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я папка\Акты снятия\2018\12\"/>
    </mc:Choice>
  </mc:AlternateContent>
  <bookViews>
    <workbookView xWindow="120" yWindow="15" windowWidth="15165" windowHeight="9615" firstSheet="1" activeTab="4"/>
  </bookViews>
  <sheets>
    <sheet name="ObserverReportInfo_&amp;!()$bbQ" sheetId="4" state="hidden" r:id="rId1"/>
    <sheet name="актив. отдача" sheetId="1" r:id="rId2"/>
    <sheet name="актив. прием" sheetId="6" r:id="rId3"/>
    <sheet name="реакт.  отдача" sheetId="5" r:id="rId4"/>
    <sheet name="реакт. прием" sheetId="7" r:id="rId5"/>
  </sheets>
  <definedNames>
    <definedName name="ReportObject1_0">'актив. отдача'!$B$7</definedName>
    <definedName name="ReportObject1_0_Name">'актив. отдача'!$B$6</definedName>
    <definedName name="ReportObject1_1">'актив. отдача'!$C$7</definedName>
    <definedName name="ReportObject1_2">'актив. отдача'!$B$7</definedName>
    <definedName name="ReportObject1_3">'актив. отдача'!$C$6</definedName>
    <definedName name="ReportObject2_0">'актив. прием'!$B$7</definedName>
    <definedName name="ReportObject2_0_Name">'актив. прием'!$B$6</definedName>
    <definedName name="ReportObject2_1">'актив. прием'!$C$7</definedName>
    <definedName name="ReportObject2_2">'актив. прием'!$B$7</definedName>
    <definedName name="ReportObject2_3">'актив. прием'!$C$6</definedName>
    <definedName name="ReportObject3_0">'реакт.  отдача'!$B$7</definedName>
    <definedName name="ReportObject3_0_Name">'реакт.  отдача'!$B$6</definedName>
    <definedName name="ReportObject3_1">'реакт.  отдача'!$C$7</definedName>
    <definedName name="ReportObject3_2">'реакт.  отдача'!$B$7</definedName>
    <definedName name="ReportObject3_3">'реакт.  отдача'!$C$6</definedName>
    <definedName name="ReportObject4_0">'реакт. прием'!$B$7</definedName>
    <definedName name="ReportObject4_0_Name">'реакт. прием'!$B$6</definedName>
    <definedName name="ReportObject4_1">'реакт. прием'!$C$7</definedName>
    <definedName name="ReportObject4_2">'реакт. прием'!$B$7</definedName>
    <definedName name="ReportObject4_3">'реакт. прием'!$C$6</definedName>
  </definedNames>
  <calcPr calcId="162913"/>
</workbook>
</file>

<file path=xl/calcChain.xml><?xml version="1.0" encoding="utf-8"?>
<calcChain xmlns="http://schemas.openxmlformats.org/spreadsheetml/2006/main">
  <c r="AF196" i="7" l="1"/>
  <c r="AE196" i="7"/>
  <c r="AD196" i="7"/>
  <c r="AC196" i="7"/>
  <c r="AB196" i="7"/>
  <c r="AA196" i="7"/>
  <c r="AF195" i="7"/>
  <c r="AE195" i="7"/>
  <c r="AD195" i="7"/>
  <c r="AC195" i="7"/>
  <c r="AB195" i="7"/>
  <c r="AA195" i="7"/>
  <c r="AF194" i="7"/>
  <c r="AE194" i="7"/>
  <c r="AD194" i="7"/>
  <c r="AC194" i="7"/>
  <c r="AB194" i="7"/>
  <c r="AA194" i="7"/>
  <c r="AF193" i="7"/>
  <c r="AE193" i="7"/>
  <c r="AD193" i="7"/>
  <c r="AC193" i="7"/>
  <c r="AB193" i="7"/>
  <c r="AA193" i="7"/>
  <c r="AF192" i="7"/>
  <c r="AE192" i="7"/>
  <c r="AD192" i="7"/>
  <c r="AC192" i="7"/>
  <c r="AB192" i="7"/>
  <c r="AA192" i="7"/>
  <c r="AF191" i="7"/>
  <c r="AE191" i="7"/>
  <c r="AD191" i="7"/>
  <c r="AC191" i="7"/>
  <c r="AB191" i="7"/>
  <c r="AA191" i="7"/>
  <c r="AF190" i="7"/>
  <c r="AE190" i="7"/>
  <c r="AD190" i="7"/>
  <c r="AC190" i="7"/>
  <c r="AB190" i="7"/>
  <c r="AA190" i="7"/>
  <c r="AF189" i="7"/>
  <c r="AE189" i="7"/>
  <c r="AD189" i="7"/>
  <c r="AC189" i="7"/>
  <c r="AB189" i="7"/>
  <c r="AA189" i="7"/>
  <c r="AF188" i="7"/>
  <c r="AE188" i="7"/>
  <c r="AD188" i="7"/>
  <c r="AC188" i="7"/>
  <c r="AB188" i="7"/>
  <c r="AA188" i="7"/>
  <c r="AF187" i="7"/>
  <c r="AE187" i="7"/>
  <c r="AD187" i="7"/>
  <c r="AC187" i="7"/>
  <c r="AB187" i="7"/>
  <c r="AA187" i="7"/>
  <c r="AF186" i="7"/>
  <c r="AE186" i="7"/>
  <c r="AD186" i="7"/>
  <c r="AC186" i="7"/>
  <c r="AB186" i="7"/>
  <c r="AA186" i="7"/>
  <c r="AF185" i="7"/>
  <c r="AE185" i="7"/>
  <c r="AD185" i="7"/>
  <c r="AC185" i="7"/>
  <c r="AB185" i="7"/>
  <c r="AA185" i="7"/>
  <c r="AF184" i="7"/>
  <c r="AE184" i="7"/>
  <c r="AD184" i="7"/>
  <c r="AC184" i="7"/>
  <c r="AB184" i="7"/>
  <c r="AA184" i="7"/>
  <c r="AF183" i="7"/>
  <c r="AE183" i="7"/>
  <c r="AD183" i="7"/>
  <c r="AC183" i="7"/>
  <c r="AB183" i="7"/>
  <c r="AA183" i="7"/>
  <c r="AF182" i="7"/>
  <c r="AE182" i="7"/>
  <c r="AD182" i="7"/>
  <c r="AC182" i="7"/>
  <c r="AB182" i="7"/>
  <c r="AA182" i="7"/>
  <c r="AF181" i="7"/>
  <c r="AE181" i="7"/>
  <c r="AD181" i="7"/>
  <c r="AC181" i="7"/>
  <c r="AB181" i="7"/>
  <c r="AA181" i="7"/>
  <c r="AF180" i="7"/>
  <c r="AE180" i="7"/>
  <c r="AD180" i="7"/>
  <c r="AC180" i="7"/>
  <c r="AB180" i="7"/>
  <c r="AA180" i="7"/>
  <c r="AF179" i="7"/>
  <c r="AE179" i="7"/>
  <c r="AD179" i="7"/>
  <c r="AC179" i="7"/>
  <c r="AB179" i="7"/>
  <c r="AA179" i="7"/>
  <c r="AF178" i="7"/>
  <c r="AE178" i="7"/>
  <c r="AD178" i="7"/>
  <c r="AC178" i="7"/>
  <c r="AB178" i="7"/>
  <c r="AA178" i="7"/>
  <c r="AF177" i="7"/>
  <c r="AE177" i="7"/>
  <c r="AD177" i="7"/>
  <c r="AC177" i="7"/>
  <c r="AB177" i="7"/>
  <c r="AA177" i="7"/>
  <c r="AF176" i="7"/>
  <c r="AE176" i="7"/>
  <c r="AD176" i="7"/>
  <c r="AC176" i="7"/>
  <c r="AB176" i="7"/>
  <c r="AA176" i="7"/>
  <c r="AF175" i="7"/>
  <c r="AE175" i="7"/>
  <c r="AD175" i="7"/>
  <c r="AC175" i="7"/>
  <c r="AB175" i="7"/>
  <c r="AA175" i="7"/>
  <c r="AF174" i="7"/>
  <c r="AE174" i="7"/>
  <c r="AD174" i="7"/>
  <c r="AC174" i="7"/>
  <c r="AB174" i="7"/>
  <c r="AA174" i="7"/>
  <c r="AF173" i="7"/>
  <c r="AE173" i="7"/>
  <c r="AD173" i="7"/>
  <c r="AC173" i="7"/>
  <c r="AB173" i="7"/>
  <c r="AA173" i="7"/>
  <c r="AF172" i="7"/>
  <c r="AE172" i="7"/>
  <c r="AD172" i="7"/>
  <c r="AC172" i="7"/>
  <c r="AB172" i="7"/>
  <c r="AA172" i="7"/>
  <c r="AF171" i="7"/>
  <c r="AE171" i="7"/>
  <c r="AD171" i="7"/>
  <c r="AC171" i="7"/>
  <c r="AB171" i="7"/>
  <c r="AA171" i="7"/>
  <c r="AF170" i="7"/>
  <c r="AE170" i="7"/>
  <c r="AD170" i="7"/>
  <c r="AC170" i="7"/>
  <c r="AB170" i="7"/>
  <c r="AA170" i="7"/>
  <c r="AF169" i="7"/>
  <c r="AE169" i="7"/>
  <c r="AD169" i="7"/>
  <c r="AC169" i="7"/>
  <c r="AB169" i="7"/>
  <c r="AA169" i="7"/>
  <c r="AF168" i="7"/>
  <c r="AE168" i="7"/>
  <c r="AD168" i="7"/>
  <c r="AC168" i="7"/>
  <c r="AB168" i="7"/>
  <c r="AA168" i="7"/>
  <c r="AF167" i="7"/>
  <c r="AE167" i="7"/>
  <c r="AD167" i="7"/>
  <c r="AC167" i="7"/>
  <c r="AB167" i="7"/>
  <c r="AA167" i="7"/>
  <c r="AF166" i="7"/>
  <c r="AE166" i="7"/>
  <c r="AD166" i="7"/>
  <c r="AC166" i="7"/>
  <c r="AB166" i="7"/>
  <c r="AA166" i="7"/>
  <c r="AF165" i="7"/>
  <c r="AE165" i="7"/>
  <c r="AD165" i="7"/>
  <c r="AC165" i="7"/>
  <c r="AB165" i="7"/>
  <c r="AA165" i="7"/>
  <c r="AF164" i="7"/>
  <c r="AE164" i="7"/>
  <c r="AD164" i="7"/>
  <c r="AC164" i="7"/>
  <c r="AB164" i="7"/>
  <c r="AA164" i="7"/>
  <c r="AF163" i="7"/>
  <c r="AE163" i="7"/>
  <c r="AD163" i="7"/>
  <c r="AC163" i="7"/>
  <c r="AB163" i="7"/>
  <c r="AA163" i="7"/>
  <c r="AF162" i="7"/>
  <c r="AE162" i="7"/>
  <c r="AD162" i="7"/>
  <c r="AC162" i="7"/>
  <c r="AB162" i="7"/>
  <c r="AA162" i="7"/>
  <c r="AF161" i="7"/>
  <c r="AE161" i="7"/>
  <c r="AD161" i="7"/>
  <c r="AC161" i="7"/>
  <c r="AB161" i="7"/>
  <c r="AA161" i="7"/>
  <c r="AF160" i="7"/>
  <c r="AE160" i="7"/>
  <c r="AD160" i="7"/>
  <c r="AC160" i="7"/>
  <c r="AB160" i="7"/>
  <c r="AA160" i="7"/>
  <c r="AF159" i="7"/>
  <c r="AE159" i="7"/>
  <c r="AD159" i="7"/>
  <c r="AC159" i="7"/>
  <c r="AB159" i="7"/>
  <c r="AA159" i="7"/>
  <c r="AF158" i="7"/>
  <c r="AE158" i="7"/>
  <c r="AD158" i="7"/>
  <c r="AC158" i="7"/>
  <c r="AB158" i="7"/>
  <c r="AA158" i="7"/>
  <c r="AF157" i="7"/>
  <c r="AE157" i="7"/>
  <c r="AD157" i="7"/>
  <c r="AC157" i="7"/>
  <c r="AB157" i="7"/>
  <c r="AA157" i="7"/>
  <c r="AF156" i="7"/>
  <c r="AE156" i="7"/>
  <c r="AD156" i="7"/>
  <c r="AC156" i="7"/>
  <c r="AB156" i="7"/>
  <c r="AA156" i="7"/>
  <c r="AF155" i="7"/>
  <c r="AE155" i="7"/>
  <c r="AD155" i="7"/>
  <c r="AC155" i="7"/>
  <c r="AB155" i="7"/>
  <c r="AA155" i="7"/>
  <c r="AF154" i="7"/>
  <c r="AE154" i="7"/>
  <c r="AD154" i="7"/>
  <c r="AC154" i="7"/>
  <c r="AB154" i="7"/>
  <c r="AA154" i="7"/>
  <c r="AF153" i="7"/>
  <c r="AE153" i="7"/>
  <c r="AD153" i="7"/>
  <c r="AC153" i="7"/>
  <c r="AB153" i="7"/>
  <c r="AA153" i="7"/>
  <c r="AF152" i="7"/>
  <c r="AE152" i="7"/>
  <c r="AD152" i="7"/>
  <c r="AC152" i="7"/>
  <c r="AB152" i="7"/>
  <c r="AA152" i="7"/>
  <c r="AF151" i="7"/>
  <c r="AE151" i="7"/>
  <c r="AD151" i="7"/>
  <c r="AC151" i="7"/>
  <c r="AB151" i="7"/>
  <c r="AA151" i="7"/>
  <c r="AF150" i="7"/>
  <c r="AE150" i="7"/>
  <c r="AD150" i="7"/>
  <c r="AC150" i="7"/>
  <c r="AB150" i="7"/>
  <c r="AA150" i="7"/>
  <c r="AF149" i="7"/>
  <c r="AE149" i="7"/>
  <c r="AD149" i="7"/>
  <c r="AC149" i="7"/>
  <c r="AB149" i="7"/>
  <c r="AA149" i="7"/>
  <c r="AF148" i="7"/>
  <c r="AE148" i="7"/>
  <c r="AD148" i="7"/>
  <c r="AC148" i="7"/>
  <c r="AB148" i="7"/>
  <c r="AA148" i="7"/>
  <c r="AF147" i="7"/>
  <c r="AE147" i="7"/>
  <c r="AD147" i="7"/>
  <c r="AC147" i="7"/>
  <c r="AB147" i="7"/>
  <c r="AA147" i="7"/>
  <c r="AF146" i="7"/>
  <c r="AE146" i="7"/>
  <c r="AD146" i="7"/>
  <c r="AC146" i="7"/>
  <c r="AB146" i="7"/>
  <c r="AA146" i="7"/>
  <c r="AF145" i="7"/>
  <c r="AE145" i="7"/>
  <c r="AD145" i="7"/>
  <c r="AC145" i="7"/>
  <c r="AB145" i="7"/>
  <c r="AA145" i="7"/>
  <c r="AF144" i="7"/>
  <c r="AE144" i="7"/>
  <c r="AD144" i="7"/>
  <c r="AC144" i="7"/>
  <c r="AB144" i="7"/>
  <c r="AA144" i="7"/>
  <c r="AF143" i="7"/>
  <c r="AE143" i="7"/>
  <c r="AD143" i="7"/>
  <c r="AC143" i="7"/>
  <c r="AB143" i="7"/>
  <c r="AA143" i="7"/>
  <c r="AF142" i="7"/>
  <c r="AE142" i="7"/>
  <c r="AD142" i="7"/>
  <c r="AC142" i="7"/>
  <c r="AB142" i="7"/>
  <c r="AA142" i="7"/>
  <c r="AF141" i="7"/>
  <c r="AE141" i="7"/>
  <c r="AD141" i="7"/>
  <c r="AC141" i="7"/>
  <c r="AB141" i="7"/>
  <c r="AA141" i="7"/>
  <c r="AF140" i="7"/>
  <c r="AE140" i="7"/>
  <c r="AD140" i="7"/>
  <c r="AC140" i="7"/>
  <c r="AB140" i="7"/>
  <c r="AA140" i="7"/>
  <c r="AF139" i="7"/>
  <c r="AE139" i="7"/>
  <c r="AD139" i="7"/>
  <c r="AC139" i="7"/>
  <c r="AB139" i="7"/>
  <c r="AA139" i="7"/>
  <c r="AF138" i="7"/>
  <c r="AE138" i="7"/>
  <c r="AD138" i="7"/>
  <c r="AC138" i="7"/>
  <c r="AB138" i="7"/>
  <c r="AA138" i="7"/>
  <c r="AF137" i="7"/>
  <c r="AE137" i="7"/>
  <c r="AD137" i="7"/>
  <c r="AC137" i="7"/>
  <c r="AB137" i="7"/>
  <c r="AA137" i="7"/>
  <c r="AF136" i="7"/>
  <c r="AE136" i="7"/>
  <c r="AD136" i="7"/>
  <c r="AC136" i="7"/>
  <c r="AB136" i="7"/>
  <c r="AA136" i="7"/>
  <c r="AF135" i="7"/>
  <c r="AE135" i="7"/>
  <c r="AD135" i="7"/>
  <c r="AC135" i="7"/>
  <c r="AB135" i="7"/>
  <c r="AA135" i="7"/>
  <c r="AF134" i="7"/>
  <c r="AE134" i="7"/>
  <c r="AD134" i="7"/>
  <c r="AC134" i="7"/>
  <c r="AB134" i="7"/>
  <c r="AA134" i="7"/>
  <c r="AF133" i="7"/>
  <c r="AE133" i="7"/>
  <c r="AD133" i="7"/>
  <c r="AC133" i="7"/>
  <c r="AB133" i="7"/>
  <c r="AA133" i="7"/>
  <c r="AF132" i="7"/>
  <c r="AE132" i="7"/>
  <c r="AD132" i="7"/>
  <c r="AC132" i="7"/>
  <c r="AB132" i="7"/>
  <c r="AA132" i="7"/>
  <c r="AF131" i="7"/>
  <c r="AE131" i="7"/>
  <c r="AD131" i="7"/>
  <c r="AC131" i="7"/>
  <c r="AB131" i="7"/>
  <c r="AA131" i="7"/>
  <c r="AF130" i="7"/>
  <c r="AE130" i="7"/>
  <c r="AD130" i="7"/>
  <c r="AC130" i="7"/>
  <c r="AB130" i="7"/>
  <c r="AA130" i="7"/>
  <c r="AF129" i="7"/>
  <c r="AE129" i="7"/>
  <c r="AD129" i="7"/>
  <c r="AC129" i="7"/>
  <c r="AB129" i="7"/>
  <c r="AA129" i="7"/>
  <c r="AF128" i="7"/>
  <c r="AE128" i="7"/>
  <c r="AD128" i="7"/>
  <c r="AC128" i="7"/>
  <c r="AB128" i="7"/>
  <c r="AA128" i="7"/>
  <c r="AF127" i="7"/>
  <c r="AE127" i="7"/>
  <c r="AD127" i="7"/>
  <c r="AC127" i="7"/>
  <c r="AB127" i="7"/>
  <c r="AA127" i="7"/>
  <c r="AF126" i="7"/>
  <c r="AE126" i="7"/>
  <c r="AD126" i="7"/>
  <c r="AC126" i="7"/>
  <c r="AB126" i="7"/>
  <c r="AA126" i="7"/>
  <c r="AF125" i="7"/>
  <c r="AE125" i="7"/>
  <c r="AD125" i="7"/>
  <c r="AC125" i="7"/>
  <c r="AB125" i="7"/>
  <c r="AA125" i="7"/>
  <c r="AF124" i="7"/>
  <c r="AE124" i="7"/>
  <c r="AD124" i="7"/>
  <c r="AC124" i="7"/>
  <c r="AB124" i="7"/>
  <c r="AA124" i="7"/>
  <c r="AF123" i="7"/>
  <c r="AE123" i="7"/>
  <c r="AD123" i="7"/>
  <c r="AC123" i="7"/>
  <c r="AB123" i="7"/>
  <c r="AA123" i="7"/>
  <c r="AF122" i="7"/>
  <c r="AE122" i="7"/>
  <c r="AD122" i="7"/>
  <c r="AC122" i="7"/>
  <c r="AB122" i="7"/>
  <c r="AA122" i="7"/>
  <c r="AF121" i="7"/>
  <c r="AE121" i="7"/>
  <c r="AD121" i="7"/>
  <c r="AC121" i="7"/>
  <c r="AB121" i="7"/>
  <c r="AA121" i="7"/>
  <c r="AF120" i="7"/>
  <c r="AE120" i="7"/>
  <c r="AD120" i="7"/>
  <c r="AC120" i="7"/>
  <c r="AB120" i="7"/>
  <c r="AA120" i="7"/>
  <c r="AF119" i="7"/>
  <c r="AE119" i="7"/>
  <c r="AD119" i="7"/>
  <c r="AC119" i="7"/>
  <c r="AB119" i="7"/>
  <c r="AA119" i="7"/>
  <c r="AF118" i="7"/>
  <c r="AE118" i="7"/>
  <c r="AD118" i="7"/>
  <c r="AC118" i="7"/>
  <c r="AB118" i="7"/>
  <c r="AA118" i="7"/>
  <c r="AF117" i="7"/>
  <c r="AE117" i="7"/>
  <c r="AD117" i="7"/>
  <c r="AC117" i="7"/>
  <c r="AB117" i="7"/>
  <c r="AA117" i="7"/>
  <c r="AF116" i="7"/>
  <c r="AE116" i="7"/>
  <c r="AD116" i="7"/>
  <c r="AC116" i="7"/>
  <c r="AB116" i="7"/>
  <c r="AA116" i="7"/>
  <c r="AF115" i="7"/>
  <c r="AE115" i="7"/>
  <c r="AD115" i="7"/>
  <c r="AC115" i="7"/>
  <c r="AB115" i="7"/>
  <c r="AA115" i="7"/>
  <c r="AF114" i="7"/>
  <c r="AE114" i="7"/>
  <c r="AD114" i="7"/>
  <c r="AC114" i="7"/>
  <c r="AB114" i="7"/>
  <c r="AA114" i="7"/>
  <c r="AF113" i="7"/>
  <c r="AE113" i="7"/>
  <c r="AD113" i="7"/>
  <c r="AC113" i="7"/>
  <c r="AB113" i="7"/>
  <c r="AA113" i="7"/>
  <c r="AF112" i="7"/>
  <c r="AE112" i="7"/>
  <c r="AD112" i="7"/>
  <c r="AC112" i="7"/>
  <c r="AB112" i="7"/>
  <c r="AA112" i="7"/>
  <c r="AF111" i="7"/>
  <c r="AE111" i="7"/>
  <c r="AD111" i="7"/>
  <c r="AC111" i="7"/>
  <c r="AB111" i="7"/>
  <c r="AA111" i="7"/>
  <c r="AF110" i="7"/>
  <c r="AE110" i="7"/>
  <c r="AD110" i="7"/>
  <c r="AC110" i="7"/>
  <c r="AB110" i="7"/>
  <c r="AA110" i="7"/>
  <c r="AF109" i="7"/>
  <c r="AE109" i="7"/>
  <c r="AD109" i="7"/>
  <c r="AC109" i="7"/>
  <c r="AB109" i="7"/>
  <c r="AA109" i="7"/>
  <c r="AF108" i="7"/>
  <c r="AE108" i="7"/>
  <c r="AD108" i="7"/>
  <c r="AC108" i="7"/>
  <c r="AB108" i="7"/>
  <c r="AA108" i="7"/>
  <c r="AF107" i="7"/>
  <c r="AE107" i="7"/>
  <c r="AD107" i="7"/>
  <c r="AC107" i="7"/>
  <c r="AB107" i="7"/>
  <c r="AA107" i="7"/>
  <c r="AF106" i="7"/>
  <c r="AE106" i="7"/>
  <c r="AD106" i="7"/>
  <c r="AC106" i="7"/>
  <c r="AB106" i="7"/>
  <c r="AA106" i="7"/>
  <c r="AF105" i="7"/>
  <c r="AE105" i="7"/>
  <c r="AD105" i="7"/>
  <c r="AC105" i="7"/>
  <c r="AB105" i="7"/>
  <c r="AA105" i="7"/>
  <c r="AF104" i="7"/>
  <c r="AE104" i="7"/>
  <c r="AD104" i="7"/>
  <c r="AC104" i="7"/>
  <c r="AB104" i="7"/>
  <c r="AA104" i="7"/>
  <c r="AF103" i="7"/>
  <c r="AE103" i="7"/>
  <c r="AD103" i="7"/>
  <c r="AC103" i="7"/>
  <c r="AB103" i="7"/>
  <c r="AA103" i="7"/>
  <c r="AF102" i="7"/>
  <c r="AE102" i="7"/>
  <c r="AD102" i="7"/>
  <c r="AC102" i="7"/>
  <c r="AB102" i="7"/>
  <c r="AA102" i="7"/>
  <c r="AF101" i="7"/>
  <c r="AE101" i="7"/>
  <c r="AD101" i="7"/>
  <c r="AC101" i="7"/>
  <c r="AB101" i="7"/>
  <c r="AA101" i="7"/>
  <c r="AF100" i="7"/>
  <c r="AE100" i="7"/>
  <c r="AD100" i="7"/>
  <c r="AC100" i="7"/>
  <c r="AB100" i="7"/>
  <c r="AA100" i="7"/>
  <c r="AF99" i="7"/>
  <c r="AE99" i="7"/>
  <c r="AD99" i="7"/>
  <c r="AC99" i="7"/>
  <c r="AB99" i="7"/>
  <c r="AA99" i="7"/>
  <c r="AF98" i="7"/>
  <c r="AE98" i="7"/>
  <c r="AD98" i="7"/>
  <c r="AC98" i="7"/>
  <c r="AB98" i="7"/>
  <c r="AA98" i="7"/>
  <c r="AF97" i="7"/>
  <c r="AE97" i="7"/>
  <c r="AD97" i="7"/>
  <c r="AC97" i="7"/>
  <c r="AB97" i="7"/>
  <c r="AA97" i="7"/>
  <c r="AF96" i="7"/>
  <c r="AE96" i="7"/>
  <c r="AD96" i="7"/>
  <c r="AC96" i="7"/>
  <c r="AB96" i="7"/>
  <c r="AA96" i="7"/>
  <c r="AF95" i="7"/>
  <c r="AE95" i="7"/>
  <c r="AD95" i="7"/>
  <c r="AC95" i="7"/>
  <c r="AB95" i="7"/>
  <c r="AA95" i="7"/>
  <c r="AF94" i="7"/>
  <c r="AE94" i="7"/>
  <c r="AD94" i="7"/>
  <c r="AC94" i="7"/>
  <c r="AB94" i="7"/>
  <c r="AA94" i="7"/>
  <c r="AF93" i="7"/>
  <c r="AE93" i="7"/>
  <c r="AD93" i="7"/>
  <c r="AC93" i="7"/>
  <c r="AB93" i="7"/>
  <c r="AA93" i="7"/>
  <c r="AF92" i="7"/>
  <c r="AE92" i="7"/>
  <c r="AD92" i="7"/>
  <c r="AC92" i="7"/>
  <c r="AB92" i="7"/>
  <c r="AA92" i="7"/>
  <c r="AF91" i="7"/>
  <c r="AE91" i="7"/>
  <c r="AD91" i="7"/>
  <c r="AC91" i="7"/>
  <c r="AB91" i="7"/>
  <c r="AA91" i="7"/>
  <c r="AF90" i="7"/>
  <c r="AE90" i="7"/>
  <c r="AD90" i="7"/>
  <c r="AC90" i="7"/>
  <c r="AB90" i="7"/>
  <c r="AA90" i="7"/>
  <c r="AF89" i="7"/>
  <c r="AE89" i="7"/>
  <c r="AD89" i="7"/>
  <c r="AC89" i="7"/>
  <c r="AB89" i="7"/>
  <c r="AA89" i="7"/>
  <c r="AF88" i="7"/>
  <c r="AE88" i="7"/>
  <c r="AD88" i="7"/>
  <c r="AC88" i="7"/>
  <c r="AB88" i="7"/>
  <c r="AA88" i="7"/>
  <c r="AF87" i="7"/>
  <c r="AE87" i="7"/>
  <c r="AD87" i="7"/>
  <c r="AC87" i="7"/>
  <c r="AB87" i="7"/>
  <c r="AA87" i="7"/>
  <c r="AF86" i="7"/>
  <c r="AE86" i="7"/>
  <c r="AD86" i="7"/>
  <c r="AC86" i="7"/>
  <c r="AB86" i="7"/>
  <c r="AA86" i="7"/>
  <c r="AF85" i="7"/>
  <c r="AE85" i="7"/>
  <c r="AD85" i="7"/>
  <c r="AC85" i="7"/>
  <c r="AB85" i="7"/>
  <c r="AA85" i="7"/>
  <c r="AF84" i="7"/>
  <c r="AE84" i="7"/>
  <c r="AD84" i="7"/>
  <c r="AC84" i="7"/>
  <c r="AB84" i="7"/>
  <c r="AA84" i="7"/>
  <c r="AF83" i="7"/>
  <c r="AE83" i="7"/>
  <c r="AD83" i="7"/>
  <c r="AC83" i="7"/>
  <c r="AB83" i="7"/>
  <c r="AA83" i="7"/>
  <c r="AF82" i="7"/>
  <c r="AE82" i="7"/>
  <c r="AD82" i="7"/>
  <c r="AC82" i="7"/>
  <c r="AB82" i="7"/>
  <c r="AA82" i="7"/>
  <c r="AF81" i="7"/>
  <c r="AE81" i="7"/>
  <c r="AD81" i="7"/>
  <c r="AC81" i="7"/>
  <c r="AB81" i="7"/>
  <c r="AA81" i="7"/>
  <c r="AF80" i="7"/>
  <c r="AE80" i="7"/>
  <c r="AD80" i="7"/>
  <c r="AC80" i="7"/>
  <c r="AB80" i="7"/>
  <c r="AA80" i="7"/>
  <c r="AF79" i="7"/>
  <c r="AE79" i="7"/>
  <c r="AD79" i="7"/>
  <c r="AC79" i="7"/>
  <c r="AB79" i="7"/>
  <c r="AA79" i="7"/>
  <c r="AF78" i="7"/>
  <c r="AE78" i="7"/>
  <c r="AD78" i="7"/>
  <c r="AC78" i="7"/>
  <c r="AB78" i="7"/>
  <c r="AA78" i="7"/>
  <c r="AF77" i="7"/>
  <c r="AE77" i="7"/>
  <c r="AD77" i="7"/>
  <c r="AC77" i="7"/>
  <c r="AB77" i="7"/>
  <c r="AA77" i="7"/>
  <c r="AF76" i="7"/>
  <c r="AE76" i="7"/>
  <c r="AD76" i="7"/>
  <c r="AC76" i="7"/>
  <c r="AB76" i="7"/>
  <c r="AA76" i="7"/>
  <c r="AF75" i="7"/>
  <c r="AE75" i="7"/>
  <c r="AD75" i="7"/>
  <c r="AC75" i="7"/>
  <c r="AB75" i="7"/>
  <c r="AA75" i="7"/>
  <c r="AF74" i="7"/>
  <c r="AE74" i="7"/>
  <c r="AD74" i="7"/>
  <c r="AC74" i="7"/>
  <c r="AB74" i="7"/>
  <c r="AA74" i="7"/>
  <c r="AF73" i="7"/>
  <c r="AE73" i="7"/>
  <c r="AD73" i="7"/>
  <c r="AC73" i="7"/>
  <c r="AB73" i="7"/>
  <c r="AA73" i="7"/>
  <c r="AF72" i="7"/>
  <c r="AE72" i="7"/>
  <c r="AD72" i="7"/>
  <c r="AC72" i="7"/>
  <c r="AB72" i="7"/>
  <c r="AA72" i="7"/>
  <c r="AF71" i="7"/>
  <c r="AE71" i="7"/>
  <c r="AD71" i="7"/>
  <c r="AC71" i="7"/>
  <c r="AB71" i="7"/>
  <c r="AA71" i="7"/>
  <c r="AF70" i="7"/>
  <c r="AE70" i="7"/>
  <c r="AD70" i="7"/>
  <c r="AC70" i="7"/>
  <c r="AB70" i="7"/>
  <c r="AA70" i="7"/>
  <c r="AF69" i="7"/>
  <c r="AE69" i="7"/>
  <c r="AD69" i="7"/>
  <c r="AC69" i="7"/>
  <c r="AB69" i="7"/>
  <c r="AA69" i="7"/>
  <c r="AF68" i="7"/>
  <c r="AE68" i="7"/>
  <c r="AD68" i="7"/>
  <c r="AC68" i="7"/>
  <c r="AB68" i="7"/>
  <c r="AA68" i="7"/>
  <c r="AF67" i="7"/>
  <c r="AE67" i="7"/>
  <c r="AD67" i="7"/>
  <c r="AC67" i="7"/>
  <c r="AB67" i="7"/>
  <c r="AA67" i="7"/>
  <c r="AF66" i="7"/>
  <c r="AE66" i="7"/>
  <c r="AD66" i="7"/>
  <c r="AC66" i="7"/>
  <c r="AB66" i="7"/>
  <c r="AA66" i="7"/>
  <c r="AF65" i="7"/>
  <c r="AE65" i="7"/>
  <c r="AD65" i="7"/>
  <c r="AC65" i="7"/>
  <c r="AB65" i="7"/>
  <c r="AA65" i="7"/>
  <c r="AF64" i="7"/>
  <c r="AE64" i="7"/>
  <c r="AD64" i="7"/>
  <c r="AC64" i="7"/>
  <c r="AB64" i="7"/>
  <c r="AA64" i="7"/>
  <c r="AF63" i="7"/>
  <c r="AE63" i="7"/>
  <c r="AD63" i="7"/>
  <c r="AC63" i="7"/>
  <c r="AB63" i="7"/>
  <c r="AA63" i="7"/>
  <c r="AF62" i="7"/>
  <c r="AE62" i="7"/>
  <c r="AD62" i="7"/>
  <c r="AC62" i="7"/>
  <c r="AB62" i="7"/>
  <c r="AA62" i="7"/>
  <c r="AF61" i="7"/>
  <c r="AE61" i="7"/>
  <c r="AD61" i="7"/>
  <c r="AC61" i="7"/>
  <c r="AB61" i="7"/>
  <c r="AA61" i="7"/>
  <c r="AF60" i="7"/>
  <c r="AE60" i="7"/>
  <c r="AD60" i="7"/>
  <c r="AC60" i="7"/>
  <c r="AB60" i="7"/>
  <c r="AA60" i="7"/>
  <c r="AF59" i="7"/>
  <c r="AE59" i="7"/>
  <c r="AD59" i="7"/>
  <c r="AC59" i="7"/>
  <c r="AB59" i="7"/>
  <c r="AA59" i="7"/>
  <c r="AF58" i="7"/>
  <c r="AE58" i="7"/>
  <c r="AD58" i="7"/>
  <c r="AC58" i="7"/>
  <c r="AB58" i="7"/>
  <c r="AA58" i="7"/>
  <c r="AF57" i="7"/>
  <c r="AE57" i="7"/>
  <c r="AD57" i="7"/>
  <c r="AC57" i="7"/>
  <c r="AB57" i="7"/>
  <c r="AA57" i="7"/>
  <c r="AF56" i="7"/>
  <c r="AE56" i="7"/>
  <c r="AD56" i="7"/>
  <c r="AC56" i="7"/>
  <c r="AB56" i="7"/>
  <c r="AA56" i="7"/>
  <c r="AF55" i="7"/>
  <c r="AE55" i="7"/>
  <c r="AD55" i="7"/>
  <c r="AC55" i="7"/>
  <c r="AB55" i="7"/>
  <c r="AA55" i="7"/>
  <c r="AF54" i="7"/>
  <c r="AE54" i="7"/>
  <c r="AD54" i="7"/>
  <c r="AC54" i="7"/>
  <c r="AB54" i="7"/>
  <c r="AA54" i="7"/>
  <c r="AF53" i="7"/>
  <c r="AE53" i="7"/>
  <c r="AD53" i="7"/>
  <c r="AC53" i="7"/>
  <c r="AB53" i="7"/>
  <c r="AA53" i="7"/>
  <c r="AF52" i="7"/>
  <c r="AE52" i="7"/>
  <c r="AD52" i="7"/>
  <c r="AC52" i="7"/>
  <c r="AB52" i="7"/>
  <c r="AA52" i="7"/>
  <c r="AF51" i="7"/>
  <c r="AE51" i="7"/>
  <c r="AD51" i="7"/>
  <c r="AC51" i="7"/>
  <c r="AB51" i="7"/>
  <c r="AA51" i="7"/>
  <c r="AF50" i="7"/>
  <c r="AE50" i="7"/>
  <c r="AD50" i="7"/>
  <c r="AC50" i="7"/>
  <c r="AB50" i="7"/>
  <c r="AA50" i="7"/>
  <c r="AF49" i="7"/>
  <c r="AE49" i="7"/>
  <c r="AD49" i="7"/>
  <c r="AC49" i="7"/>
  <c r="AB49" i="7"/>
  <c r="AA49" i="7"/>
  <c r="AF48" i="7"/>
  <c r="AE48" i="7"/>
  <c r="AD48" i="7"/>
  <c r="AC48" i="7"/>
  <c r="AB48" i="7"/>
  <c r="AA48" i="7"/>
  <c r="AF47" i="7"/>
  <c r="AE47" i="7"/>
  <c r="AD47" i="7"/>
  <c r="AC47" i="7"/>
  <c r="AB47" i="7"/>
  <c r="AA47" i="7"/>
  <c r="AF46" i="7"/>
  <c r="AE46" i="7"/>
  <c r="AD46" i="7"/>
  <c r="AC46" i="7"/>
  <c r="AB46" i="7"/>
  <c r="AA46" i="7"/>
  <c r="AF45" i="7"/>
  <c r="AE45" i="7"/>
  <c r="AD45" i="7"/>
  <c r="AC45" i="7"/>
  <c r="AB45" i="7"/>
  <c r="AA45" i="7"/>
  <c r="AF44" i="7"/>
  <c r="AE44" i="7"/>
  <c r="AD44" i="7"/>
  <c r="AC44" i="7"/>
  <c r="AB44" i="7"/>
  <c r="AA44" i="7"/>
  <c r="AF43" i="7"/>
  <c r="AE43" i="7"/>
  <c r="AD43" i="7"/>
  <c r="AC43" i="7"/>
  <c r="AB43" i="7"/>
  <c r="AA43" i="7"/>
  <c r="AF42" i="7"/>
  <c r="AE42" i="7"/>
  <c r="AD42" i="7"/>
  <c r="AC42" i="7"/>
  <c r="AB42" i="7"/>
  <c r="AA42" i="7"/>
  <c r="AF41" i="7"/>
  <c r="AE41" i="7"/>
  <c r="AD41" i="7"/>
  <c r="AC41" i="7"/>
  <c r="AB41" i="7"/>
  <c r="AA41" i="7"/>
  <c r="AF40" i="7"/>
  <c r="AE40" i="7"/>
  <c r="AD40" i="7"/>
  <c r="AC40" i="7"/>
  <c r="AB40" i="7"/>
  <c r="AA40" i="7"/>
  <c r="AF39" i="7"/>
  <c r="AE39" i="7"/>
  <c r="AD39" i="7"/>
  <c r="AC39" i="7"/>
  <c r="AB39" i="7"/>
  <c r="AA39" i="7"/>
  <c r="AF38" i="7"/>
  <c r="AE38" i="7"/>
  <c r="AD38" i="7"/>
  <c r="AC38" i="7"/>
  <c r="AB38" i="7"/>
  <c r="AA38" i="7"/>
  <c r="AF37" i="7"/>
  <c r="AE37" i="7"/>
  <c r="AD37" i="7"/>
  <c r="AC37" i="7"/>
  <c r="AB37" i="7"/>
  <c r="AA37" i="7"/>
  <c r="AF36" i="7"/>
  <c r="AE36" i="7"/>
  <c r="AD36" i="7"/>
  <c r="AC36" i="7"/>
  <c r="AB36" i="7"/>
  <c r="AA36" i="7"/>
  <c r="AF35" i="7"/>
  <c r="AE35" i="7"/>
  <c r="AD35" i="7"/>
  <c r="AC35" i="7"/>
  <c r="AB35" i="7"/>
  <c r="AA35" i="7"/>
  <c r="AF34" i="7"/>
  <c r="AE34" i="7"/>
  <c r="AD34" i="7"/>
  <c r="AC34" i="7"/>
  <c r="AB34" i="7"/>
  <c r="AA34" i="7"/>
  <c r="AF33" i="7"/>
  <c r="AE33" i="7"/>
  <c r="AD33" i="7"/>
  <c r="AC33" i="7"/>
  <c r="AB33" i="7"/>
  <c r="AA33" i="7"/>
  <c r="AF32" i="7"/>
  <c r="AE32" i="7"/>
  <c r="AD32" i="7"/>
  <c r="AC32" i="7"/>
  <c r="AB32" i="7"/>
  <c r="AA32" i="7"/>
  <c r="AF31" i="7"/>
  <c r="AE31" i="7"/>
  <c r="AD31" i="7"/>
  <c r="AC31" i="7"/>
  <c r="AB31" i="7"/>
  <c r="AA31" i="7"/>
  <c r="AF30" i="7"/>
  <c r="AE30" i="7"/>
  <c r="AD30" i="7"/>
  <c r="AC30" i="7"/>
  <c r="AB30" i="7"/>
  <c r="AA30" i="7"/>
  <c r="AF29" i="7"/>
  <c r="AE29" i="7"/>
  <c r="AD29" i="7"/>
  <c r="AC29" i="7"/>
  <c r="AB29" i="7"/>
  <c r="AA29" i="7"/>
  <c r="AF28" i="7"/>
  <c r="AE28" i="7"/>
  <c r="AD28" i="7"/>
  <c r="AC28" i="7"/>
  <c r="AB28" i="7"/>
  <c r="AA28" i="7"/>
  <c r="AF27" i="7"/>
  <c r="AE27" i="7"/>
  <c r="AD27" i="7"/>
  <c r="AC27" i="7"/>
  <c r="AB27" i="7"/>
  <c r="AA27" i="7"/>
  <c r="AF26" i="7"/>
  <c r="AE26" i="7"/>
  <c r="AD26" i="7"/>
  <c r="AC26" i="7"/>
  <c r="AB26" i="7"/>
  <c r="AA26" i="7"/>
  <c r="AF25" i="7"/>
  <c r="AE25" i="7"/>
  <c r="AD25" i="7"/>
  <c r="AC25" i="7"/>
  <c r="AB25" i="7"/>
  <c r="AA25" i="7"/>
  <c r="AF24" i="7"/>
  <c r="AE24" i="7"/>
  <c r="AD24" i="7"/>
  <c r="AC24" i="7"/>
  <c r="AB24" i="7"/>
  <c r="AA24" i="7"/>
  <c r="AF23" i="7"/>
  <c r="AE23" i="7"/>
  <c r="AD23" i="7"/>
  <c r="AC23" i="7"/>
  <c r="AB23" i="7"/>
  <c r="AA23" i="7"/>
  <c r="AF22" i="7"/>
  <c r="AE22" i="7"/>
  <c r="AD22" i="7"/>
  <c r="AC22" i="7"/>
  <c r="AB22" i="7"/>
  <c r="AA22" i="7"/>
  <c r="AF21" i="7"/>
  <c r="AE21" i="7"/>
  <c r="AD21" i="7"/>
  <c r="AC21" i="7"/>
  <c r="AB21" i="7"/>
  <c r="AA21" i="7"/>
  <c r="AF20" i="7"/>
  <c r="AE20" i="7"/>
  <c r="AD20" i="7"/>
  <c r="AC20" i="7"/>
  <c r="AB20" i="7"/>
  <c r="AA20" i="7"/>
  <c r="AF19" i="7"/>
  <c r="AE19" i="7"/>
  <c r="AD19" i="7"/>
  <c r="AC19" i="7"/>
  <c r="AB19" i="7"/>
  <c r="AA19" i="7"/>
  <c r="AF18" i="7"/>
  <c r="AE18" i="7"/>
  <c r="AD18" i="7"/>
  <c r="AC18" i="7"/>
  <c r="AB18" i="7"/>
  <c r="AA18" i="7"/>
  <c r="AF17" i="7"/>
  <c r="AE17" i="7"/>
  <c r="AD17" i="7"/>
  <c r="AC17" i="7"/>
  <c r="AB17" i="7"/>
  <c r="AA17" i="7"/>
  <c r="AF16" i="7"/>
  <c r="AE16" i="7"/>
  <c r="AD16" i="7"/>
  <c r="AC16" i="7"/>
  <c r="AB16" i="7"/>
  <c r="AA16" i="7"/>
  <c r="AF15" i="7"/>
  <c r="AE15" i="7"/>
  <c r="AD15" i="7"/>
  <c r="AC15" i="7"/>
  <c r="AB15" i="7"/>
  <c r="AA15" i="7"/>
  <c r="AF14" i="7"/>
  <c r="AE14" i="7"/>
  <c r="AD14" i="7"/>
  <c r="AC14" i="7"/>
  <c r="AB14" i="7"/>
  <c r="AA14" i="7"/>
  <c r="AF13" i="7"/>
  <c r="AE13" i="7"/>
  <c r="AD13" i="7"/>
  <c r="AC13" i="7"/>
  <c r="AB13" i="7"/>
  <c r="AA13" i="7"/>
  <c r="AF12" i="7"/>
  <c r="AE12" i="7"/>
  <c r="AD12" i="7"/>
  <c r="AC12" i="7"/>
  <c r="AB12" i="7"/>
  <c r="AA12" i="7"/>
  <c r="AF11" i="7"/>
  <c r="AE11" i="7"/>
  <c r="AD11" i="7"/>
  <c r="AC11" i="7"/>
  <c r="AB11" i="7"/>
  <c r="AA11" i="7"/>
  <c r="AF10" i="7"/>
  <c r="AE10" i="7"/>
  <c r="AD10" i="7"/>
  <c r="AC10" i="7"/>
  <c r="AB10" i="7"/>
  <c r="AA10" i="7"/>
  <c r="AF9" i="7"/>
  <c r="AE9" i="7"/>
  <c r="AD9" i="7"/>
  <c r="AC9" i="7"/>
  <c r="AB9" i="7"/>
  <c r="AA9" i="7"/>
  <c r="AF8" i="7"/>
  <c r="AE8" i="7"/>
  <c r="AD8" i="7"/>
  <c r="AC8" i="7"/>
  <c r="AB8" i="7"/>
  <c r="AA8" i="7"/>
  <c r="AF196" i="5"/>
  <c r="AE196" i="5"/>
  <c r="AD196" i="5"/>
  <c r="AC196" i="5"/>
  <c r="AB196" i="5"/>
  <c r="AA196" i="5"/>
  <c r="AF195" i="5"/>
  <c r="AE195" i="5"/>
  <c r="AD195" i="5"/>
  <c r="AC195" i="5"/>
  <c r="AB195" i="5"/>
  <c r="AA195" i="5"/>
  <c r="AF194" i="5"/>
  <c r="AE194" i="5"/>
  <c r="AD194" i="5"/>
  <c r="AC194" i="5"/>
  <c r="AB194" i="5"/>
  <c r="AA194" i="5"/>
  <c r="AF193" i="5"/>
  <c r="AE193" i="5"/>
  <c r="AD193" i="5"/>
  <c r="AC193" i="5"/>
  <c r="AB193" i="5"/>
  <c r="AA193" i="5"/>
  <c r="AF192" i="5"/>
  <c r="AE192" i="5"/>
  <c r="AD192" i="5"/>
  <c r="AC192" i="5"/>
  <c r="AB192" i="5"/>
  <c r="AA192" i="5"/>
  <c r="AF191" i="5"/>
  <c r="AE191" i="5"/>
  <c r="AD191" i="5"/>
  <c r="AC191" i="5"/>
  <c r="AB191" i="5"/>
  <c r="AA191" i="5"/>
  <c r="AF190" i="5"/>
  <c r="AE190" i="5"/>
  <c r="AD190" i="5"/>
  <c r="AC190" i="5"/>
  <c r="AB190" i="5"/>
  <c r="AA190" i="5"/>
  <c r="AF189" i="5"/>
  <c r="AE189" i="5"/>
  <c r="AD189" i="5"/>
  <c r="AC189" i="5"/>
  <c r="AB189" i="5"/>
  <c r="AA189" i="5"/>
  <c r="AF188" i="5"/>
  <c r="AE188" i="5"/>
  <c r="AD188" i="5"/>
  <c r="AC188" i="5"/>
  <c r="AB188" i="5"/>
  <c r="AA188" i="5"/>
  <c r="AF187" i="5"/>
  <c r="AE187" i="5"/>
  <c r="AD187" i="5"/>
  <c r="AC187" i="5"/>
  <c r="AB187" i="5"/>
  <c r="AA187" i="5"/>
  <c r="AF186" i="5"/>
  <c r="AE186" i="5"/>
  <c r="AD186" i="5"/>
  <c r="AC186" i="5"/>
  <c r="AB186" i="5"/>
  <c r="AA186" i="5"/>
  <c r="AF185" i="5"/>
  <c r="AE185" i="5"/>
  <c r="AD185" i="5"/>
  <c r="AC185" i="5"/>
  <c r="AB185" i="5"/>
  <c r="AA185" i="5"/>
  <c r="AF184" i="5"/>
  <c r="AE184" i="5"/>
  <c r="AD184" i="5"/>
  <c r="AC184" i="5"/>
  <c r="AB184" i="5"/>
  <c r="AA184" i="5"/>
  <c r="AF183" i="5"/>
  <c r="AE183" i="5"/>
  <c r="AD183" i="5"/>
  <c r="AC183" i="5"/>
  <c r="AB183" i="5"/>
  <c r="AA183" i="5"/>
  <c r="AF182" i="5"/>
  <c r="AE182" i="5"/>
  <c r="AD182" i="5"/>
  <c r="AC182" i="5"/>
  <c r="AB182" i="5"/>
  <c r="AA182" i="5"/>
  <c r="AF181" i="5"/>
  <c r="AE181" i="5"/>
  <c r="AD181" i="5"/>
  <c r="AC181" i="5"/>
  <c r="AB181" i="5"/>
  <c r="AA181" i="5"/>
  <c r="AF180" i="5"/>
  <c r="AE180" i="5"/>
  <c r="AD180" i="5"/>
  <c r="AC180" i="5"/>
  <c r="AB180" i="5"/>
  <c r="AA180" i="5"/>
  <c r="AF179" i="5"/>
  <c r="AE179" i="5"/>
  <c r="AD179" i="5"/>
  <c r="AC179" i="5"/>
  <c r="AB179" i="5"/>
  <c r="AA179" i="5"/>
  <c r="AF178" i="5"/>
  <c r="AE178" i="5"/>
  <c r="AD178" i="5"/>
  <c r="AC178" i="5"/>
  <c r="AB178" i="5"/>
  <c r="AA178" i="5"/>
  <c r="AF177" i="5"/>
  <c r="AE177" i="5"/>
  <c r="AD177" i="5"/>
  <c r="AC177" i="5"/>
  <c r="AB177" i="5"/>
  <c r="AA177" i="5"/>
  <c r="AF176" i="5"/>
  <c r="AE176" i="5"/>
  <c r="AD176" i="5"/>
  <c r="AC176" i="5"/>
  <c r="AB176" i="5"/>
  <c r="AA176" i="5"/>
  <c r="AF175" i="5"/>
  <c r="AE175" i="5"/>
  <c r="AD175" i="5"/>
  <c r="AC175" i="5"/>
  <c r="AB175" i="5"/>
  <c r="AA175" i="5"/>
  <c r="AF174" i="5"/>
  <c r="AE174" i="5"/>
  <c r="AD174" i="5"/>
  <c r="AC174" i="5"/>
  <c r="AB174" i="5"/>
  <c r="AA174" i="5"/>
  <c r="AF173" i="5"/>
  <c r="AE173" i="5"/>
  <c r="AD173" i="5"/>
  <c r="AC173" i="5"/>
  <c r="AB173" i="5"/>
  <c r="AA173" i="5"/>
  <c r="AF172" i="5"/>
  <c r="AE172" i="5"/>
  <c r="AD172" i="5"/>
  <c r="AC172" i="5"/>
  <c r="AB172" i="5"/>
  <c r="AA172" i="5"/>
  <c r="AF171" i="5"/>
  <c r="AE171" i="5"/>
  <c r="AD171" i="5"/>
  <c r="AC171" i="5"/>
  <c r="AB171" i="5"/>
  <c r="AA171" i="5"/>
  <c r="AF170" i="5"/>
  <c r="AE170" i="5"/>
  <c r="AD170" i="5"/>
  <c r="AC170" i="5"/>
  <c r="AB170" i="5"/>
  <c r="AA170" i="5"/>
  <c r="AF169" i="5"/>
  <c r="AE169" i="5"/>
  <c r="AD169" i="5"/>
  <c r="AC169" i="5"/>
  <c r="AB169" i="5"/>
  <c r="AA169" i="5"/>
  <c r="AF168" i="5"/>
  <c r="AE168" i="5"/>
  <c r="AD168" i="5"/>
  <c r="AC168" i="5"/>
  <c r="AB168" i="5"/>
  <c r="AA168" i="5"/>
  <c r="AF167" i="5"/>
  <c r="AE167" i="5"/>
  <c r="AD167" i="5"/>
  <c r="AC167" i="5"/>
  <c r="AB167" i="5"/>
  <c r="AA167" i="5"/>
  <c r="AF166" i="5"/>
  <c r="AE166" i="5"/>
  <c r="AD166" i="5"/>
  <c r="AC166" i="5"/>
  <c r="AB166" i="5"/>
  <c r="AA166" i="5"/>
  <c r="AF165" i="5"/>
  <c r="AE165" i="5"/>
  <c r="AD165" i="5"/>
  <c r="AC165" i="5"/>
  <c r="AB165" i="5"/>
  <c r="AA165" i="5"/>
  <c r="AF164" i="5"/>
  <c r="AE164" i="5"/>
  <c r="AD164" i="5"/>
  <c r="AC164" i="5"/>
  <c r="AB164" i="5"/>
  <c r="AA164" i="5"/>
  <c r="AF163" i="5"/>
  <c r="AE163" i="5"/>
  <c r="AD163" i="5"/>
  <c r="AC163" i="5"/>
  <c r="AB163" i="5"/>
  <c r="AA163" i="5"/>
  <c r="AF162" i="5"/>
  <c r="AE162" i="5"/>
  <c r="AD162" i="5"/>
  <c r="AC162" i="5"/>
  <c r="AB162" i="5"/>
  <c r="AA162" i="5"/>
  <c r="AF161" i="5"/>
  <c r="AE161" i="5"/>
  <c r="AD161" i="5"/>
  <c r="AC161" i="5"/>
  <c r="AB161" i="5"/>
  <c r="AA161" i="5"/>
  <c r="AF160" i="5"/>
  <c r="AE160" i="5"/>
  <c r="AD160" i="5"/>
  <c r="AC160" i="5"/>
  <c r="AB160" i="5"/>
  <c r="AA160" i="5"/>
  <c r="AF159" i="5"/>
  <c r="AE159" i="5"/>
  <c r="AD159" i="5"/>
  <c r="AC159" i="5"/>
  <c r="AB159" i="5"/>
  <c r="AA159" i="5"/>
  <c r="AF158" i="5"/>
  <c r="AE158" i="5"/>
  <c r="AD158" i="5"/>
  <c r="AC158" i="5"/>
  <c r="AB158" i="5"/>
  <c r="AA158" i="5"/>
  <c r="AF157" i="5"/>
  <c r="AE157" i="5"/>
  <c r="AD157" i="5"/>
  <c r="AC157" i="5"/>
  <c r="AB157" i="5"/>
  <c r="AA157" i="5"/>
  <c r="AF156" i="5"/>
  <c r="AE156" i="5"/>
  <c r="AD156" i="5"/>
  <c r="AC156" i="5"/>
  <c r="AB156" i="5"/>
  <c r="AA156" i="5"/>
  <c r="AF155" i="5"/>
  <c r="AE155" i="5"/>
  <c r="AD155" i="5"/>
  <c r="AC155" i="5"/>
  <c r="AB155" i="5"/>
  <c r="AA155" i="5"/>
  <c r="AF154" i="5"/>
  <c r="AE154" i="5"/>
  <c r="AD154" i="5"/>
  <c r="AC154" i="5"/>
  <c r="AB154" i="5"/>
  <c r="AA154" i="5"/>
  <c r="AF153" i="5"/>
  <c r="AE153" i="5"/>
  <c r="AD153" i="5"/>
  <c r="AC153" i="5"/>
  <c r="AB153" i="5"/>
  <c r="AA153" i="5"/>
  <c r="AF152" i="5"/>
  <c r="AE152" i="5"/>
  <c r="AD152" i="5"/>
  <c r="AC152" i="5"/>
  <c r="AB152" i="5"/>
  <c r="AA152" i="5"/>
  <c r="AF151" i="5"/>
  <c r="AE151" i="5"/>
  <c r="AD151" i="5"/>
  <c r="AC151" i="5"/>
  <c r="AB151" i="5"/>
  <c r="AA151" i="5"/>
  <c r="AF150" i="5"/>
  <c r="AE150" i="5"/>
  <c r="AD150" i="5"/>
  <c r="AC150" i="5"/>
  <c r="AB150" i="5"/>
  <c r="AA150" i="5"/>
  <c r="AF149" i="5"/>
  <c r="AE149" i="5"/>
  <c r="AD149" i="5"/>
  <c r="AC149" i="5"/>
  <c r="AB149" i="5"/>
  <c r="AA149" i="5"/>
  <c r="AF148" i="5"/>
  <c r="AE148" i="5"/>
  <c r="AD148" i="5"/>
  <c r="AC148" i="5"/>
  <c r="AB148" i="5"/>
  <c r="AA148" i="5"/>
  <c r="AF147" i="5"/>
  <c r="AE147" i="5"/>
  <c r="AD147" i="5"/>
  <c r="AC147" i="5"/>
  <c r="AB147" i="5"/>
  <c r="AA147" i="5"/>
  <c r="AF146" i="5"/>
  <c r="AE146" i="5"/>
  <c r="AD146" i="5"/>
  <c r="AC146" i="5"/>
  <c r="AB146" i="5"/>
  <c r="AA146" i="5"/>
  <c r="AF145" i="5"/>
  <c r="AE145" i="5"/>
  <c r="AD145" i="5"/>
  <c r="AC145" i="5"/>
  <c r="AB145" i="5"/>
  <c r="AA145" i="5"/>
  <c r="AF144" i="5"/>
  <c r="AE144" i="5"/>
  <c r="AD144" i="5"/>
  <c r="AC144" i="5"/>
  <c r="AB144" i="5"/>
  <c r="AA144" i="5"/>
  <c r="AF143" i="5"/>
  <c r="AE143" i="5"/>
  <c r="AD143" i="5"/>
  <c r="AC143" i="5"/>
  <c r="AB143" i="5"/>
  <c r="AA143" i="5"/>
  <c r="AF142" i="5"/>
  <c r="AE142" i="5"/>
  <c r="AD142" i="5"/>
  <c r="AC142" i="5"/>
  <c r="AB142" i="5"/>
  <c r="AA142" i="5"/>
  <c r="AF141" i="5"/>
  <c r="AE141" i="5"/>
  <c r="AD141" i="5"/>
  <c r="AC141" i="5"/>
  <c r="AB141" i="5"/>
  <c r="AA141" i="5"/>
  <c r="AF140" i="5"/>
  <c r="AE140" i="5"/>
  <c r="AD140" i="5"/>
  <c r="AC140" i="5"/>
  <c r="AB140" i="5"/>
  <c r="AA140" i="5"/>
  <c r="AF139" i="5"/>
  <c r="AE139" i="5"/>
  <c r="AD139" i="5"/>
  <c r="AC139" i="5"/>
  <c r="AB139" i="5"/>
  <c r="AA139" i="5"/>
  <c r="AF138" i="5"/>
  <c r="AE138" i="5"/>
  <c r="AD138" i="5"/>
  <c r="AC138" i="5"/>
  <c r="AB138" i="5"/>
  <c r="AA138" i="5"/>
  <c r="AF137" i="5"/>
  <c r="AE137" i="5"/>
  <c r="AD137" i="5"/>
  <c r="AC137" i="5"/>
  <c r="AB137" i="5"/>
  <c r="AA137" i="5"/>
  <c r="AF136" i="5"/>
  <c r="AE136" i="5"/>
  <c r="AD136" i="5"/>
  <c r="AC136" i="5"/>
  <c r="AB136" i="5"/>
  <c r="AA136" i="5"/>
  <c r="AF135" i="5"/>
  <c r="AE135" i="5"/>
  <c r="AD135" i="5"/>
  <c r="AC135" i="5"/>
  <c r="AB135" i="5"/>
  <c r="AA135" i="5"/>
  <c r="AF134" i="5"/>
  <c r="AE134" i="5"/>
  <c r="AD134" i="5"/>
  <c r="AC134" i="5"/>
  <c r="AB134" i="5"/>
  <c r="AA134" i="5"/>
  <c r="AF133" i="5"/>
  <c r="AE133" i="5"/>
  <c r="AD133" i="5"/>
  <c r="AC133" i="5"/>
  <c r="AB133" i="5"/>
  <c r="AA133" i="5"/>
  <c r="AF132" i="5"/>
  <c r="AE132" i="5"/>
  <c r="AD132" i="5"/>
  <c r="AC132" i="5"/>
  <c r="AB132" i="5"/>
  <c r="AA132" i="5"/>
  <c r="AF131" i="5"/>
  <c r="AE131" i="5"/>
  <c r="AD131" i="5"/>
  <c r="AC131" i="5"/>
  <c r="AB131" i="5"/>
  <c r="AA131" i="5"/>
  <c r="AF130" i="5"/>
  <c r="AE130" i="5"/>
  <c r="AD130" i="5"/>
  <c r="AC130" i="5"/>
  <c r="AB130" i="5"/>
  <c r="AA130" i="5"/>
  <c r="AF129" i="5"/>
  <c r="AE129" i="5"/>
  <c r="AD129" i="5"/>
  <c r="AC129" i="5"/>
  <c r="AB129" i="5"/>
  <c r="AA129" i="5"/>
  <c r="AF128" i="5"/>
  <c r="AE128" i="5"/>
  <c r="AD128" i="5"/>
  <c r="AC128" i="5"/>
  <c r="AB128" i="5"/>
  <c r="AA128" i="5"/>
  <c r="AF127" i="5"/>
  <c r="AE127" i="5"/>
  <c r="AD127" i="5"/>
  <c r="AC127" i="5"/>
  <c r="AB127" i="5"/>
  <c r="AA127" i="5"/>
  <c r="AF126" i="5"/>
  <c r="AE126" i="5"/>
  <c r="AD126" i="5"/>
  <c r="AC126" i="5"/>
  <c r="AB126" i="5"/>
  <c r="AA126" i="5"/>
  <c r="AF125" i="5"/>
  <c r="AE125" i="5"/>
  <c r="AD125" i="5"/>
  <c r="AC125" i="5"/>
  <c r="AB125" i="5"/>
  <c r="AA125" i="5"/>
  <c r="AF124" i="5"/>
  <c r="AE124" i="5"/>
  <c r="AD124" i="5"/>
  <c r="AC124" i="5"/>
  <c r="AB124" i="5"/>
  <c r="AA124" i="5"/>
  <c r="AF123" i="5"/>
  <c r="AE123" i="5"/>
  <c r="AD123" i="5"/>
  <c r="AC123" i="5"/>
  <c r="AB123" i="5"/>
  <c r="AA123" i="5"/>
  <c r="AF122" i="5"/>
  <c r="AE122" i="5"/>
  <c r="AD122" i="5"/>
  <c r="AC122" i="5"/>
  <c r="AB122" i="5"/>
  <c r="AA122" i="5"/>
  <c r="AF121" i="5"/>
  <c r="AE121" i="5"/>
  <c r="AD121" i="5"/>
  <c r="AC121" i="5"/>
  <c r="AB121" i="5"/>
  <c r="AA121" i="5"/>
  <c r="AF120" i="5"/>
  <c r="AE120" i="5"/>
  <c r="AD120" i="5"/>
  <c r="AC120" i="5"/>
  <c r="AB120" i="5"/>
  <c r="AA120" i="5"/>
  <c r="AF119" i="5"/>
  <c r="AE119" i="5"/>
  <c r="AD119" i="5"/>
  <c r="AC119" i="5"/>
  <c r="AB119" i="5"/>
  <c r="AA119" i="5"/>
  <c r="AF118" i="5"/>
  <c r="AE118" i="5"/>
  <c r="AD118" i="5"/>
  <c r="AC118" i="5"/>
  <c r="AB118" i="5"/>
  <c r="AA118" i="5"/>
  <c r="AF117" i="5"/>
  <c r="AE117" i="5"/>
  <c r="AD117" i="5"/>
  <c r="AC117" i="5"/>
  <c r="AB117" i="5"/>
  <c r="AA117" i="5"/>
  <c r="AF116" i="5"/>
  <c r="AE116" i="5"/>
  <c r="AD116" i="5"/>
  <c r="AC116" i="5"/>
  <c r="AB116" i="5"/>
  <c r="AA116" i="5"/>
  <c r="AF115" i="5"/>
  <c r="AE115" i="5"/>
  <c r="AD115" i="5"/>
  <c r="AC115" i="5"/>
  <c r="AB115" i="5"/>
  <c r="AA115" i="5"/>
  <c r="AF114" i="5"/>
  <c r="AE114" i="5"/>
  <c r="AD114" i="5"/>
  <c r="AC114" i="5"/>
  <c r="AB114" i="5"/>
  <c r="AA114" i="5"/>
  <c r="AF113" i="5"/>
  <c r="AE113" i="5"/>
  <c r="AD113" i="5"/>
  <c r="AC113" i="5"/>
  <c r="AB113" i="5"/>
  <c r="AA113" i="5"/>
  <c r="AF112" i="5"/>
  <c r="AE112" i="5"/>
  <c r="AD112" i="5"/>
  <c r="AC112" i="5"/>
  <c r="AB112" i="5"/>
  <c r="AA112" i="5"/>
  <c r="AF111" i="5"/>
  <c r="AE111" i="5"/>
  <c r="AD111" i="5"/>
  <c r="AC111" i="5"/>
  <c r="AB111" i="5"/>
  <c r="AA111" i="5"/>
  <c r="AF110" i="5"/>
  <c r="AE110" i="5"/>
  <c r="AD110" i="5"/>
  <c r="AC110" i="5"/>
  <c r="AB110" i="5"/>
  <c r="AA110" i="5"/>
  <c r="AF109" i="5"/>
  <c r="AE109" i="5"/>
  <c r="AD109" i="5"/>
  <c r="AC109" i="5"/>
  <c r="AB109" i="5"/>
  <c r="AA109" i="5"/>
  <c r="AF108" i="5"/>
  <c r="AE108" i="5"/>
  <c r="AD108" i="5"/>
  <c r="AC108" i="5"/>
  <c r="AB108" i="5"/>
  <c r="AA108" i="5"/>
  <c r="AF107" i="5"/>
  <c r="AE107" i="5"/>
  <c r="AD107" i="5"/>
  <c r="AC107" i="5"/>
  <c r="AB107" i="5"/>
  <c r="AA107" i="5"/>
  <c r="AF106" i="5"/>
  <c r="AE106" i="5"/>
  <c r="AD106" i="5"/>
  <c r="AC106" i="5"/>
  <c r="AB106" i="5"/>
  <c r="AA106" i="5"/>
  <c r="AF105" i="5"/>
  <c r="AE105" i="5"/>
  <c r="AD105" i="5"/>
  <c r="AC105" i="5"/>
  <c r="AB105" i="5"/>
  <c r="AA105" i="5"/>
  <c r="AF104" i="5"/>
  <c r="AE104" i="5"/>
  <c r="AD104" i="5"/>
  <c r="AC104" i="5"/>
  <c r="AB104" i="5"/>
  <c r="AA104" i="5"/>
  <c r="AF103" i="5"/>
  <c r="AE103" i="5"/>
  <c r="AD103" i="5"/>
  <c r="AC103" i="5"/>
  <c r="AB103" i="5"/>
  <c r="AA103" i="5"/>
  <c r="AF102" i="5"/>
  <c r="AE102" i="5"/>
  <c r="AD102" i="5"/>
  <c r="AC102" i="5"/>
  <c r="AB102" i="5"/>
  <c r="AA102" i="5"/>
  <c r="AF101" i="5"/>
  <c r="AE101" i="5"/>
  <c r="AD101" i="5"/>
  <c r="AC101" i="5"/>
  <c r="AB101" i="5"/>
  <c r="AA101" i="5"/>
  <c r="AF100" i="5"/>
  <c r="AE100" i="5"/>
  <c r="AD100" i="5"/>
  <c r="AC100" i="5"/>
  <c r="AB100" i="5"/>
  <c r="AA100" i="5"/>
  <c r="AF99" i="5"/>
  <c r="AE99" i="5"/>
  <c r="AD99" i="5"/>
  <c r="AC99" i="5"/>
  <c r="AB99" i="5"/>
  <c r="AA99" i="5"/>
  <c r="AF98" i="5"/>
  <c r="AE98" i="5"/>
  <c r="AD98" i="5"/>
  <c r="AC98" i="5"/>
  <c r="AB98" i="5"/>
  <c r="AA98" i="5"/>
  <c r="AF97" i="5"/>
  <c r="AE97" i="5"/>
  <c r="AD97" i="5"/>
  <c r="AC97" i="5"/>
  <c r="AB97" i="5"/>
  <c r="AA97" i="5"/>
  <c r="AF96" i="5"/>
  <c r="AE96" i="5"/>
  <c r="AD96" i="5"/>
  <c r="AC96" i="5"/>
  <c r="AB96" i="5"/>
  <c r="AA96" i="5"/>
  <c r="AF95" i="5"/>
  <c r="AE95" i="5"/>
  <c r="AD95" i="5"/>
  <c r="AC95" i="5"/>
  <c r="AB95" i="5"/>
  <c r="AA95" i="5"/>
  <c r="AF94" i="5"/>
  <c r="AE94" i="5"/>
  <c r="AD94" i="5"/>
  <c r="AC94" i="5"/>
  <c r="AB94" i="5"/>
  <c r="AA94" i="5"/>
  <c r="AF93" i="5"/>
  <c r="AE93" i="5"/>
  <c r="AD93" i="5"/>
  <c r="AC93" i="5"/>
  <c r="AB93" i="5"/>
  <c r="AA93" i="5"/>
  <c r="AF92" i="5"/>
  <c r="AE92" i="5"/>
  <c r="AD92" i="5"/>
  <c r="AC92" i="5"/>
  <c r="AB92" i="5"/>
  <c r="AA92" i="5"/>
  <c r="AF91" i="5"/>
  <c r="AE91" i="5"/>
  <c r="AD91" i="5"/>
  <c r="AC91" i="5"/>
  <c r="AB91" i="5"/>
  <c r="AA91" i="5"/>
  <c r="AF90" i="5"/>
  <c r="AE90" i="5"/>
  <c r="AD90" i="5"/>
  <c r="AC90" i="5"/>
  <c r="AB90" i="5"/>
  <c r="AA90" i="5"/>
  <c r="AF89" i="5"/>
  <c r="AE89" i="5"/>
  <c r="AD89" i="5"/>
  <c r="AC89" i="5"/>
  <c r="AB89" i="5"/>
  <c r="AA89" i="5"/>
  <c r="AF88" i="5"/>
  <c r="AE88" i="5"/>
  <c r="AD88" i="5"/>
  <c r="AC88" i="5"/>
  <c r="AB88" i="5"/>
  <c r="AA88" i="5"/>
  <c r="AF87" i="5"/>
  <c r="AE87" i="5"/>
  <c r="AD87" i="5"/>
  <c r="AC87" i="5"/>
  <c r="AB87" i="5"/>
  <c r="AA87" i="5"/>
  <c r="AF86" i="5"/>
  <c r="AE86" i="5"/>
  <c r="AD86" i="5"/>
  <c r="AC86" i="5"/>
  <c r="AB86" i="5"/>
  <c r="AA86" i="5"/>
  <c r="AF85" i="5"/>
  <c r="AE85" i="5"/>
  <c r="AD85" i="5"/>
  <c r="AC85" i="5"/>
  <c r="AB85" i="5"/>
  <c r="AA85" i="5"/>
  <c r="AF84" i="5"/>
  <c r="AE84" i="5"/>
  <c r="AD84" i="5"/>
  <c r="AC84" i="5"/>
  <c r="AB84" i="5"/>
  <c r="AA84" i="5"/>
  <c r="AF83" i="5"/>
  <c r="AE83" i="5"/>
  <c r="AD83" i="5"/>
  <c r="AC83" i="5"/>
  <c r="AB83" i="5"/>
  <c r="AA83" i="5"/>
  <c r="AF82" i="5"/>
  <c r="AE82" i="5"/>
  <c r="AD82" i="5"/>
  <c r="AC82" i="5"/>
  <c r="AB82" i="5"/>
  <c r="AA82" i="5"/>
  <c r="AF81" i="5"/>
  <c r="AE81" i="5"/>
  <c r="AD81" i="5"/>
  <c r="AC81" i="5"/>
  <c r="AB81" i="5"/>
  <c r="AA81" i="5"/>
  <c r="AF80" i="5"/>
  <c r="AE80" i="5"/>
  <c r="AD80" i="5"/>
  <c r="AC80" i="5"/>
  <c r="AB80" i="5"/>
  <c r="AA80" i="5"/>
  <c r="AF79" i="5"/>
  <c r="AE79" i="5"/>
  <c r="AD79" i="5"/>
  <c r="AC79" i="5"/>
  <c r="AB79" i="5"/>
  <c r="AA79" i="5"/>
  <c r="AF78" i="5"/>
  <c r="AE78" i="5"/>
  <c r="AD78" i="5"/>
  <c r="AC78" i="5"/>
  <c r="AB78" i="5"/>
  <c r="AA78" i="5"/>
  <c r="AF77" i="5"/>
  <c r="AE77" i="5"/>
  <c r="AD77" i="5"/>
  <c r="AC77" i="5"/>
  <c r="AB77" i="5"/>
  <c r="AA77" i="5"/>
  <c r="AF76" i="5"/>
  <c r="AE76" i="5"/>
  <c r="AD76" i="5"/>
  <c r="AC76" i="5"/>
  <c r="AB76" i="5"/>
  <c r="AA76" i="5"/>
  <c r="AF75" i="5"/>
  <c r="AE75" i="5"/>
  <c r="AD75" i="5"/>
  <c r="AC75" i="5"/>
  <c r="AB75" i="5"/>
  <c r="AA75" i="5"/>
  <c r="AF74" i="5"/>
  <c r="AE74" i="5"/>
  <c r="AD74" i="5"/>
  <c r="AC74" i="5"/>
  <c r="AB74" i="5"/>
  <c r="AA74" i="5"/>
  <c r="AF73" i="5"/>
  <c r="AE73" i="5"/>
  <c r="AD73" i="5"/>
  <c r="AC73" i="5"/>
  <c r="AB73" i="5"/>
  <c r="AA73" i="5"/>
  <c r="AF72" i="5"/>
  <c r="AE72" i="5"/>
  <c r="AD72" i="5"/>
  <c r="AC72" i="5"/>
  <c r="AB72" i="5"/>
  <c r="AA72" i="5"/>
  <c r="AF71" i="5"/>
  <c r="AE71" i="5"/>
  <c r="AD71" i="5"/>
  <c r="AC71" i="5"/>
  <c r="AB71" i="5"/>
  <c r="AA71" i="5"/>
  <c r="AF70" i="5"/>
  <c r="AE70" i="5"/>
  <c r="AD70" i="5"/>
  <c r="AC70" i="5"/>
  <c r="AB70" i="5"/>
  <c r="AA70" i="5"/>
  <c r="AF69" i="5"/>
  <c r="AE69" i="5"/>
  <c r="AD69" i="5"/>
  <c r="AC69" i="5"/>
  <c r="AB69" i="5"/>
  <c r="AA69" i="5"/>
  <c r="AF68" i="5"/>
  <c r="AE68" i="5"/>
  <c r="AD68" i="5"/>
  <c r="AC68" i="5"/>
  <c r="AB68" i="5"/>
  <c r="AA68" i="5"/>
  <c r="AF67" i="5"/>
  <c r="AE67" i="5"/>
  <c r="AD67" i="5"/>
  <c r="AC67" i="5"/>
  <c r="AB67" i="5"/>
  <c r="AA67" i="5"/>
  <c r="AF66" i="5"/>
  <c r="AE66" i="5"/>
  <c r="AD66" i="5"/>
  <c r="AC66" i="5"/>
  <c r="AB66" i="5"/>
  <c r="AA66" i="5"/>
  <c r="AF65" i="5"/>
  <c r="AE65" i="5"/>
  <c r="AD65" i="5"/>
  <c r="AC65" i="5"/>
  <c r="AB65" i="5"/>
  <c r="AA65" i="5"/>
  <c r="AF64" i="5"/>
  <c r="AE64" i="5"/>
  <c r="AD64" i="5"/>
  <c r="AC64" i="5"/>
  <c r="AB64" i="5"/>
  <c r="AA64" i="5"/>
  <c r="AF63" i="5"/>
  <c r="AE63" i="5"/>
  <c r="AD63" i="5"/>
  <c r="AC63" i="5"/>
  <c r="AB63" i="5"/>
  <c r="AA63" i="5"/>
  <c r="AF62" i="5"/>
  <c r="AE62" i="5"/>
  <c r="AD62" i="5"/>
  <c r="AC62" i="5"/>
  <c r="AB62" i="5"/>
  <c r="AA62" i="5"/>
  <c r="AF61" i="5"/>
  <c r="AE61" i="5"/>
  <c r="AD61" i="5"/>
  <c r="AC61" i="5"/>
  <c r="AB61" i="5"/>
  <c r="AA61" i="5"/>
  <c r="AF60" i="5"/>
  <c r="AE60" i="5"/>
  <c r="AD60" i="5"/>
  <c r="AC60" i="5"/>
  <c r="AB60" i="5"/>
  <c r="AA60" i="5"/>
  <c r="AF59" i="5"/>
  <c r="AE59" i="5"/>
  <c r="AD59" i="5"/>
  <c r="AC59" i="5"/>
  <c r="AB59" i="5"/>
  <c r="AA59" i="5"/>
  <c r="AF58" i="5"/>
  <c r="AE58" i="5"/>
  <c r="AD58" i="5"/>
  <c r="AC58" i="5"/>
  <c r="AB58" i="5"/>
  <c r="AA58" i="5"/>
  <c r="AF57" i="5"/>
  <c r="AE57" i="5"/>
  <c r="AD57" i="5"/>
  <c r="AC57" i="5"/>
  <c r="AB57" i="5"/>
  <c r="AA57" i="5"/>
  <c r="AF56" i="5"/>
  <c r="AE56" i="5"/>
  <c r="AD56" i="5"/>
  <c r="AC56" i="5"/>
  <c r="AB56" i="5"/>
  <c r="AA56" i="5"/>
  <c r="AF55" i="5"/>
  <c r="AE55" i="5"/>
  <c r="AD55" i="5"/>
  <c r="AC55" i="5"/>
  <c r="AB55" i="5"/>
  <c r="AA55" i="5"/>
  <c r="AF54" i="5"/>
  <c r="AE54" i="5"/>
  <c r="AD54" i="5"/>
  <c r="AC54" i="5"/>
  <c r="AB54" i="5"/>
  <c r="AA54" i="5"/>
  <c r="AF53" i="5"/>
  <c r="AE53" i="5"/>
  <c r="AD53" i="5"/>
  <c r="AC53" i="5"/>
  <c r="AB53" i="5"/>
  <c r="AA53" i="5"/>
  <c r="AF52" i="5"/>
  <c r="AE52" i="5"/>
  <c r="AD52" i="5"/>
  <c r="AC52" i="5"/>
  <c r="AB52" i="5"/>
  <c r="AA52" i="5"/>
  <c r="AF51" i="5"/>
  <c r="AE51" i="5"/>
  <c r="AD51" i="5"/>
  <c r="AC51" i="5"/>
  <c r="AB51" i="5"/>
  <c r="AA51" i="5"/>
  <c r="AF50" i="5"/>
  <c r="AE50" i="5"/>
  <c r="AD50" i="5"/>
  <c r="AC50" i="5"/>
  <c r="AB50" i="5"/>
  <c r="AA50" i="5"/>
  <c r="AF49" i="5"/>
  <c r="AE49" i="5"/>
  <c r="AD49" i="5"/>
  <c r="AC49" i="5"/>
  <c r="AB49" i="5"/>
  <c r="AA49" i="5"/>
  <c r="AF48" i="5"/>
  <c r="AE48" i="5"/>
  <c r="AD48" i="5"/>
  <c r="AC48" i="5"/>
  <c r="AB48" i="5"/>
  <c r="AA48" i="5"/>
  <c r="AF47" i="5"/>
  <c r="AE47" i="5"/>
  <c r="AD47" i="5"/>
  <c r="AC47" i="5"/>
  <c r="AB47" i="5"/>
  <c r="AA47" i="5"/>
  <c r="AF46" i="5"/>
  <c r="AE46" i="5"/>
  <c r="AD46" i="5"/>
  <c r="AC46" i="5"/>
  <c r="AB46" i="5"/>
  <c r="AA46" i="5"/>
  <c r="AF45" i="5"/>
  <c r="AE45" i="5"/>
  <c r="AD45" i="5"/>
  <c r="AC45" i="5"/>
  <c r="AB45" i="5"/>
  <c r="AA45" i="5"/>
  <c r="AF44" i="5"/>
  <c r="AE44" i="5"/>
  <c r="AD44" i="5"/>
  <c r="AC44" i="5"/>
  <c r="AB44" i="5"/>
  <c r="AA44" i="5"/>
  <c r="AF43" i="5"/>
  <c r="AE43" i="5"/>
  <c r="AD43" i="5"/>
  <c r="AC43" i="5"/>
  <c r="AB43" i="5"/>
  <c r="AA43" i="5"/>
  <c r="AF42" i="5"/>
  <c r="AE42" i="5"/>
  <c r="AD42" i="5"/>
  <c r="AC42" i="5"/>
  <c r="AB42" i="5"/>
  <c r="AA42" i="5"/>
  <c r="AF41" i="5"/>
  <c r="AE41" i="5"/>
  <c r="AD41" i="5"/>
  <c r="AC41" i="5"/>
  <c r="AB41" i="5"/>
  <c r="AA41" i="5"/>
  <c r="AF40" i="5"/>
  <c r="AE40" i="5"/>
  <c r="AD40" i="5"/>
  <c r="AC40" i="5"/>
  <c r="AB40" i="5"/>
  <c r="AA40" i="5"/>
  <c r="AF39" i="5"/>
  <c r="AE39" i="5"/>
  <c r="AD39" i="5"/>
  <c r="AC39" i="5"/>
  <c r="AB39" i="5"/>
  <c r="AA39" i="5"/>
  <c r="AF38" i="5"/>
  <c r="AE38" i="5"/>
  <c r="AD38" i="5"/>
  <c r="AC38" i="5"/>
  <c r="AB38" i="5"/>
  <c r="AA38" i="5"/>
  <c r="AF37" i="5"/>
  <c r="AE37" i="5"/>
  <c r="AD37" i="5"/>
  <c r="AC37" i="5"/>
  <c r="AB37" i="5"/>
  <c r="AA37" i="5"/>
  <c r="AF36" i="5"/>
  <c r="AE36" i="5"/>
  <c r="AD36" i="5"/>
  <c r="AC36" i="5"/>
  <c r="AB36" i="5"/>
  <c r="AA36" i="5"/>
  <c r="AF35" i="5"/>
  <c r="AE35" i="5"/>
  <c r="AD35" i="5"/>
  <c r="AC35" i="5"/>
  <c r="AB35" i="5"/>
  <c r="AA35" i="5"/>
  <c r="AF34" i="5"/>
  <c r="AE34" i="5"/>
  <c r="AD34" i="5"/>
  <c r="AC34" i="5"/>
  <c r="AB34" i="5"/>
  <c r="AA34" i="5"/>
  <c r="AF33" i="5"/>
  <c r="AE33" i="5"/>
  <c r="AD33" i="5"/>
  <c r="AC33" i="5"/>
  <c r="AB33" i="5"/>
  <c r="AA33" i="5"/>
  <c r="AF32" i="5"/>
  <c r="AE32" i="5"/>
  <c r="AD32" i="5"/>
  <c r="AC32" i="5"/>
  <c r="AB32" i="5"/>
  <c r="AA32" i="5"/>
  <c r="AF31" i="5"/>
  <c r="AE31" i="5"/>
  <c r="AD31" i="5"/>
  <c r="AC31" i="5"/>
  <c r="AB31" i="5"/>
  <c r="AA31" i="5"/>
  <c r="AF30" i="5"/>
  <c r="AE30" i="5"/>
  <c r="AD30" i="5"/>
  <c r="AC30" i="5"/>
  <c r="AB30" i="5"/>
  <c r="AA30" i="5"/>
  <c r="AF29" i="5"/>
  <c r="AE29" i="5"/>
  <c r="AD29" i="5"/>
  <c r="AC29" i="5"/>
  <c r="AB29" i="5"/>
  <c r="AA29" i="5"/>
  <c r="AF28" i="5"/>
  <c r="AE28" i="5"/>
  <c r="AD28" i="5"/>
  <c r="AC28" i="5"/>
  <c r="AB28" i="5"/>
  <c r="AA28" i="5"/>
  <c r="AF27" i="5"/>
  <c r="AE27" i="5"/>
  <c r="AD27" i="5"/>
  <c r="AC27" i="5"/>
  <c r="AB27" i="5"/>
  <c r="AA27" i="5"/>
  <c r="AF26" i="5"/>
  <c r="AE26" i="5"/>
  <c r="AD26" i="5"/>
  <c r="AC26" i="5"/>
  <c r="AB26" i="5"/>
  <c r="AA26" i="5"/>
  <c r="AF25" i="5"/>
  <c r="AE25" i="5"/>
  <c r="AD25" i="5"/>
  <c r="AC25" i="5"/>
  <c r="AB25" i="5"/>
  <c r="AA25" i="5"/>
  <c r="AF24" i="5"/>
  <c r="AE24" i="5"/>
  <c r="AD24" i="5"/>
  <c r="AC24" i="5"/>
  <c r="AB24" i="5"/>
  <c r="AA24" i="5"/>
  <c r="AF23" i="5"/>
  <c r="AE23" i="5"/>
  <c r="AD23" i="5"/>
  <c r="AC23" i="5"/>
  <c r="AB23" i="5"/>
  <c r="AA23" i="5"/>
  <c r="AF22" i="5"/>
  <c r="AE22" i="5"/>
  <c r="AD22" i="5"/>
  <c r="AC22" i="5"/>
  <c r="AB22" i="5"/>
  <c r="AA22" i="5"/>
  <c r="AF21" i="5"/>
  <c r="AE21" i="5"/>
  <c r="AD21" i="5"/>
  <c r="AC21" i="5"/>
  <c r="AB21" i="5"/>
  <c r="AA21" i="5"/>
  <c r="AF20" i="5"/>
  <c r="AE20" i="5"/>
  <c r="AD20" i="5"/>
  <c r="AC20" i="5"/>
  <c r="AB20" i="5"/>
  <c r="AA20" i="5"/>
  <c r="AF19" i="5"/>
  <c r="AE19" i="5"/>
  <c r="AD19" i="5"/>
  <c r="AC19" i="5"/>
  <c r="AB19" i="5"/>
  <c r="AA19" i="5"/>
  <c r="AF18" i="5"/>
  <c r="AE18" i="5"/>
  <c r="AD18" i="5"/>
  <c r="AC18" i="5"/>
  <c r="AB18" i="5"/>
  <c r="AA18" i="5"/>
  <c r="AF17" i="5"/>
  <c r="AE17" i="5"/>
  <c r="AD17" i="5"/>
  <c r="AC17" i="5"/>
  <c r="AB17" i="5"/>
  <c r="AA17" i="5"/>
  <c r="AF16" i="5"/>
  <c r="AE16" i="5"/>
  <c r="AD16" i="5"/>
  <c r="AC16" i="5"/>
  <c r="AB16" i="5"/>
  <c r="AA16" i="5"/>
  <c r="AF15" i="5"/>
  <c r="AE15" i="5"/>
  <c r="AD15" i="5"/>
  <c r="AC15" i="5"/>
  <c r="AB15" i="5"/>
  <c r="AA15" i="5"/>
  <c r="AF14" i="5"/>
  <c r="AE14" i="5"/>
  <c r="AD14" i="5"/>
  <c r="AC14" i="5"/>
  <c r="AB14" i="5"/>
  <c r="AA14" i="5"/>
  <c r="AF13" i="5"/>
  <c r="AE13" i="5"/>
  <c r="AD13" i="5"/>
  <c r="AC13" i="5"/>
  <c r="AB13" i="5"/>
  <c r="AA13" i="5"/>
  <c r="AF12" i="5"/>
  <c r="AE12" i="5"/>
  <c r="AD12" i="5"/>
  <c r="AC12" i="5"/>
  <c r="AB12" i="5"/>
  <c r="AA12" i="5"/>
  <c r="AF11" i="5"/>
  <c r="AE11" i="5"/>
  <c r="AD11" i="5"/>
  <c r="AC11" i="5"/>
  <c r="AB11" i="5"/>
  <c r="AA11" i="5"/>
  <c r="AF10" i="5"/>
  <c r="AE10" i="5"/>
  <c r="AD10" i="5"/>
  <c r="AC10" i="5"/>
  <c r="AB10" i="5"/>
  <c r="AA10" i="5"/>
  <c r="AF9" i="5"/>
  <c r="AE9" i="5"/>
  <c r="AD9" i="5"/>
  <c r="AC9" i="5"/>
  <c r="AB9" i="5"/>
  <c r="AA9" i="5"/>
  <c r="AF8" i="5"/>
  <c r="AE8" i="5"/>
  <c r="AD8" i="5"/>
  <c r="AC8" i="5"/>
  <c r="AB8" i="5"/>
  <c r="AA8" i="5"/>
  <c r="AF196" i="6"/>
  <c r="AE196" i="6"/>
  <c r="AD196" i="6"/>
  <c r="AC196" i="6"/>
  <c r="AB196" i="6"/>
  <c r="AA196" i="6"/>
  <c r="AF195" i="6"/>
  <c r="AE195" i="6"/>
  <c r="AD195" i="6"/>
  <c r="AC195" i="6"/>
  <c r="AB195" i="6"/>
  <c r="AA195" i="6"/>
  <c r="AF194" i="6"/>
  <c r="AE194" i="6"/>
  <c r="AD194" i="6"/>
  <c r="AC194" i="6"/>
  <c r="AB194" i="6"/>
  <c r="AA194" i="6"/>
  <c r="AF193" i="6"/>
  <c r="AE193" i="6"/>
  <c r="AD193" i="6"/>
  <c r="AC193" i="6"/>
  <c r="AB193" i="6"/>
  <c r="AA193" i="6"/>
  <c r="AF192" i="6"/>
  <c r="AE192" i="6"/>
  <c r="AD192" i="6"/>
  <c r="AC192" i="6"/>
  <c r="AB192" i="6"/>
  <c r="AA192" i="6"/>
  <c r="AF191" i="6"/>
  <c r="AE191" i="6"/>
  <c r="AD191" i="6"/>
  <c r="AC191" i="6"/>
  <c r="AB191" i="6"/>
  <c r="AA191" i="6"/>
  <c r="AF190" i="6"/>
  <c r="AE190" i="6"/>
  <c r="AD190" i="6"/>
  <c r="AC190" i="6"/>
  <c r="AB190" i="6"/>
  <c r="AA190" i="6"/>
  <c r="AF189" i="6"/>
  <c r="AE189" i="6"/>
  <c r="AD189" i="6"/>
  <c r="AC189" i="6"/>
  <c r="AB189" i="6"/>
  <c r="AA189" i="6"/>
  <c r="AF188" i="6"/>
  <c r="AE188" i="6"/>
  <c r="AD188" i="6"/>
  <c r="AC188" i="6"/>
  <c r="AB188" i="6"/>
  <c r="AA188" i="6"/>
  <c r="AF187" i="6"/>
  <c r="AE187" i="6"/>
  <c r="AD187" i="6"/>
  <c r="AC187" i="6"/>
  <c r="AB187" i="6"/>
  <c r="AA187" i="6"/>
  <c r="AF186" i="6"/>
  <c r="AE186" i="6"/>
  <c r="AD186" i="6"/>
  <c r="AC186" i="6"/>
  <c r="AB186" i="6"/>
  <c r="AA186" i="6"/>
  <c r="AF185" i="6"/>
  <c r="AE185" i="6"/>
  <c r="AD185" i="6"/>
  <c r="AC185" i="6"/>
  <c r="AB185" i="6"/>
  <c r="AA185" i="6"/>
  <c r="AF184" i="6"/>
  <c r="AE184" i="6"/>
  <c r="AD184" i="6"/>
  <c r="AC184" i="6"/>
  <c r="AB184" i="6"/>
  <c r="AA184" i="6"/>
  <c r="AF183" i="6"/>
  <c r="AE183" i="6"/>
  <c r="AD183" i="6"/>
  <c r="AC183" i="6"/>
  <c r="AB183" i="6"/>
  <c r="AA183" i="6"/>
  <c r="AF182" i="6"/>
  <c r="AE182" i="6"/>
  <c r="AD182" i="6"/>
  <c r="AC182" i="6"/>
  <c r="AB182" i="6"/>
  <c r="AA182" i="6"/>
  <c r="AF181" i="6"/>
  <c r="AE181" i="6"/>
  <c r="AD181" i="6"/>
  <c r="AC181" i="6"/>
  <c r="AB181" i="6"/>
  <c r="AA181" i="6"/>
  <c r="AF180" i="6"/>
  <c r="AE180" i="6"/>
  <c r="AD180" i="6"/>
  <c r="AC180" i="6"/>
  <c r="AB180" i="6"/>
  <c r="AA180" i="6"/>
  <c r="AF179" i="6"/>
  <c r="AE179" i="6"/>
  <c r="AD179" i="6"/>
  <c r="AC179" i="6"/>
  <c r="AB179" i="6"/>
  <c r="AA179" i="6"/>
  <c r="AF178" i="6"/>
  <c r="AE178" i="6"/>
  <c r="AD178" i="6"/>
  <c r="AC178" i="6"/>
  <c r="AB178" i="6"/>
  <c r="AA178" i="6"/>
  <c r="AF177" i="6"/>
  <c r="AE177" i="6"/>
  <c r="AD177" i="6"/>
  <c r="AC177" i="6"/>
  <c r="AB177" i="6"/>
  <c r="AA177" i="6"/>
  <c r="AF176" i="6"/>
  <c r="AE176" i="6"/>
  <c r="AD176" i="6"/>
  <c r="AC176" i="6"/>
  <c r="AB176" i="6"/>
  <c r="AA176" i="6"/>
  <c r="AF175" i="6"/>
  <c r="AE175" i="6"/>
  <c r="AD175" i="6"/>
  <c r="AC175" i="6"/>
  <c r="AB175" i="6"/>
  <c r="AA175" i="6"/>
  <c r="AF174" i="6"/>
  <c r="AE174" i="6"/>
  <c r="AD174" i="6"/>
  <c r="AC174" i="6"/>
  <c r="AB174" i="6"/>
  <c r="AA174" i="6"/>
  <c r="AF173" i="6"/>
  <c r="AE173" i="6"/>
  <c r="AD173" i="6"/>
  <c r="AC173" i="6"/>
  <c r="AB173" i="6"/>
  <c r="AA173" i="6"/>
  <c r="AF172" i="6"/>
  <c r="AE172" i="6"/>
  <c r="AD172" i="6"/>
  <c r="AC172" i="6"/>
  <c r="AB172" i="6"/>
  <c r="AA172" i="6"/>
  <c r="AF171" i="6"/>
  <c r="AE171" i="6"/>
  <c r="AD171" i="6"/>
  <c r="AC171" i="6"/>
  <c r="AB171" i="6"/>
  <c r="AA171" i="6"/>
  <c r="AF170" i="6"/>
  <c r="AE170" i="6"/>
  <c r="AD170" i="6"/>
  <c r="AC170" i="6"/>
  <c r="AB170" i="6"/>
  <c r="AA170" i="6"/>
  <c r="AF169" i="6"/>
  <c r="AE169" i="6"/>
  <c r="AD169" i="6"/>
  <c r="AC169" i="6"/>
  <c r="AB169" i="6"/>
  <c r="AA169" i="6"/>
  <c r="AF168" i="6"/>
  <c r="AE168" i="6"/>
  <c r="AD168" i="6"/>
  <c r="AC168" i="6"/>
  <c r="AB168" i="6"/>
  <c r="AA168" i="6"/>
  <c r="AF167" i="6"/>
  <c r="AE167" i="6"/>
  <c r="AD167" i="6"/>
  <c r="AC167" i="6"/>
  <c r="AB167" i="6"/>
  <c r="AA167" i="6"/>
  <c r="AF166" i="6"/>
  <c r="AE166" i="6"/>
  <c r="AD166" i="6"/>
  <c r="AC166" i="6"/>
  <c r="AB166" i="6"/>
  <c r="AA166" i="6"/>
  <c r="AF165" i="6"/>
  <c r="AE165" i="6"/>
  <c r="AD165" i="6"/>
  <c r="AC165" i="6"/>
  <c r="AB165" i="6"/>
  <c r="AA165" i="6"/>
  <c r="AF164" i="6"/>
  <c r="AE164" i="6"/>
  <c r="AD164" i="6"/>
  <c r="AC164" i="6"/>
  <c r="AB164" i="6"/>
  <c r="AA164" i="6"/>
  <c r="AF163" i="6"/>
  <c r="AE163" i="6"/>
  <c r="AD163" i="6"/>
  <c r="AC163" i="6"/>
  <c r="AB163" i="6"/>
  <c r="AA163" i="6"/>
  <c r="AF162" i="6"/>
  <c r="AE162" i="6"/>
  <c r="AD162" i="6"/>
  <c r="AC162" i="6"/>
  <c r="AB162" i="6"/>
  <c r="AA162" i="6"/>
  <c r="AF161" i="6"/>
  <c r="AE161" i="6"/>
  <c r="AD161" i="6"/>
  <c r="AC161" i="6"/>
  <c r="AB161" i="6"/>
  <c r="AA161" i="6"/>
  <c r="AF160" i="6"/>
  <c r="AE160" i="6"/>
  <c r="AD160" i="6"/>
  <c r="AC160" i="6"/>
  <c r="AB160" i="6"/>
  <c r="AA160" i="6"/>
  <c r="AF159" i="6"/>
  <c r="AE159" i="6"/>
  <c r="AD159" i="6"/>
  <c r="AC159" i="6"/>
  <c r="AB159" i="6"/>
  <c r="AA159" i="6"/>
  <c r="AF158" i="6"/>
  <c r="AE158" i="6"/>
  <c r="AD158" i="6"/>
  <c r="AC158" i="6"/>
  <c r="AB158" i="6"/>
  <c r="AA158" i="6"/>
  <c r="AF157" i="6"/>
  <c r="AE157" i="6"/>
  <c r="AD157" i="6"/>
  <c r="AC157" i="6"/>
  <c r="AB157" i="6"/>
  <c r="AA157" i="6"/>
  <c r="AF156" i="6"/>
  <c r="AE156" i="6"/>
  <c r="AD156" i="6"/>
  <c r="AC156" i="6"/>
  <c r="AB156" i="6"/>
  <c r="AA156" i="6"/>
  <c r="AF155" i="6"/>
  <c r="AE155" i="6"/>
  <c r="AD155" i="6"/>
  <c r="AC155" i="6"/>
  <c r="AB155" i="6"/>
  <c r="AA155" i="6"/>
  <c r="AF154" i="6"/>
  <c r="AE154" i="6"/>
  <c r="AD154" i="6"/>
  <c r="AC154" i="6"/>
  <c r="AB154" i="6"/>
  <c r="AA154" i="6"/>
  <c r="AF153" i="6"/>
  <c r="AE153" i="6"/>
  <c r="AD153" i="6"/>
  <c r="AC153" i="6"/>
  <c r="AB153" i="6"/>
  <c r="AA153" i="6"/>
  <c r="AF152" i="6"/>
  <c r="AE152" i="6"/>
  <c r="AD152" i="6"/>
  <c r="AC152" i="6"/>
  <c r="AB152" i="6"/>
  <c r="AA152" i="6"/>
  <c r="AF151" i="6"/>
  <c r="AE151" i="6"/>
  <c r="AD151" i="6"/>
  <c r="AC151" i="6"/>
  <c r="AB151" i="6"/>
  <c r="AA151" i="6"/>
  <c r="AF150" i="6"/>
  <c r="AE150" i="6"/>
  <c r="AD150" i="6"/>
  <c r="AC150" i="6"/>
  <c r="AB150" i="6"/>
  <c r="AA150" i="6"/>
  <c r="AF149" i="6"/>
  <c r="AE149" i="6"/>
  <c r="AD149" i="6"/>
  <c r="AC149" i="6"/>
  <c r="AB149" i="6"/>
  <c r="AA149" i="6"/>
  <c r="AF148" i="6"/>
  <c r="AE148" i="6"/>
  <c r="AD148" i="6"/>
  <c r="AC148" i="6"/>
  <c r="AB148" i="6"/>
  <c r="AA148" i="6"/>
  <c r="AF147" i="6"/>
  <c r="AE147" i="6"/>
  <c r="AD147" i="6"/>
  <c r="AC147" i="6"/>
  <c r="AB147" i="6"/>
  <c r="AA147" i="6"/>
  <c r="AF146" i="6"/>
  <c r="AE146" i="6"/>
  <c r="AD146" i="6"/>
  <c r="AC146" i="6"/>
  <c r="AB146" i="6"/>
  <c r="AA146" i="6"/>
  <c r="AF145" i="6"/>
  <c r="AE145" i="6"/>
  <c r="AD145" i="6"/>
  <c r="AC145" i="6"/>
  <c r="AB145" i="6"/>
  <c r="AA145" i="6"/>
  <c r="AF144" i="6"/>
  <c r="AE144" i="6"/>
  <c r="AD144" i="6"/>
  <c r="AC144" i="6"/>
  <c r="AB144" i="6"/>
  <c r="AA144" i="6"/>
  <c r="AF143" i="6"/>
  <c r="AE143" i="6"/>
  <c r="AD143" i="6"/>
  <c r="AC143" i="6"/>
  <c r="AB143" i="6"/>
  <c r="AA143" i="6"/>
  <c r="AF142" i="6"/>
  <c r="AE142" i="6"/>
  <c r="AD142" i="6"/>
  <c r="AC142" i="6"/>
  <c r="AB142" i="6"/>
  <c r="AA142" i="6"/>
  <c r="AF141" i="6"/>
  <c r="AE141" i="6"/>
  <c r="AD141" i="6"/>
  <c r="AC141" i="6"/>
  <c r="AB141" i="6"/>
  <c r="AA141" i="6"/>
  <c r="AF140" i="6"/>
  <c r="AE140" i="6"/>
  <c r="AD140" i="6"/>
  <c r="AC140" i="6"/>
  <c r="AB140" i="6"/>
  <c r="AA140" i="6"/>
  <c r="AF139" i="6"/>
  <c r="AE139" i="6"/>
  <c r="AD139" i="6"/>
  <c r="AC139" i="6"/>
  <c r="AB139" i="6"/>
  <c r="AA139" i="6"/>
  <c r="AF138" i="6"/>
  <c r="AE138" i="6"/>
  <c r="AD138" i="6"/>
  <c r="AC138" i="6"/>
  <c r="AB138" i="6"/>
  <c r="AA138" i="6"/>
  <c r="AF137" i="6"/>
  <c r="AE137" i="6"/>
  <c r="AD137" i="6"/>
  <c r="AC137" i="6"/>
  <c r="AB137" i="6"/>
  <c r="AA137" i="6"/>
  <c r="AF136" i="6"/>
  <c r="AE136" i="6"/>
  <c r="AD136" i="6"/>
  <c r="AC136" i="6"/>
  <c r="AB136" i="6"/>
  <c r="AA136" i="6"/>
  <c r="AF135" i="6"/>
  <c r="AE135" i="6"/>
  <c r="AD135" i="6"/>
  <c r="AC135" i="6"/>
  <c r="AB135" i="6"/>
  <c r="AA135" i="6"/>
  <c r="AF134" i="6"/>
  <c r="AE134" i="6"/>
  <c r="AD134" i="6"/>
  <c r="AC134" i="6"/>
  <c r="AB134" i="6"/>
  <c r="AA134" i="6"/>
  <c r="AF133" i="6"/>
  <c r="AE133" i="6"/>
  <c r="AD133" i="6"/>
  <c r="AC133" i="6"/>
  <c r="AB133" i="6"/>
  <c r="AA133" i="6"/>
  <c r="AF132" i="6"/>
  <c r="AE132" i="6"/>
  <c r="AD132" i="6"/>
  <c r="AC132" i="6"/>
  <c r="AB132" i="6"/>
  <c r="AA132" i="6"/>
  <c r="AF131" i="6"/>
  <c r="AE131" i="6"/>
  <c r="AD131" i="6"/>
  <c r="AC131" i="6"/>
  <c r="AB131" i="6"/>
  <c r="AA131" i="6"/>
  <c r="AF130" i="6"/>
  <c r="AE130" i="6"/>
  <c r="AD130" i="6"/>
  <c r="AC130" i="6"/>
  <c r="AB130" i="6"/>
  <c r="AA130" i="6"/>
  <c r="AF129" i="6"/>
  <c r="AE129" i="6"/>
  <c r="AD129" i="6"/>
  <c r="AC129" i="6"/>
  <c r="AB129" i="6"/>
  <c r="AA129" i="6"/>
  <c r="AF128" i="6"/>
  <c r="AE128" i="6"/>
  <c r="AD128" i="6"/>
  <c r="AC128" i="6"/>
  <c r="AB128" i="6"/>
  <c r="AA128" i="6"/>
  <c r="AF127" i="6"/>
  <c r="AE127" i="6"/>
  <c r="AD127" i="6"/>
  <c r="AC127" i="6"/>
  <c r="AB127" i="6"/>
  <c r="AA127" i="6"/>
  <c r="AF126" i="6"/>
  <c r="AE126" i="6"/>
  <c r="AD126" i="6"/>
  <c r="AC126" i="6"/>
  <c r="AB126" i="6"/>
  <c r="AA126" i="6"/>
  <c r="AF125" i="6"/>
  <c r="AE125" i="6"/>
  <c r="AD125" i="6"/>
  <c r="AC125" i="6"/>
  <c r="AB125" i="6"/>
  <c r="AA125" i="6"/>
  <c r="AF124" i="6"/>
  <c r="AE124" i="6"/>
  <c r="AD124" i="6"/>
  <c r="AC124" i="6"/>
  <c r="AB124" i="6"/>
  <c r="AA124" i="6"/>
  <c r="AF123" i="6"/>
  <c r="AE123" i="6"/>
  <c r="AD123" i="6"/>
  <c r="AC123" i="6"/>
  <c r="AB123" i="6"/>
  <c r="AA123" i="6"/>
  <c r="AF122" i="6"/>
  <c r="AE122" i="6"/>
  <c r="AD122" i="6"/>
  <c r="AC122" i="6"/>
  <c r="AB122" i="6"/>
  <c r="AA122" i="6"/>
  <c r="AF121" i="6"/>
  <c r="AE121" i="6"/>
  <c r="AD121" i="6"/>
  <c r="AC121" i="6"/>
  <c r="AB121" i="6"/>
  <c r="AA121" i="6"/>
  <c r="AF120" i="6"/>
  <c r="AE120" i="6"/>
  <c r="AD120" i="6"/>
  <c r="AC120" i="6"/>
  <c r="AB120" i="6"/>
  <c r="AA120" i="6"/>
  <c r="AF119" i="6"/>
  <c r="AE119" i="6"/>
  <c r="AD119" i="6"/>
  <c r="AC119" i="6"/>
  <c r="AB119" i="6"/>
  <c r="AA119" i="6"/>
  <c r="AF118" i="6"/>
  <c r="AE118" i="6"/>
  <c r="AD118" i="6"/>
  <c r="AC118" i="6"/>
  <c r="AB118" i="6"/>
  <c r="AA118" i="6"/>
  <c r="AF117" i="6"/>
  <c r="AE117" i="6"/>
  <c r="AD117" i="6"/>
  <c r="AC117" i="6"/>
  <c r="AB117" i="6"/>
  <c r="AA117" i="6"/>
  <c r="AF116" i="6"/>
  <c r="AE116" i="6"/>
  <c r="AD116" i="6"/>
  <c r="AC116" i="6"/>
  <c r="AB116" i="6"/>
  <c r="AA116" i="6"/>
  <c r="AF115" i="6"/>
  <c r="AE115" i="6"/>
  <c r="AD115" i="6"/>
  <c r="AC115" i="6"/>
  <c r="AB115" i="6"/>
  <c r="AA115" i="6"/>
  <c r="AF114" i="6"/>
  <c r="AE114" i="6"/>
  <c r="AD114" i="6"/>
  <c r="AC114" i="6"/>
  <c r="AB114" i="6"/>
  <c r="AA114" i="6"/>
  <c r="AF113" i="6"/>
  <c r="AE113" i="6"/>
  <c r="AD113" i="6"/>
  <c r="AC113" i="6"/>
  <c r="AB113" i="6"/>
  <c r="AA113" i="6"/>
  <c r="AF112" i="6"/>
  <c r="AE112" i="6"/>
  <c r="AD112" i="6"/>
  <c r="AC112" i="6"/>
  <c r="AB112" i="6"/>
  <c r="AA112" i="6"/>
  <c r="AF111" i="6"/>
  <c r="AE111" i="6"/>
  <c r="AD111" i="6"/>
  <c r="AC111" i="6"/>
  <c r="AB111" i="6"/>
  <c r="AA111" i="6"/>
  <c r="AF110" i="6"/>
  <c r="AE110" i="6"/>
  <c r="AD110" i="6"/>
  <c r="AC110" i="6"/>
  <c r="AB110" i="6"/>
  <c r="AA110" i="6"/>
  <c r="AF109" i="6"/>
  <c r="AE109" i="6"/>
  <c r="AD109" i="6"/>
  <c r="AC109" i="6"/>
  <c r="AB109" i="6"/>
  <c r="AA109" i="6"/>
  <c r="AF108" i="6"/>
  <c r="AE108" i="6"/>
  <c r="AD108" i="6"/>
  <c r="AC108" i="6"/>
  <c r="AB108" i="6"/>
  <c r="AA108" i="6"/>
  <c r="AF107" i="6"/>
  <c r="AE107" i="6"/>
  <c r="AD107" i="6"/>
  <c r="AC107" i="6"/>
  <c r="AB107" i="6"/>
  <c r="AA107" i="6"/>
  <c r="AF106" i="6"/>
  <c r="AE106" i="6"/>
  <c r="AD106" i="6"/>
  <c r="AC106" i="6"/>
  <c r="AB106" i="6"/>
  <c r="AA106" i="6"/>
  <c r="AF105" i="6"/>
  <c r="AE105" i="6"/>
  <c r="AD105" i="6"/>
  <c r="AC105" i="6"/>
  <c r="AB105" i="6"/>
  <c r="AA105" i="6"/>
  <c r="AF104" i="6"/>
  <c r="AE104" i="6"/>
  <c r="AD104" i="6"/>
  <c r="AC104" i="6"/>
  <c r="AB104" i="6"/>
  <c r="AA104" i="6"/>
  <c r="AF103" i="6"/>
  <c r="AE103" i="6"/>
  <c r="AD103" i="6"/>
  <c r="AC103" i="6"/>
  <c r="AB103" i="6"/>
  <c r="AA103" i="6"/>
  <c r="AF102" i="6"/>
  <c r="AE102" i="6"/>
  <c r="AD102" i="6"/>
  <c r="AC102" i="6"/>
  <c r="AB102" i="6"/>
  <c r="AA102" i="6"/>
  <c r="AF101" i="6"/>
  <c r="AE101" i="6"/>
  <c r="AD101" i="6"/>
  <c r="AC101" i="6"/>
  <c r="AB101" i="6"/>
  <c r="AA101" i="6"/>
  <c r="AF100" i="6"/>
  <c r="AE100" i="6"/>
  <c r="AD100" i="6"/>
  <c r="AC100" i="6"/>
  <c r="AB100" i="6"/>
  <c r="AA100" i="6"/>
  <c r="AF99" i="6"/>
  <c r="AE99" i="6"/>
  <c r="AD99" i="6"/>
  <c r="AC99" i="6"/>
  <c r="AB99" i="6"/>
  <c r="AA99" i="6"/>
  <c r="AF98" i="6"/>
  <c r="AE98" i="6"/>
  <c r="AD98" i="6"/>
  <c r="AC98" i="6"/>
  <c r="AB98" i="6"/>
  <c r="AA98" i="6"/>
  <c r="AF97" i="6"/>
  <c r="AE97" i="6"/>
  <c r="AD97" i="6"/>
  <c r="AC97" i="6"/>
  <c r="AB97" i="6"/>
  <c r="AA97" i="6"/>
  <c r="AF96" i="6"/>
  <c r="AE96" i="6"/>
  <c r="AD96" i="6"/>
  <c r="AC96" i="6"/>
  <c r="AB96" i="6"/>
  <c r="AA96" i="6"/>
  <c r="AF95" i="6"/>
  <c r="AE95" i="6"/>
  <c r="AD95" i="6"/>
  <c r="AC95" i="6"/>
  <c r="AB95" i="6"/>
  <c r="AA95" i="6"/>
  <c r="AF94" i="6"/>
  <c r="AE94" i="6"/>
  <c r="AD94" i="6"/>
  <c r="AC94" i="6"/>
  <c r="AB94" i="6"/>
  <c r="AA94" i="6"/>
  <c r="AF93" i="6"/>
  <c r="AE93" i="6"/>
  <c r="AD93" i="6"/>
  <c r="AC93" i="6"/>
  <c r="AB93" i="6"/>
  <c r="AA93" i="6"/>
  <c r="AF92" i="6"/>
  <c r="AE92" i="6"/>
  <c r="AD92" i="6"/>
  <c r="AC92" i="6"/>
  <c r="AB92" i="6"/>
  <c r="AA92" i="6"/>
  <c r="AF91" i="6"/>
  <c r="AE91" i="6"/>
  <c r="AD91" i="6"/>
  <c r="AC91" i="6"/>
  <c r="AB91" i="6"/>
  <c r="AA91" i="6"/>
  <c r="AF90" i="6"/>
  <c r="AE90" i="6"/>
  <c r="AD90" i="6"/>
  <c r="AC90" i="6"/>
  <c r="AB90" i="6"/>
  <c r="AA90" i="6"/>
  <c r="AF89" i="6"/>
  <c r="AE89" i="6"/>
  <c r="AD89" i="6"/>
  <c r="AC89" i="6"/>
  <c r="AB89" i="6"/>
  <c r="AA89" i="6"/>
  <c r="AF88" i="6"/>
  <c r="AE88" i="6"/>
  <c r="AD88" i="6"/>
  <c r="AC88" i="6"/>
  <c r="AB88" i="6"/>
  <c r="AA88" i="6"/>
  <c r="AF87" i="6"/>
  <c r="AE87" i="6"/>
  <c r="AD87" i="6"/>
  <c r="AC87" i="6"/>
  <c r="AB87" i="6"/>
  <c r="AA87" i="6"/>
  <c r="AF86" i="6"/>
  <c r="AE86" i="6"/>
  <c r="AD86" i="6"/>
  <c r="AC86" i="6"/>
  <c r="AB86" i="6"/>
  <c r="AA86" i="6"/>
  <c r="AF85" i="6"/>
  <c r="AE85" i="6"/>
  <c r="AD85" i="6"/>
  <c r="AC85" i="6"/>
  <c r="AB85" i="6"/>
  <c r="AA85" i="6"/>
  <c r="AF84" i="6"/>
  <c r="AE84" i="6"/>
  <c r="AD84" i="6"/>
  <c r="AC84" i="6"/>
  <c r="AB84" i="6"/>
  <c r="AA84" i="6"/>
  <c r="AF83" i="6"/>
  <c r="AE83" i="6"/>
  <c r="AD83" i="6"/>
  <c r="AC83" i="6"/>
  <c r="AB83" i="6"/>
  <c r="AA83" i="6"/>
  <c r="AF82" i="6"/>
  <c r="AE82" i="6"/>
  <c r="AD82" i="6"/>
  <c r="AC82" i="6"/>
  <c r="AB82" i="6"/>
  <c r="AA82" i="6"/>
  <c r="AF81" i="6"/>
  <c r="AE81" i="6"/>
  <c r="AD81" i="6"/>
  <c r="AC81" i="6"/>
  <c r="AB81" i="6"/>
  <c r="AA81" i="6"/>
  <c r="AF80" i="6"/>
  <c r="AE80" i="6"/>
  <c r="AD80" i="6"/>
  <c r="AC80" i="6"/>
  <c r="AB80" i="6"/>
  <c r="AA80" i="6"/>
  <c r="AF79" i="6"/>
  <c r="AE79" i="6"/>
  <c r="AD79" i="6"/>
  <c r="AC79" i="6"/>
  <c r="AB79" i="6"/>
  <c r="AA79" i="6"/>
  <c r="AF78" i="6"/>
  <c r="AE78" i="6"/>
  <c r="AD78" i="6"/>
  <c r="AC78" i="6"/>
  <c r="AB78" i="6"/>
  <c r="AA78" i="6"/>
  <c r="AF77" i="6"/>
  <c r="AE77" i="6"/>
  <c r="AD77" i="6"/>
  <c r="AC77" i="6"/>
  <c r="AB77" i="6"/>
  <c r="AA77" i="6"/>
  <c r="AF76" i="6"/>
  <c r="AE76" i="6"/>
  <c r="AD76" i="6"/>
  <c r="AC76" i="6"/>
  <c r="AB76" i="6"/>
  <c r="AA76" i="6"/>
  <c r="AF75" i="6"/>
  <c r="AE75" i="6"/>
  <c r="AD75" i="6"/>
  <c r="AC75" i="6"/>
  <c r="AB75" i="6"/>
  <c r="AA75" i="6"/>
  <c r="AF74" i="6"/>
  <c r="AE74" i="6"/>
  <c r="AD74" i="6"/>
  <c r="AC74" i="6"/>
  <c r="AB74" i="6"/>
  <c r="AA74" i="6"/>
  <c r="AF73" i="6"/>
  <c r="AE73" i="6"/>
  <c r="AD73" i="6"/>
  <c r="AC73" i="6"/>
  <c r="AB73" i="6"/>
  <c r="AA73" i="6"/>
  <c r="AF72" i="6"/>
  <c r="AE72" i="6"/>
  <c r="AD72" i="6"/>
  <c r="AC72" i="6"/>
  <c r="AB72" i="6"/>
  <c r="AA72" i="6"/>
  <c r="AF71" i="6"/>
  <c r="AE71" i="6"/>
  <c r="AD71" i="6"/>
  <c r="AC71" i="6"/>
  <c r="AB71" i="6"/>
  <c r="AA71" i="6"/>
  <c r="AF70" i="6"/>
  <c r="AE70" i="6"/>
  <c r="AD70" i="6"/>
  <c r="AC70" i="6"/>
  <c r="AB70" i="6"/>
  <c r="AA70" i="6"/>
  <c r="AF69" i="6"/>
  <c r="AE69" i="6"/>
  <c r="AD69" i="6"/>
  <c r="AC69" i="6"/>
  <c r="AB69" i="6"/>
  <c r="AA69" i="6"/>
  <c r="AF68" i="6"/>
  <c r="AE68" i="6"/>
  <c r="AD68" i="6"/>
  <c r="AC68" i="6"/>
  <c r="AB68" i="6"/>
  <c r="AA68" i="6"/>
  <c r="AF67" i="6"/>
  <c r="AE67" i="6"/>
  <c r="AD67" i="6"/>
  <c r="AC67" i="6"/>
  <c r="AB67" i="6"/>
  <c r="AA67" i="6"/>
  <c r="AF66" i="6"/>
  <c r="AE66" i="6"/>
  <c r="AD66" i="6"/>
  <c r="AC66" i="6"/>
  <c r="AB66" i="6"/>
  <c r="AA66" i="6"/>
  <c r="AF65" i="6"/>
  <c r="AE65" i="6"/>
  <c r="AD65" i="6"/>
  <c r="AC65" i="6"/>
  <c r="AB65" i="6"/>
  <c r="AA65" i="6"/>
  <c r="AF64" i="6"/>
  <c r="AE64" i="6"/>
  <c r="AD64" i="6"/>
  <c r="AC64" i="6"/>
  <c r="AB64" i="6"/>
  <c r="AA64" i="6"/>
  <c r="AF63" i="6"/>
  <c r="AE63" i="6"/>
  <c r="AD63" i="6"/>
  <c r="AC63" i="6"/>
  <c r="AB63" i="6"/>
  <c r="AA63" i="6"/>
  <c r="AF62" i="6"/>
  <c r="AE62" i="6"/>
  <c r="AD62" i="6"/>
  <c r="AC62" i="6"/>
  <c r="AB62" i="6"/>
  <c r="AA62" i="6"/>
  <c r="AF61" i="6"/>
  <c r="AE61" i="6"/>
  <c r="AD61" i="6"/>
  <c r="AC61" i="6"/>
  <c r="AB61" i="6"/>
  <c r="AA61" i="6"/>
  <c r="AF60" i="6"/>
  <c r="AE60" i="6"/>
  <c r="AD60" i="6"/>
  <c r="AC60" i="6"/>
  <c r="AB60" i="6"/>
  <c r="AA60" i="6"/>
  <c r="AF59" i="6"/>
  <c r="AE59" i="6"/>
  <c r="AD59" i="6"/>
  <c r="AC59" i="6"/>
  <c r="AB59" i="6"/>
  <c r="AA59" i="6"/>
  <c r="AF58" i="6"/>
  <c r="AE58" i="6"/>
  <c r="AD58" i="6"/>
  <c r="AC58" i="6"/>
  <c r="AB58" i="6"/>
  <c r="AA58" i="6"/>
  <c r="AF57" i="6"/>
  <c r="AE57" i="6"/>
  <c r="AD57" i="6"/>
  <c r="AC57" i="6"/>
  <c r="AB57" i="6"/>
  <c r="AA57" i="6"/>
  <c r="AF56" i="6"/>
  <c r="AE56" i="6"/>
  <c r="AD56" i="6"/>
  <c r="AC56" i="6"/>
  <c r="AB56" i="6"/>
  <c r="AA56" i="6"/>
  <c r="AF55" i="6"/>
  <c r="AE55" i="6"/>
  <c r="AD55" i="6"/>
  <c r="AC55" i="6"/>
  <c r="AB55" i="6"/>
  <c r="AA55" i="6"/>
  <c r="AF54" i="6"/>
  <c r="AE54" i="6"/>
  <c r="AD54" i="6"/>
  <c r="AC54" i="6"/>
  <c r="AB54" i="6"/>
  <c r="AA54" i="6"/>
  <c r="AF53" i="6"/>
  <c r="AE53" i="6"/>
  <c r="AD53" i="6"/>
  <c r="AC53" i="6"/>
  <c r="AB53" i="6"/>
  <c r="AA53" i="6"/>
  <c r="AF52" i="6"/>
  <c r="AE52" i="6"/>
  <c r="AD52" i="6"/>
  <c r="AC52" i="6"/>
  <c r="AB52" i="6"/>
  <c r="AA52" i="6"/>
  <c r="AF51" i="6"/>
  <c r="AE51" i="6"/>
  <c r="AD51" i="6"/>
  <c r="AC51" i="6"/>
  <c r="AB51" i="6"/>
  <c r="AA51" i="6"/>
  <c r="AF50" i="6"/>
  <c r="AE50" i="6"/>
  <c r="AD50" i="6"/>
  <c r="AC50" i="6"/>
  <c r="AB50" i="6"/>
  <c r="AA50" i="6"/>
  <c r="AF49" i="6"/>
  <c r="AE49" i="6"/>
  <c r="AD49" i="6"/>
  <c r="AC49" i="6"/>
  <c r="AB49" i="6"/>
  <c r="AA49" i="6"/>
  <c r="AF48" i="6"/>
  <c r="AE48" i="6"/>
  <c r="AD48" i="6"/>
  <c r="AC48" i="6"/>
  <c r="AB48" i="6"/>
  <c r="AA48" i="6"/>
  <c r="AF47" i="6"/>
  <c r="AE47" i="6"/>
  <c r="AD47" i="6"/>
  <c r="AC47" i="6"/>
  <c r="AB47" i="6"/>
  <c r="AA47" i="6"/>
  <c r="AF46" i="6"/>
  <c r="AE46" i="6"/>
  <c r="AD46" i="6"/>
  <c r="AC46" i="6"/>
  <c r="AB46" i="6"/>
  <c r="AA46" i="6"/>
  <c r="AF45" i="6"/>
  <c r="AE45" i="6"/>
  <c r="AD45" i="6"/>
  <c r="AC45" i="6"/>
  <c r="AB45" i="6"/>
  <c r="AA45" i="6"/>
  <c r="AF44" i="6"/>
  <c r="AE44" i="6"/>
  <c r="AD44" i="6"/>
  <c r="AC44" i="6"/>
  <c r="AB44" i="6"/>
  <c r="AA44" i="6"/>
  <c r="AF43" i="6"/>
  <c r="AE43" i="6"/>
  <c r="AD43" i="6"/>
  <c r="AC43" i="6"/>
  <c r="AB43" i="6"/>
  <c r="AA43" i="6"/>
  <c r="AF42" i="6"/>
  <c r="AE42" i="6"/>
  <c r="AD42" i="6"/>
  <c r="AC42" i="6"/>
  <c r="AB42" i="6"/>
  <c r="AA42" i="6"/>
  <c r="AF41" i="6"/>
  <c r="AE41" i="6"/>
  <c r="AD41" i="6"/>
  <c r="AC41" i="6"/>
  <c r="AB41" i="6"/>
  <c r="AA41" i="6"/>
  <c r="AF40" i="6"/>
  <c r="AE40" i="6"/>
  <c r="AD40" i="6"/>
  <c r="AC40" i="6"/>
  <c r="AB40" i="6"/>
  <c r="AA40" i="6"/>
  <c r="AF39" i="6"/>
  <c r="AE39" i="6"/>
  <c r="AD39" i="6"/>
  <c r="AC39" i="6"/>
  <c r="AB39" i="6"/>
  <c r="AA39" i="6"/>
  <c r="AF38" i="6"/>
  <c r="AE38" i="6"/>
  <c r="AD38" i="6"/>
  <c r="AC38" i="6"/>
  <c r="AB38" i="6"/>
  <c r="AA38" i="6"/>
  <c r="AF37" i="6"/>
  <c r="AE37" i="6"/>
  <c r="AD37" i="6"/>
  <c r="AC37" i="6"/>
  <c r="AB37" i="6"/>
  <c r="AA37" i="6"/>
  <c r="AF36" i="6"/>
  <c r="AE36" i="6"/>
  <c r="AD36" i="6"/>
  <c r="AC36" i="6"/>
  <c r="AB36" i="6"/>
  <c r="AA36" i="6"/>
  <c r="AF35" i="6"/>
  <c r="AE35" i="6"/>
  <c r="AD35" i="6"/>
  <c r="AC35" i="6"/>
  <c r="AB35" i="6"/>
  <c r="AA35" i="6"/>
  <c r="AF34" i="6"/>
  <c r="AE34" i="6"/>
  <c r="AD34" i="6"/>
  <c r="AC34" i="6"/>
  <c r="AB34" i="6"/>
  <c r="AA34" i="6"/>
  <c r="AF33" i="6"/>
  <c r="AE33" i="6"/>
  <c r="AD33" i="6"/>
  <c r="AC33" i="6"/>
  <c r="AB33" i="6"/>
  <c r="AA33" i="6"/>
  <c r="AF32" i="6"/>
  <c r="AE32" i="6"/>
  <c r="AD32" i="6"/>
  <c r="AC32" i="6"/>
  <c r="AB32" i="6"/>
  <c r="AA32" i="6"/>
  <c r="AF31" i="6"/>
  <c r="AE31" i="6"/>
  <c r="AD31" i="6"/>
  <c r="AC31" i="6"/>
  <c r="AB31" i="6"/>
  <c r="AA31" i="6"/>
  <c r="AF30" i="6"/>
  <c r="AE30" i="6"/>
  <c r="AD30" i="6"/>
  <c r="AC30" i="6"/>
  <c r="AB30" i="6"/>
  <c r="AA30" i="6"/>
  <c r="AF29" i="6"/>
  <c r="AE29" i="6"/>
  <c r="AD29" i="6"/>
  <c r="AC29" i="6"/>
  <c r="AB29" i="6"/>
  <c r="AA29" i="6"/>
  <c r="AF28" i="6"/>
  <c r="AE28" i="6"/>
  <c r="AD28" i="6"/>
  <c r="AC28" i="6"/>
  <c r="AB28" i="6"/>
  <c r="AA28" i="6"/>
  <c r="AF27" i="6"/>
  <c r="AE27" i="6"/>
  <c r="AD27" i="6"/>
  <c r="AC27" i="6"/>
  <c r="AB27" i="6"/>
  <c r="AA27" i="6"/>
  <c r="AF26" i="6"/>
  <c r="AE26" i="6"/>
  <c r="AD26" i="6"/>
  <c r="AC26" i="6"/>
  <c r="AB26" i="6"/>
  <c r="AA26" i="6"/>
  <c r="AF25" i="6"/>
  <c r="AE25" i="6"/>
  <c r="AD25" i="6"/>
  <c r="AC25" i="6"/>
  <c r="AB25" i="6"/>
  <c r="AA25" i="6"/>
  <c r="AF24" i="6"/>
  <c r="AE24" i="6"/>
  <c r="AD24" i="6"/>
  <c r="AC24" i="6"/>
  <c r="AB24" i="6"/>
  <c r="AA24" i="6"/>
  <c r="AF23" i="6"/>
  <c r="AE23" i="6"/>
  <c r="AD23" i="6"/>
  <c r="AC23" i="6"/>
  <c r="AB23" i="6"/>
  <c r="AA23" i="6"/>
  <c r="AF22" i="6"/>
  <c r="AE22" i="6"/>
  <c r="AD22" i="6"/>
  <c r="AC22" i="6"/>
  <c r="AB22" i="6"/>
  <c r="AA22" i="6"/>
  <c r="AF21" i="6"/>
  <c r="AE21" i="6"/>
  <c r="AD21" i="6"/>
  <c r="AC21" i="6"/>
  <c r="AB21" i="6"/>
  <c r="AA21" i="6"/>
  <c r="AF20" i="6"/>
  <c r="AE20" i="6"/>
  <c r="AD20" i="6"/>
  <c r="AC20" i="6"/>
  <c r="AB20" i="6"/>
  <c r="AA20" i="6"/>
  <c r="AF19" i="6"/>
  <c r="AE19" i="6"/>
  <c r="AD19" i="6"/>
  <c r="AC19" i="6"/>
  <c r="AB19" i="6"/>
  <c r="AA19" i="6"/>
  <c r="AF18" i="6"/>
  <c r="AE18" i="6"/>
  <c r="AD18" i="6"/>
  <c r="AC18" i="6"/>
  <c r="AB18" i="6"/>
  <c r="AA18" i="6"/>
  <c r="AF17" i="6"/>
  <c r="AE17" i="6"/>
  <c r="AD17" i="6"/>
  <c r="AC17" i="6"/>
  <c r="AB17" i="6"/>
  <c r="AA17" i="6"/>
  <c r="AF16" i="6"/>
  <c r="AE16" i="6"/>
  <c r="AD16" i="6"/>
  <c r="AC16" i="6"/>
  <c r="AB16" i="6"/>
  <c r="AA16" i="6"/>
  <c r="AF15" i="6"/>
  <c r="AE15" i="6"/>
  <c r="AD15" i="6"/>
  <c r="AC15" i="6"/>
  <c r="AB15" i="6"/>
  <c r="AA15" i="6"/>
  <c r="AF14" i="6"/>
  <c r="AE14" i="6"/>
  <c r="AD14" i="6"/>
  <c r="AC14" i="6"/>
  <c r="AB14" i="6"/>
  <c r="AA14" i="6"/>
  <c r="AF13" i="6"/>
  <c r="AE13" i="6"/>
  <c r="AD13" i="6"/>
  <c r="AC13" i="6"/>
  <c r="AB13" i="6"/>
  <c r="AA13" i="6"/>
  <c r="AF12" i="6"/>
  <c r="AE12" i="6"/>
  <c r="AD12" i="6"/>
  <c r="AC12" i="6"/>
  <c r="AB12" i="6"/>
  <c r="AA12" i="6"/>
  <c r="AF11" i="6"/>
  <c r="AE11" i="6"/>
  <c r="AD11" i="6"/>
  <c r="AC11" i="6"/>
  <c r="AB11" i="6"/>
  <c r="AA11" i="6"/>
  <c r="AF10" i="6"/>
  <c r="AE10" i="6"/>
  <c r="AD10" i="6"/>
  <c r="AC10" i="6"/>
  <c r="AB10" i="6"/>
  <c r="AA10" i="6"/>
  <c r="AF9" i="6"/>
  <c r="AE9" i="6"/>
  <c r="AD9" i="6"/>
  <c r="AC9" i="6"/>
  <c r="AB9" i="6"/>
  <c r="AA9" i="6"/>
  <c r="AF8" i="6"/>
  <c r="AE8" i="6"/>
  <c r="AD8" i="6"/>
  <c r="AC8" i="6"/>
  <c r="AB8" i="6"/>
  <c r="AA8" i="6"/>
  <c r="AF196" i="1"/>
  <c r="AE196" i="1"/>
  <c r="AD196" i="1"/>
  <c r="AC196" i="1"/>
  <c r="AB196" i="1"/>
  <c r="AA196" i="1"/>
  <c r="AF195" i="1"/>
  <c r="AE195" i="1"/>
  <c r="AD195" i="1"/>
  <c r="AC195" i="1"/>
  <c r="AB195" i="1"/>
  <c r="AA195" i="1"/>
  <c r="AF194" i="1"/>
  <c r="AE194" i="1"/>
  <c r="AD194" i="1"/>
  <c r="AC194" i="1"/>
  <c r="AB194" i="1"/>
  <c r="AA194" i="1"/>
  <c r="AF193" i="1"/>
  <c r="AE193" i="1"/>
  <c r="AD193" i="1"/>
  <c r="AC193" i="1"/>
  <c r="AB193" i="1"/>
  <c r="AA193" i="1"/>
  <c r="AF192" i="1"/>
  <c r="AE192" i="1"/>
  <c r="AD192" i="1"/>
  <c r="AC192" i="1"/>
  <c r="AB192" i="1"/>
  <c r="AA192" i="1"/>
  <c r="AF191" i="1"/>
  <c r="AE191" i="1"/>
  <c r="AD191" i="1"/>
  <c r="AC191" i="1"/>
  <c r="AB191" i="1"/>
  <c r="AA191" i="1"/>
  <c r="AF190" i="1"/>
  <c r="AE190" i="1"/>
  <c r="AD190" i="1"/>
  <c r="AC190" i="1"/>
  <c r="AB190" i="1"/>
  <c r="AA190" i="1"/>
  <c r="AF189" i="1"/>
  <c r="AE189" i="1"/>
  <c r="AD189" i="1"/>
  <c r="AC189" i="1"/>
  <c r="AB189" i="1"/>
  <c r="AA189" i="1"/>
  <c r="AF188" i="1"/>
  <c r="AE188" i="1"/>
  <c r="AD188" i="1"/>
  <c r="AC188" i="1"/>
  <c r="AB188" i="1"/>
  <c r="AA188" i="1"/>
  <c r="AF187" i="1"/>
  <c r="AE187" i="1"/>
  <c r="AD187" i="1"/>
  <c r="AC187" i="1"/>
  <c r="AB187" i="1"/>
  <c r="AA187" i="1"/>
  <c r="AF186" i="1"/>
  <c r="AE186" i="1"/>
  <c r="AD186" i="1"/>
  <c r="AC186" i="1"/>
  <c r="AB186" i="1"/>
  <c r="AA186" i="1"/>
  <c r="AF185" i="1"/>
  <c r="AE185" i="1"/>
  <c r="AD185" i="1"/>
  <c r="AC185" i="1"/>
  <c r="AB185" i="1"/>
  <c r="AA185" i="1"/>
  <c r="AF184" i="1"/>
  <c r="AE184" i="1"/>
  <c r="AD184" i="1"/>
  <c r="AC184" i="1"/>
  <c r="AB184" i="1"/>
  <c r="AA184" i="1"/>
  <c r="AF183" i="1"/>
  <c r="AE183" i="1"/>
  <c r="AD183" i="1"/>
  <c r="AC183" i="1"/>
  <c r="AB183" i="1"/>
  <c r="AA183" i="1"/>
  <c r="AF182" i="1"/>
  <c r="AE182" i="1"/>
  <c r="AD182" i="1"/>
  <c r="AC182" i="1"/>
  <c r="AB182" i="1"/>
  <c r="AA182" i="1"/>
  <c r="AF181" i="1"/>
  <c r="AE181" i="1"/>
  <c r="AD181" i="1"/>
  <c r="AC181" i="1"/>
  <c r="AB181" i="1"/>
  <c r="AA181" i="1"/>
  <c r="AF180" i="1"/>
  <c r="AE180" i="1"/>
  <c r="AD180" i="1"/>
  <c r="AC180" i="1"/>
  <c r="AB180" i="1"/>
  <c r="AA180" i="1"/>
  <c r="AF179" i="1"/>
  <c r="AE179" i="1"/>
  <c r="AD179" i="1"/>
  <c r="AC179" i="1"/>
  <c r="AB179" i="1"/>
  <c r="AA179" i="1"/>
  <c r="AF178" i="1"/>
  <c r="AE178" i="1"/>
  <c r="AD178" i="1"/>
  <c r="AC178" i="1"/>
  <c r="AB178" i="1"/>
  <c r="AA178" i="1"/>
  <c r="AF177" i="1"/>
  <c r="AE177" i="1"/>
  <c r="AD177" i="1"/>
  <c r="AC177" i="1"/>
  <c r="AB177" i="1"/>
  <c r="AA177" i="1"/>
  <c r="AF176" i="1"/>
  <c r="AE176" i="1"/>
  <c r="AD176" i="1"/>
  <c r="AC176" i="1"/>
  <c r="AB176" i="1"/>
  <c r="AA176" i="1"/>
  <c r="AF175" i="1"/>
  <c r="AE175" i="1"/>
  <c r="AD175" i="1"/>
  <c r="AC175" i="1"/>
  <c r="AB175" i="1"/>
  <c r="AA175" i="1"/>
  <c r="AF174" i="1"/>
  <c r="AE174" i="1"/>
  <c r="AD174" i="1"/>
  <c r="AC174" i="1"/>
  <c r="AB174" i="1"/>
  <c r="AA174" i="1"/>
  <c r="AF173" i="1"/>
  <c r="AE173" i="1"/>
  <c r="AD173" i="1"/>
  <c r="AC173" i="1"/>
  <c r="AB173" i="1"/>
  <c r="AA173" i="1"/>
  <c r="AF172" i="1"/>
  <c r="AE172" i="1"/>
  <c r="AD172" i="1"/>
  <c r="AC172" i="1"/>
  <c r="AB172" i="1"/>
  <c r="AA172" i="1"/>
  <c r="AF171" i="1"/>
  <c r="AE171" i="1"/>
  <c r="AD171" i="1"/>
  <c r="AC171" i="1"/>
  <c r="AB171" i="1"/>
  <c r="AA171" i="1"/>
  <c r="AF170" i="1"/>
  <c r="AE170" i="1"/>
  <c r="AD170" i="1"/>
  <c r="AC170" i="1"/>
  <c r="AB170" i="1"/>
  <c r="AA170" i="1"/>
  <c r="AF169" i="1"/>
  <c r="AE169" i="1"/>
  <c r="AD169" i="1"/>
  <c r="AC169" i="1"/>
  <c r="AB169" i="1"/>
  <c r="AA169" i="1"/>
  <c r="AF168" i="1"/>
  <c r="AE168" i="1"/>
  <c r="AD168" i="1"/>
  <c r="AC168" i="1"/>
  <c r="AB168" i="1"/>
  <c r="AA168" i="1"/>
  <c r="AF167" i="1"/>
  <c r="AE167" i="1"/>
  <c r="AD167" i="1"/>
  <c r="AC167" i="1"/>
  <c r="AB167" i="1"/>
  <c r="AA167" i="1"/>
  <c r="AF166" i="1"/>
  <c r="AE166" i="1"/>
  <c r="AD166" i="1"/>
  <c r="AC166" i="1"/>
  <c r="AB166" i="1"/>
  <c r="AA166" i="1"/>
  <c r="AF165" i="1"/>
  <c r="AE165" i="1"/>
  <c r="AD165" i="1"/>
  <c r="AC165" i="1"/>
  <c r="AB165" i="1"/>
  <c r="AA165" i="1"/>
  <c r="AF164" i="1"/>
  <c r="AE164" i="1"/>
  <c r="AD164" i="1"/>
  <c r="AC164" i="1"/>
  <c r="AB164" i="1"/>
  <c r="AA164" i="1"/>
  <c r="AF163" i="1"/>
  <c r="AE163" i="1"/>
  <c r="AD163" i="1"/>
  <c r="AC163" i="1"/>
  <c r="AB163" i="1"/>
  <c r="AA163" i="1"/>
  <c r="AF162" i="1"/>
  <c r="AE162" i="1"/>
  <c r="AD162" i="1"/>
  <c r="AC162" i="1"/>
  <c r="AB162" i="1"/>
  <c r="AA162" i="1"/>
  <c r="AF161" i="1"/>
  <c r="AE161" i="1"/>
  <c r="AD161" i="1"/>
  <c r="AC161" i="1"/>
  <c r="AB161" i="1"/>
  <c r="AA161" i="1"/>
  <c r="AF160" i="1"/>
  <c r="AE160" i="1"/>
  <c r="AD160" i="1"/>
  <c r="AC160" i="1"/>
  <c r="AB160" i="1"/>
  <c r="AA160" i="1"/>
  <c r="AF159" i="1"/>
  <c r="AE159" i="1"/>
  <c r="AD159" i="1"/>
  <c r="AC159" i="1"/>
  <c r="AB159" i="1"/>
  <c r="AA159" i="1"/>
  <c r="AF158" i="1"/>
  <c r="AE158" i="1"/>
  <c r="AD158" i="1"/>
  <c r="AC158" i="1"/>
  <c r="AB158" i="1"/>
  <c r="AA158" i="1"/>
  <c r="AF157" i="1"/>
  <c r="AE157" i="1"/>
  <c r="AD157" i="1"/>
  <c r="AC157" i="1"/>
  <c r="AB157" i="1"/>
  <c r="AA157" i="1"/>
  <c r="AF156" i="1"/>
  <c r="AE156" i="1"/>
  <c r="AD156" i="1"/>
  <c r="AC156" i="1"/>
  <c r="AB156" i="1"/>
  <c r="AA156" i="1"/>
  <c r="AF155" i="1"/>
  <c r="AE155" i="1"/>
  <c r="AD155" i="1"/>
  <c r="AC155" i="1"/>
  <c r="AB155" i="1"/>
  <c r="AA155" i="1"/>
  <c r="AF154" i="1"/>
  <c r="AE154" i="1"/>
  <c r="AD154" i="1"/>
  <c r="AC154" i="1"/>
  <c r="AB154" i="1"/>
  <c r="AA154" i="1"/>
  <c r="AF153" i="1"/>
  <c r="AE153" i="1"/>
  <c r="AD153" i="1"/>
  <c r="AC153" i="1"/>
  <c r="AB153" i="1"/>
  <c r="AA153" i="1"/>
  <c r="AF152" i="1"/>
  <c r="AE152" i="1"/>
  <c r="AD152" i="1"/>
  <c r="AC152" i="1"/>
  <c r="AB152" i="1"/>
  <c r="AA152" i="1"/>
  <c r="AF151" i="1"/>
  <c r="AE151" i="1"/>
  <c r="AD151" i="1"/>
  <c r="AC151" i="1"/>
  <c r="AB151" i="1"/>
  <c r="AA151" i="1"/>
  <c r="AF150" i="1"/>
  <c r="AE150" i="1"/>
  <c r="AD150" i="1"/>
  <c r="AC150" i="1"/>
  <c r="AB150" i="1"/>
  <c r="AA150" i="1"/>
  <c r="AF149" i="1"/>
  <c r="AE149" i="1"/>
  <c r="AD149" i="1"/>
  <c r="AC149" i="1"/>
  <c r="AB149" i="1"/>
  <c r="AA149" i="1"/>
  <c r="AF148" i="1"/>
  <c r="AE148" i="1"/>
  <c r="AD148" i="1"/>
  <c r="AC148" i="1"/>
  <c r="AB148" i="1"/>
  <c r="AA148" i="1"/>
  <c r="AF147" i="1"/>
  <c r="AE147" i="1"/>
  <c r="AD147" i="1"/>
  <c r="AC147" i="1"/>
  <c r="AB147" i="1"/>
  <c r="AA147" i="1"/>
  <c r="AF146" i="1"/>
  <c r="AE146" i="1"/>
  <c r="AD146" i="1"/>
  <c r="AC146" i="1"/>
  <c r="AB146" i="1"/>
  <c r="AA146" i="1"/>
  <c r="AF145" i="1"/>
  <c r="AE145" i="1"/>
  <c r="AD145" i="1"/>
  <c r="AC145" i="1"/>
  <c r="AB145" i="1"/>
  <c r="AA145" i="1"/>
  <c r="AF144" i="1"/>
  <c r="AE144" i="1"/>
  <c r="AD144" i="1"/>
  <c r="AC144" i="1"/>
  <c r="AB144" i="1"/>
  <c r="AA144" i="1"/>
  <c r="AF143" i="1"/>
  <c r="AE143" i="1"/>
  <c r="AD143" i="1"/>
  <c r="AC143" i="1"/>
  <c r="AB143" i="1"/>
  <c r="AA143" i="1"/>
  <c r="AF142" i="1"/>
  <c r="AE142" i="1"/>
  <c r="AD142" i="1"/>
  <c r="AC142" i="1"/>
  <c r="AB142" i="1"/>
  <c r="AA142" i="1"/>
  <c r="AF141" i="1"/>
  <c r="AE141" i="1"/>
  <c r="AD141" i="1"/>
  <c r="AC141" i="1"/>
  <c r="AB141" i="1"/>
  <c r="AA141" i="1"/>
  <c r="AF140" i="1"/>
  <c r="AE140" i="1"/>
  <c r="AD140" i="1"/>
  <c r="AC140" i="1"/>
  <c r="AB140" i="1"/>
  <c r="AA140" i="1"/>
  <c r="AF139" i="1"/>
  <c r="AE139" i="1"/>
  <c r="AD139" i="1"/>
  <c r="AC139" i="1"/>
  <c r="AB139" i="1"/>
  <c r="AA139" i="1"/>
  <c r="AF138" i="1"/>
  <c r="AE138" i="1"/>
  <c r="AD138" i="1"/>
  <c r="AC138" i="1"/>
  <c r="AB138" i="1"/>
  <c r="AA138" i="1"/>
  <c r="AF137" i="1"/>
  <c r="AE137" i="1"/>
  <c r="AD137" i="1"/>
  <c r="AC137" i="1"/>
  <c r="AB137" i="1"/>
  <c r="AA137" i="1"/>
  <c r="AF136" i="1"/>
  <c r="AE136" i="1"/>
  <c r="AD136" i="1"/>
  <c r="AC136" i="1"/>
  <c r="AB136" i="1"/>
  <c r="AA136" i="1"/>
  <c r="AF135" i="1"/>
  <c r="AE135" i="1"/>
  <c r="AD135" i="1"/>
  <c r="AC135" i="1"/>
  <c r="AB135" i="1"/>
  <c r="AA135" i="1"/>
  <c r="AF134" i="1"/>
  <c r="AE134" i="1"/>
  <c r="AD134" i="1"/>
  <c r="AC134" i="1"/>
  <c r="AB134" i="1"/>
  <c r="AA134" i="1"/>
  <c r="AF133" i="1"/>
  <c r="AE133" i="1"/>
  <c r="AD133" i="1"/>
  <c r="AC133" i="1"/>
  <c r="AB133" i="1"/>
  <c r="AA133" i="1"/>
  <c r="AF132" i="1"/>
  <c r="AE132" i="1"/>
  <c r="AD132" i="1"/>
  <c r="AC132" i="1"/>
  <c r="AB132" i="1"/>
  <c r="AA132" i="1"/>
  <c r="AF131" i="1"/>
  <c r="AE131" i="1"/>
  <c r="AD131" i="1"/>
  <c r="AC131" i="1"/>
  <c r="AB131" i="1"/>
  <c r="AA131" i="1"/>
  <c r="AF130" i="1"/>
  <c r="AE130" i="1"/>
  <c r="AD130" i="1"/>
  <c r="AC130" i="1"/>
  <c r="AB130" i="1"/>
  <c r="AA130" i="1"/>
  <c r="AF129" i="1"/>
  <c r="AE129" i="1"/>
  <c r="AD129" i="1"/>
  <c r="AC129" i="1"/>
  <c r="AB129" i="1"/>
  <c r="AA129" i="1"/>
  <c r="AF128" i="1"/>
  <c r="AE128" i="1"/>
  <c r="AD128" i="1"/>
  <c r="AC128" i="1"/>
  <c r="AB128" i="1"/>
  <c r="AA128" i="1"/>
  <c r="AF127" i="1"/>
  <c r="AE127" i="1"/>
  <c r="AD127" i="1"/>
  <c r="AC127" i="1"/>
  <c r="AB127" i="1"/>
  <c r="AA127" i="1"/>
  <c r="AF126" i="1"/>
  <c r="AE126" i="1"/>
  <c r="AD126" i="1"/>
  <c r="AC126" i="1"/>
  <c r="AB126" i="1"/>
  <c r="AA126" i="1"/>
  <c r="AF125" i="1"/>
  <c r="AE125" i="1"/>
  <c r="AD125" i="1"/>
  <c r="AC125" i="1"/>
  <c r="AB125" i="1"/>
  <c r="AA125" i="1"/>
  <c r="AF124" i="1"/>
  <c r="AE124" i="1"/>
  <c r="AD124" i="1"/>
  <c r="AC124" i="1"/>
  <c r="AB124" i="1"/>
  <c r="AA124" i="1"/>
  <c r="AF123" i="1"/>
  <c r="AE123" i="1"/>
  <c r="AD123" i="1"/>
  <c r="AC123" i="1"/>
  <c r="AB123" i="1"/>
  <c r="AA123" i="1"/>
  <c r="AF122" i="1"/>
  <c r="AE122" i="1"/>
  <c r="AD122" i="1"/>
  <c r="AC122" i="1"/>
  <c r="AB122" i="1"/>
  <c r="AA122" i="1"/>
  <c r="AF121" i="1"/>
  <c r="AE121" i="1"/>
  <c r="AD121" i="1"/>
  <c r="AC121" i="1"/>
  <c r="AB121" i="1"/>
  <c r="AA121" i="1"/>
  <c r="AF120" i="1"/>
  <c r="AE120" i="1"/>
  <c r="AD120" i="1"/>
  <c r="AC120" i="1"/>
  <c r="AB120" i="1"/>
  <c r="AA120" i="1"/>
  <c r="AF119" i="1"/>
  <c r="AE119" i="1"/>
  <c r="AD119" i="1"/>
  <c r="AC119" i="1"/>
  <c r="AB119" i="1"/>
  <c r="AA119" i="1"/>
  <c r="AF118" i="1"/>
  <c r="AE118" i="1"/>
  <c r="AD118" i="1"/>
  <c r="AC118" i="1"/>
  <c r="AB118" i="1"/>
  <c r="AA118" i="1"/>
  <c r="AF117" i="1"/>
  <c r="AE117" i="1"/>
  <c r="AD117" i="1"/>
  <c r="AC117" i="1"/>
  <c r="AB117" i="1"/>
  <c r="AA117" i="1"/>
  <c r="AF116" i="1"/>
  <c r="AE116" i="1"/>
  <c r="AD116" i="1"/>
  <c r="AC116" i="1"/>
  <c r="AB116" i="1"/>
  <c r="AA116" i="1"/>
  <c r="AF115" i="1"/>
  <c r="AE115" i="1"/>
  <c r="AD115" i="1"/>
  <c r="AC115" i="1"/>
  <c r="AB115" i="1"/>
  <c r="AA115" i="1"/>
  <c r="AF114" i="1"/>
  <c r="AE114" i="1"/>
  <c r="AD114" i="1"/>
  <c r="AC114" i="1"/>
  <c r="AB114" i="1"/>
  <c r="AA114" i="1"/>
  <c r="AF113" i="1"/>
  <c r="AE113" i="1"/>
  <c r="AD113" i="1"/>
  <c r="AC113" i="1"/>
  <c r="AB113" i="1"/>
  <c r="AA113" i="1"/>
  <c r="AF112" i="1"/>
  <c r="AE112" i="1"/>
  <c r="AD112" i="1"/>
  <c r="AC112" i="1"/>
  <c r="AB112" i="1"/>
  <c r="AA112" i="1"/>
  <c r="AF111" i="1"/>
  <c r="AE111" i="1"/>
  <c r="AD111" i="1"/>
  <c r="AC111" i="1"/>
  <c r="AB111" i="1"/>
  <c r="AA111" i="1"/>
  <c r="AF110" i="1"/>
  <c r="AE110" i="1"/>
  <c r="AD110" i="1"/>
  <c r="AC110" i="1"/>
  <c r="AB110" i="1"/>
  <c r="AA110" i="1"/>
  <c r="AF109" i="1"/>
  <c r="AE109" i="1"/>
  <c r="AD109" i="1"/>
  <c r="AC109" i="1"/>
  <c r="AB109" i="1"/>
  <c r="AA109" i="1"/>
  <c r="AF108" i="1"/>
  <c r="AE108" i="1"/>
  <c r="AD108" i="1"/>
  <c r="AC108" i="1"/>
  <c r="AB108" i="1"/>
  <c r="AA108" i="1"/>
  <c r="AF107" i="1"/>
  <c r="AE107" i="1"/>
  <c r="AD107" i="1"/>
  <c r="AC107" i="1"/>
  <c r="AB107" i="1"/>
  <c r="AA107" i="1"/>
  <c r="AF106" i="1"/>
  <c r="AE106" i="1"/>
  <c r="AD106" i="1"/>
  <c r="AC106" i="1"/>
  <c r="AB106" i="1"/>
  <c r="AA106" i="1"/>
  <c r="AF105" i="1"/>
  <c r="AE105" i="1"/>
  <c r="AD105" i="1"/>
  <c r="AC105" i="1"/>
  <c r="AB105" i="1"/>
  <c r="AA105" i="1"/>
  <c r="AF104" i="1"/>
  <c r="AE104" i="1"/>
  <c r="AD104" i="1"/>
  <c r="AC104" i="1"/>
  <c r="AB104" i="1"/>
  <c r="AA104" i="1"/>
  <c r="AF103" i="1"/>
  <c r="AE103" i="1"/>
  <c r="AD103" i="1"/>
  <c r="AC103" i="1"/>
  <c r="AB103" i="1"/>
  <c r="AA103" i="1"/>
  <c r="AF102" i="1"/>
  <c r="AE102" i="1"/>
  <c r="AD102" i="1"/>
  <c r="AC102" i="1"/>
  <c r="AB102" i="1"/>
  <c r="AA102" i="1"/>
  <c r="AF101" i="1"/>
  <c r="AE101" i="1"/>
  <c r="AD101" i="1"/>
  <c r="AC101" i="1"/>
  <c r="AB101" i="1"/>
  <c r="AA101" i="1"/>
  <c r="AF100" i="1"/>
  <c r="AE100" i="1"/>
  <c r="AD100" i="1"/>
  <c r="AC100" i="1"/>
  <c r="AB100" i="1"/>
  <c r="AA100" i="1"/>
  <c r="AF99" i="1"/>
  <c r="AE99" i="1"/>
  <c r="AD99" i="1"/>
  <c r="AC99" i="1"/>
  <c r="AB99" i="1"/>
  <c r="AA99" i="1"/>
  <c r="AF98" i="1"/>
  <c r="AE98" i="1"/>
  <c r="AD98" i="1"/>
  <c r="AC98" i="1"/>
  <c r="AB98" i="1"/>
  <c r="AA98" i="1"/>
  <c r="AF97" i="1"/>
  <c r="AE97" i="1"/>
  <c r="AD97" i="1"/>
  <c r="AC97" i="1"/>
  <c r="AB97" i="1"/>
  <c r="AA97" i="1"/>
  <c r="AF96" i="1"/>
  <c r="AE96" i="1"/>
  <c r="AD96" i="1"/>
  <c r="AC96" i="1"/>
  <c r="AB96" i="1"/>
  <c r="AA96" i="1"/>
  <c r="AF95" i="1"/>
  <c r="AE95" i="1"/>
  <c r="AD95" i="1"/>
  <c r="AC95" i="1"/>
  <c r="AB95" i="1"/>
  <c r="AA95" i="1"/>
  <c r="AF94" i="1"/>
  <c r="AE94" i="1"/>
  <c r="AD94" i="1"/>
  <c r="AC94" i="1"/>
  <c r="AB94" i="1"/>
  <c r="AA94" i="1"/>
  <c r="AF93" i="1"/>
  <c r="AE93" i="1"/>
  <c r="AD93" i="1"/>
  <c r="AC93" i="1"/>
  <c r="AB93" i="1"/>
  <c r="AA93" i="1"/>
  <c r="AF92" i="1"/>
  <c r="AE92" i="1"/>
  <c r="AD92" i="1"/>
  <c r="AC92" i="1"/>
  <c r="AB92" i="1"/>
  <c r="AA92" i="1"/>
  <c r="AF91" i="1"/>
  <c r="AE91" i="1"/>
  <c r="AD91" i="1"/>
  <c r="AC91" i="1"/>
  <c r="AB91" i="1"/>
  <c r="AA91" i="1"/>
  <c r="AF90" i="1"/>
  <c r="AE90" i="1"/>
  <c r="AD90" i="1"/>
  <c r="AC90" i="1"/>
  <c r="AB90" i="1"/>
  <c r="AA90" i="1"/>
  <c r="AF89" i="1"/>
  <c r="AE89" i="1"/>
  <c r="AD89" i="1"/>
  <c r="AC89" i="1"/>
  <c r="AB89" i="1"/>
  <c r="AA89" i="1"/>
  <c r="AF88" i="1"/>
  <c r="AE88" i="1"/>
  <c r="AD88" i="1"/>
  <c r="AC88" i="1"/>
  <c r="AB88" i="1"/>
  <c r="AA88" i="1"/>
  <c r="AF87" i="1"/>
  <c r="AE87" i="1"/>
  <c r="AD87" i="1"/>
  <c r="AC87" i="1"/>
  <c r="AB87" i="1"/>
  <c r="AA87" i="1"/>
  <c r="AF86" i="1"/>
  <c r="AE86" i="1"/>
  <c r="AD86" i="1"/>
  <c r="AC86" i="1"/>
  <c r="AB86" i="1"/>
  <c r="AA86" i="1"/>
  <c r="AF85" i="1"/>
  <c r="AE85" i="1"/>
  <c r="AD85" i="1"/>
  <c r="AC85" i="1"/>
  <c r="AB85" i="1"/>
  <c r="AA85" i="1"/>
  <c r="AF84" i="1"/>
  <c r="AE84" i="1"/>
  <c r="AD84" i="1"/>
  <c r="AC84" i="1"/>
  <c r="AB84" i="1"/>
  <c r="AA84" i="1"/>
  <c r="AF83" i="1"/>
  <c r="AE83" i="1"/>
  <c r="AD83" i="1"/>
  <c r="AC83" i="1"/>
  <c r="AB83" i="1"/>
  <c r="AA83" i="1"/>
  <c r="AF82" i="1"/>
  <c r="AE82" i="1"/>
  <c r="AD82" i="1"/>
  <c r="AC82" i="1"/>
  <c r="AB82" i="1"/>
  <c r="AA82" i="1"/>
  <c r="AF81" i="1"/>
  <c r="AE81" i="1"/>
  <c r="AD81" i="1"/>
  <c r="AC81" i="1"/>
  <c r="AB81" i="1"/>
  <c r="AA81" i="1"/>
  <c r="AF80" i="1"/>
  <c r="AE80" i="1"/>
  <c r="AD80" i="1"/>
  <c r="AC80" i="1"/>
  <c r="AB80" i="1"/>
  <c r="AA80" i="1"/>
  <c r="AF79" i="1"/>
  <c r="AE79" i="1"/>
  <c r="AD79" i="1"/>
  <c r="AC79" i="1"/>
  <c r="AB79" i="1"/>
  <c r="AA79" i="1"/>
  <c r="AF78" i="1"/>
  <c r="AE78" i="1"/>
  <c r="AD78" i="1"/>
  <c r="AC78" i="1"/>
  <c r="AB78" i="1"/>
  <c r="AA78" i="1"/>
  <c r="AF77" i="1"/>
  <c r="AE77" i="1"/>
  <c r="AD77" i="1"/>
  <c r="AC77" i="1"/>
  <c r="AB77" i="1"/>
  <c r="AA77" i="1"/>
  <c r="AF76" i="1"/>
  <c r="AE76" i="1"/>
  <c r="AD76" i="1"/>
  <c r="AC76" i="1"/>
  <c r="AB76" i="1"/>
  <c r="AA76" i="1"/>
  <c r="AF75" i="1"/>
  <c r="AE75" i="1"/>
  <c r="AD75" i="1"/>
  <c r="AC75" i="1"/>
  <c r="AB75" i="1"/>
  <c r="AA75" i="1"/>
  <c r="AF74" i="1"/>
  <c r="AE74" i="1"/>
  <c r="AD74" i="1"/>
  <c r="AC74" i="1"/>
  <c r="AB74" i="1"/>
  <c r="AA74" i="1"/>
  <c r="AF73" i="1"/>
  <c r="AE73" i="1"/>
  <c r="AD73" i="1"/>
  <c r="AC73" i="1"/>
  <c r="AB73" i="1"/>
  <c r="AA73" i="1"/>
  <c r="AF72" i="1"/>
  <c r="AE72" i="1"/>
  <c r="AD72" i="1"/>
  <c r="AC72" i="1"/>
  <c r="AB72" i="1"/>
  <c r="AA72" i="1"/>
  <c r="AF71" i="1"/>
  <c r="AE71" i="1"/>
  <c r="AD71" i="1"/>
  <c r="AC71" i="1"/>
  <c r="AB71" i="1"/>
  <c r="AA71" i="1"/>
  <c r="AF70" i="1"/>
  <c r="AE70" i="1"/>
  <c r="AD70" i="1"/>
  <c r="AC70" i="1"/>
  <c r="AB70" i="1"/>
  <c r="AA70" i="1"/>
  <c r="AF69" i="1"/>
  <c r="AE69" i="1"/>
  <c r="AD69" i="1"/>
  <c r="AC69" i="1"/>
  <c r="AB69" i="1"/>
  <c r="AA69" i="1"/>
  <c r="AF68" i="1"/>
  <c r="AE68" i="1"/>
  <c r="AD68" i="1"/>
  <c r="AC68" i="1"/>
  <c r="AB68" i="1"/>
  <c r="AA68" i="1"/>
  <c r="AF67" i="1"/>
  <c r="AE67" i="1"/>
  <c r="AD67" i="1"/>
  <c r="AC67" i="1"/>
  <c r="AB67" i="1"/>
  <c r="AA67" i="1"/>
  <c r="AF66" i="1"/>
  <c r="AE66" i="1"/>
  <c r="AD66" i="1"/>
  <c r="AC66" i="1"/>
  <c r="AB66" i="1"/>
  <c r="AA66" i="1"/>
  <c r="AF65" i="1"/>
  <c r="AE65" i="1"/>
  <c r="AD65" i="1"/>
  <c r="AC65" i="1"/>
  <c r="AB65" i="1"/>
  <c r="AA65" i="1"/>
  <c r="AF64" i="1"/>
  <c r="AE64" i="1"/>
  <c r="AD64" i="1"/>
  <c r="AC64" i="1"/>
  <c r="AB64" i="1"/>
  <c r="AA64" i="1"/>
  <c r="AF63" i="1"/>
  <c r="AE63" i="1"/>
  <c r="AD63" i="1"/>
  <c r="AC63" i="1"/>
  <c r="AB63" i="1"/>
  <c r="AA63" i="1"/>
  <c r="AF62" i="1"/>
  <c r="AE62" i="1"/>
  <c r="AD62" i="1"/>
  <c r="AC62" i="1"/>
  <c r="AB62" i="1"/>
  <c r="AA62" i="1"/>
  <c r="AF61" i="1"/>
  <c r="AE61" i="1"/>
  <c r="AD61" i="1"/>
  <c r="AC61" i="1"/>
  <c r="AB61" i="1"/>
  <c r="AA61" i="1"/>
  <c r="AF60" i="1"/>
  <c r="AE60" i="1"/>
  <c r="AD60" i="1"/>
  <c r="AC60" i="1"/>
  <c r="AB60" i="1"/>
  <c r="AA60" i="1"/>
  <c r="AF59" i="1"/>
  <c r="AE59" i="1"/>
  <c r="AD59" i="1"/>
  <c r="AC59" i="1"/>
  <c r="AB59" i="1"/>
  <c r="AA59" i="1"/>
  <c r="AF58" i="1"/>
  <c r="AE58" i="1"/>
  <c r="AD58" i="1"/>
  <c r="AC58" i="1"/>
  <c r="AB58" i="1"/>
  <c r="AA58" i="1"/>
  <c r="AF57" i="1"/>
  <c r="AE57" i="1"/>
  <c r="AD57" i="1"/>
  <c r="AC57" i="1"/>
  <c r="AB57" i="1"/>
  <c r="AA57" i="1"/>
  <c r="AF56" i="1"/>
  <c r="AE56" i="1"/>
  <c r="AD56" i="1"/>
  <c r="AC56" i="1"/>
  <c r="AB56" i="1"/>
  <c r="AA56" i="1"/>
  <c r="AF55" i="1"/>
  <c r="AE55" i="1"/>
  <c r="AD55" i="1"/>
  <c r="AC55" i="1"/>
  <c r="AB55" i="1"/>
  <c r="AA55" i="1"/>
  <c r="AF54" i="1"/>
  <c r="AE54" i="1"/>
  <c r="AD54" i="1"/>
  <c r="AC54" i="1"/>
  <c r="AB54" i="1"/>
  <c r="AA54" i="1"/>
  <c r="AF53" i="1"/>
  <c r="AE53" i="1"/>
  <c r="AD53" i="1"/>
  <c r="AC53" i="1"/>
  <c r="AB53" i="1"/>
  <c r="AA53" i="1"/>
  <c r="AF52" i="1"/>
  <c r="AE52" i="1"/>
  <c r="AD52" i="1"/>
  <c r="AC52" i="1"/>
  <c r="AB52" i="1"/>
  <c r="AA52" i="1"/>
  <c r="AF51" i="1"/>
  <c r="AE51" i="1"/>
  <c r="AD51" i="1"/>
  <c r="AC51" i="1"/>
  <c r="AB51" i="1"/>
  <c r="AA51" i="1"/>
  <c r="AF50" i="1"/>
  <c r="AE50" i="1"/>
  <c r="AD50" i="1"/>
  <c r="AC50" i="1"/>
  <c r="AB50" i="1"/>
  <c r="AA50" i="1"/>
  <c r="AF49" i="1"/>
  <c r="AE49" i="1"/>
  <c r="AD49" i="1"/>
  <c r="AC49" i="1"/>
  <c r="AB49" i="1"/>
  <c r="AA49" i="1"/>
  <c r="AF48" i="1"/>
  <c r="AE48" i="1"/>
  <c r="AD48" i="1"/>
  <c r="AC48" i="1"/>
  <c r="AB48" i="1"/>
  <c r="AA48" i="1"/>
  <c r="AF47" i="1"/>
  <c r="AE47" i="1"/>
  <c r="AD47" i="1"/>
  <c r="AC47" i="1"/>
  <c r="AB47" i="1"/>
  <c r="AA47" i="1"/>
  <c r="AF46" i="1"/>
  <c r="AE46" i="1"/>
  <c r="AD46" i="1"/>
  <c r="AC46" i="1"/>
  <c r="AB46" i="1"/>
  <c r="AA46" i="1"/>
  <c r="AF45" i="1"/>
  <c r="AE45" i="1"/>
  <c r="AD45" i="1"/>
  <c r="AC45" i="1"/>
  <c r="AB45" i="1"/>
  <c r="AA45" i="1"/>
  <c r="AF44" i="1"/>
  <c r="AE44" i="1"/>
  <c r="AD44" i="1"/>
  <c r="AC44" i="1"/>
  <c r="AB44" i="1"/>
  <c r="AA44" i="1"/>
  <c r="AF43" i="1"/>
  <c r="AE43" i="1"/>
  <c r="AD43" i="1"/>
  <c r="AC43" i="1"/>
  <c r="AB43" i="1"/>
  <c r="AA43" i="1"/>
  <c r="AF42" i="1"/>
  <c r="AE42" i="1"/>
  <c r="AD42" i="1"/>
  <c r="AC42" i="1"/>
  <c r="AB42" i="1"/>
  <c r="AA42" i="1"/>
  <c r="AF41" i="1"/>
  <c r="AE41" i="1"/>
  <c r="AD41" i="1"/>
  <c r="AC41" i="1"/>
  <c r="AB41" i="1"/>
  <c r="AA41" i="1"/>
  <c r="AF40" i="1"/>
  <c r="AE40" i="1"/>
  <c r="AD40" i="1"/>
  <c r="AC40" i="1"/>
  <c r="AB40" i="1"/>
  <c r="AA40" i="1"/>
  <c r="AF39" i="1"/>
  <c r="AE39" i="1"/>
  <c r="AD39" i="1"/>
  <c r="AC39" i="1"/>
  <c r="AB39" i="1"/>
  <c r="AA39" i="1"/>
  <c r="AF38" i="1"/>
  <c r="AE38" i="1"/>
  <c r="AD38" i="1"/>
  <c r="AC38" i="1"/>
  <c r="AB38" i="1"/>
  <c r="AA38" i="1"/>
  <c r="AF37" i="1"/>
  <c r="AE37" i="1"/>
  <c r="AD37" i="1"/>
  <c r="AC37" i="1"/>
  <c r="AB37" i="1"/>
  <c r="AA37" i="1"/>
  <c r="AF36" i="1"/>
  <c r="AE36" i="1"/>
  <c r="AD36" i="1"/>
  <c r="AC36" i="1"/>
  <c r="AB36" i="1"/>
  <c r="AA36" i="1"/>
  <c r="AF35" i="1"/>
  <c r="AE35" i="1"/>
  <c r="AD35" i="1"/>
  <c r="AC35" i="1"/>
  <c r="AB35" i="1"/>
  <c r="AA35" i="1"/>
  <c r="AF34" i="1"/>
  <c r="AE34" i="1"/>
  <c r="AD34" i="1"/>
  <c r="AC34" i="1"/>
  <c r="AB34" i="1"/>
  <c r="AA34" i="1"/>
  <c r="AF33" i="1"/>
  <c r="AE33" i="1"/>
  <c r="AD33" i="1"/>
  <c r="AC33" i="1"/>
  <c r="AB33" i="1"/>
  <c r="AA33" i="1"/>
  <c r="AF32" i="1"/>
  <c r="AE32" i="1"/>
  <c r="AD32" i="1"/>
  <c r="AC32" i="1"/>
  <c r="AB32" i="1"/>
  <c r="AA32" i="1"/>
  <c r="AF31" i="1"/>
  <c r="AE31" i="1"/>
  <c r="AD31" i="1"/>
  <c r="AC31" i="1"/>
  <c r="AB31" i="1"/>
  <c r="AA31" i="1"/>
  <c r="AF30" i="1"/>
  <c r="AE30" i="1"/>
  <c r="AD30" i="1"/>
  <c r="AC30" i="1"/>
  <c r="AB30" i="1"/>
  <c r="AA30" i="1"/>
  <c r="AF29" i="1"/>
  <c r="AE29" i="1"/>
  <c r="AD29" i="1"/>
  <c r="AC29" i="1"/>
  <c r="AB29" i="1"/>
  <c r="AA29" i="1"/>
  <c r="AF28" i="1"/>
  <c r="AE28" i="1"/>
  <c r="AD28" i="1"/>
  <c r="AC28" i="1"/>
  <c r="AB28" i="1"/>
  <c r="AA28" i="1"/>
  <c r="AF27" i="1"/>
  <c r="AE27" i="1"/>
  <c r="AD27" i="1"/>
  <c r="AC27" i="1"/>
  <c r="AB27" i="1"/>
  <c r="AA27" i="1"/>
  <c r="AF26" i="1"/>
  <c r="AE26" i="1"/>
  <c r="AD26" i="1"/>
  <c r="AC26" i="1"/>
  <c r="AB26" i="1"/>
  <c r="AA26" i="1"/>
  <c r="AF25" i="1"/>
  <c r="AE25" i="1"/>
  <c r="AD25" i="1"/>
  <c r="AC25" i="1"/>
  <c r="AB25" i="1"/>
  <c r="AA25" i="1"/>
  <c r="AF24" i="1"/>
  <c r="AE24" i="1"/>
  <c r="AD24" i="1"/>
  <c r="AC24" i="1"/>
  <c r="AB24" i="1"/>
  <c r="AA24" i="1"/>
  <c r="AF23" i="1"/>
  <c r="AE23" i="1"/>
  <c r="AD23" i="1"/>
  <c r="AC23" i="1"/>
  <c r="AB23" i="1"/>
  <c r="AA23" i="1"/>
  <c r="AF22" i="1"/>
  <c r="AE22" i="1"/>
  <c r="AD22" i="1"/>
  <c r="AC22" i="1"/>
  <c r="AB22" i="1"/>
  <c r="AA22" i="1"/>
  <c r="AF21" i="1"/>
  <c r="AE21" i="1"/>
  <c r="AD21" i="1"/>
  <c r="AC21" i="1"/>
  <c r="AB21" i="1"/>
  <c r="AA21" i="1"/>
  <c r="AF20" i="1"/>
  <c r="AE20" i="1"/>
  <c r="AD20" i="1"/>
  <c r="AC20" i="1"/>
  <c r="AB20" i="1"/>
  <c r="AA20" i="1"/>
  <c r="AF19" i="1"/>
  <c r="AE19" i="1"/>
  <c r="AD19" i="1"/>
  <c r="AC19" i="1"/>
  <c r="AB19" i="1"/>
  <c r="AA19" i="1"/>
  <c r="AF18" i="1"/>
  <c r="AE18" i="1"/>
  <c r="AD18" i="1"/>
  <c r="AC18" i="1"/>
  <c r="AB18" i="1"/>
  <c r="AA18" i="1"/>
  <c r="AF17" i="1"/>
  <c r="AE17" i="1"/>
  <c r="AD17" i="1"/>
  <c r="AC17" i="1"/>
  <c r="AB17" i="1"/>
  <c r="AA17" i="1"/>
  <c r="AF16" i="1"/>
  <c r="AE16" i="1"/>
  <c r="AD16" i="1"/>
  <c r="AC16" i="1"/>
  <c r="AB16" i="1"/>
  <c r="AA16" i="1"/>
  <c r="AF15" i="1"/>
  <c r="AE15" i="1"/>
  <c r="AD15" i="1"/>
  <c r="AC15" i="1"/>
  <c r="AB15" i="1"/>
  <c r="AA15" i="1"/>
  <c r="AF14" i="1"/>
  <c r="AE14" i="1"/>
  <c r="AD14" i="1"/>
  <c r="AC14" i="1"/>
  <c r="AB14" i="1"/>
  <c r="AA14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AF8" i="1"/>
  <c r="AE8" i="1"/>
  <c r="AD8" i="1"/>
  <c r="AC8" i="1"/>
  <c r="AB8" i="1"/>
  <c r="AA8" i="1"/>
  <c r="AF7" i="7"/>
  <c r="AE7" i="7"/>
  <c r="AD7" i="7"/>
  <c r="AC7" i="7"/>
  <c r="AB7" i="7"/>
  <c r="AA7" i="7"/>
  <c r="AF7" i="6"/>
  <c r="AE7" i="6"/>
  <c r="AD7" i="6"/>
  <c r="AC7" i="6"/>
  <c r="AB7" i="6"/>
  <c r="AA7" i="6"/>
  <c r="AF7" i="5"/>
  <c r="AE7" i="5"/>
  <c r="AD7" i="5"/>
  <c r="AC7" i="5"/>
  <c r="AB7" i="5"/>
  <c r="AA7" i="5"/>
  <c r="AB7" i="1"/>
  <c r="AA7" i="1"/>
  <c r="AF7" i="1"/>
  <c r="AE7" i="1"/>
  <c r="AD7" i="1"/>
  <c r="AC7" i="1"/>
</calcChain>
</file>

<file path=xl/sharedStrings.xml><?xml version="1.0" encoding="utf-8"?>
<sst xmlns="http://schemas.openxmlformats.org/spreadsheetml/2006/main" count="1146" uniqueCount="264">
  <si>
    <t>TYPE2</t>
  </si>
  <si>
    <t>MAIN</t>
  </si>
  <si>
    <t>MAINSHEET</t>
  </si>
  <si>
    <t>EXCEL</t>
  </si>
  <si>
    <t>SUMM</t>
  </si>
  <si>
    <t>DAY</t>
  </si>
  <si>
    <t>BLOCK</t>
  </si>
  <si>
    <t>EXPANDOBJECTS</t>
  </si>
  <si>
    <t>BLOCKCELL</t>
  </si>
  <si>
    <t>PARAM</t>
  </si>
  <si>
    <t>STRING</t>
  </si>
  <si>
    <t>BEGIN</t>
  </si>
  <si>
    <t>CHANGEPOINT</t>
  </si>
  <si>
    <t>NAME</t>
  </si>
  <si>
    <t>SELFNAME</t>
  </si>
  <si>
    <t>1</t>
  </si>
  <si>
    <t>0</t>
  </si>
  <si>
    <t>3</t>
  </si>
  <si>
    <t>2</t>
  </si>
  <si>
    <t>HIER_SELF</t>
  </si>
  <si>
    <t>7</t>
  </si>
  <si>
    <t>замер</t>
  </si>
  <si>
    <t>H</t>
  </si>
  <si>
    <t>4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</si>
  <si>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</si>
  <si>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t>Присоединения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</si>
  <si>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</si>
  <si>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</si>
  <si>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</si>
  <si>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</si>
  <si>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</si>
  <si>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</si>
  <si>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</si>
  <si>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</si>
  <si>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</si>
  <si>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</si>
  <si>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</si>
  <si>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</si>
  <si>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12-13.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</si>
  <si>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</si>
  <si>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</si>
  <si>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</si>
  <si>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</si>
  <si>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</si>
  <si>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</si>
  <si>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</si>
  <si>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</si>
  <si>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</si>
  <si>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</si>
  <si>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</si>
  <si>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Wсут</t>
  </si>
  <si>
    <t>Ксут</t>
  </si>
  <si>
    <t>Кутро</t>
  </si>
  <si>
    <t>Квечер</t>
  </si>
  <si>
    <t>Pmax
утро</t>
  </si>
  <si>
    <t>Pmax
вечер</t>
  </si>
  <si>
    <t>6</t>
  </si>
  <si>
    <t>62</t>
  </si>
  <si>
    <t>c 7 до 10</t>
  </si>
  <si>
    <t>с 18 до 21</t>
  </si>
  <si>
    <t>B</t>
  </si>
  <si>
    <t>CONN_IS_CNT</t>
  </si>
  <si>
    <t>PS_</t>
  </si>
  <si>
    <r>
      <t xml:space="preserve">Суточный график нагрузки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</si>
  <si>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DATECOLUMN</t>
  </si>
  <si>
    <t>h:mm</t>
  </si>
  <si>
    <t>BOLDSUBRESSTRING</t>
  </si>
  <si>
    <t>NOSHIFT</t>
  </si>
  <si>
    <t>99</t>
  </si>
  <si>
    <r>
      <t xml:space="preserve">Суточный график нагрузки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МВт</t>
    </r>
  </si>
  <si>
    <r>
      <t xml:space="preserve">Суточный график нагрузки  прием  (время </t>
    </r>
    <r>
      <rPr>
        <b/>
        <u/>
        <sz val="14"/>
        <rFont val="Times New Roman"/>
        <family val="1"/>
        <charset val="204"/>
      </rPr>
      <t>МОСКОВСКОЕ</t>
    </r>
    <r>
      <rPr>
        <b/>
        <sz val="14"/>
        <rFont val="Times New Roman"/>
        <family val="1"/>
        <charset val="204"/>
      </rPr>
      <t>), Мвар</t>
    </r>
  </si>
  <si>
    <t>5</t>
  </si>
  <si>
    <t>8</t>
  </si>
  <si>
    <t>RESNONE</t>
  </si>
  <si>
    <t>NOCHANGE</t>
  </si>
  <si>
    <t>PS_SOV_PRN_POV_ROV_ABS_</t>
  </si>
  <si>
    <t>SPN_ABS_SPL_USR_PS_RU_SOV_PRN_POV_ROV_</t>
  </si>
  <si>
    <t>SELECTBIAS</t>
  </si>
  <si>
    <t>END</t>
  </si>
  <si>
    <t>EXPANDLEVELS</t>
  </si>
  <si>
    <t>ALL</t>
  </si>
  <si>
    <t xml:space="preserve">2_x000D_
_x000D_
</t>
  </si>
  <si>
    <t>ABS_PS_SOV_PRN_POV_ROV_</t>
  </si>
  <si>
    <t>ГЭС Нижневартовск ТСО УК</t>
  </si>
  <si>
    <t>Водозабор</t>
  </si>
  <si>
    <t>яч.1 Куст-203-1</t>
  </si>
  <si>
    <t>яч.2 Куст-203-2</t>
  </si>
  <si>
    <t>яч.3 Восток - 1</t>
  </si>
  <si>
    <t>яч.4 Восток - 2</t>
  </si>
  <si>
    <t>Восток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</si>
  <si>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</si>
  <si>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</si>
  <si>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</si>
  <si>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</si>
  <si>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</si>
  <si>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</si>
  <si>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</si>
  <si>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яч.212 КЛ-10</t>
  </si>
  <si>
    <t>яч.226 КЛ-10</t>
  </si>
  <si>
    <t>яч.234 КЛ-10</t>
  </si>
  <si>
    <t>Городская-5</t>
  </si>
  <si>
    <t>яч.103 КЛ-10</t>
  </si>
  <si>
    <t>яч.105 КЛ-10</t>
  </si>
  <si>
    <t>яч.107 КЛ-10</t>
  </si>
  <si>
    <t>яч.109 КЛ-10 кВ яч.№ 109</t>
  </si>
  <si>
    <t>яч.139 КЛ-10</t>
  </si>
  <si>
    <t>яч.204 КЛ-10</t>
  </si>
  <si>
    <t>яч.206 КЛ-10</t>
  </si>
  <si>
    <t>яч.208 КЛ-10 кВ яч.№ 208</t>
  </si>
  <si>
    <t>яч.210 КЛ-10</t>
  </si>
  <si>
    <t>яч.323 КЛ-10 кВ яч.№ 323</t>
  </si>
  <si>
    <t>яч.349 КЛ-10</t>
  </si>
  <si>
    <t>яч.355 КЛ-10</t>
  </si>
  <si>
    <t>яч.361 КЛ-10</t>
  </si>
  <si>
    <t>яч.444 КЛ-10 кВ яч.№ 444</t>
  </si>
  <si>
    <t>яч.450 КЛ-10</t>
  </si>
  <si>
    <t>яч.452 КЛ-10</t>
  </si>
  <si>
    <t>яч.456 КЛ-10</t>
  </si>
  <si>
    <t>яч.458 КЛ-10</t>
  </si>
  <si>
    <t>ГПП-7</t>
  </si>
  <si>
    <t>яч.1 ВЛ-35</t>
  </si>
  <si>
    <t>яч.2 ВЛ-35</t>
  </si>
  <si>
    <t>яч.3 ВЛ-35</t>
  </si>
  <si>
    <t>яч.5 ВЛ-35</t>
  </si>
  <si>
    <t>яч.6 ВЛ-35</t>
  </si>
  <si>
    <t>яч.223 КЛ-6</t>
  </si>
  <si>
    <t>яч.239 КЛ-6</t>
  </si>
  <si>
    <t>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</si>
  <si>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</si>
  <si>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</si>
  <si>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</si>
  <si>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</si>
  <si>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</si>
  <si>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</si>
  <si>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</si>
  <si>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</si>
  <si>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</si>
  <si>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</si>
  <si>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>Индустриальная</t>
  </si>
  <si>
    <t>яч.104 КЛ-10</t>
  </si>
  <si>
    <t>яч.106 КЛ-10</t>
  </si>
  <si>
    <t>яч.108 КЛ-10</t>
  </si>
  <si>
    <t>яч.109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</si>
  <si>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</si>
  <si>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</si>
  <si>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</si>
  <si>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</si>
  <si>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</si>
  <si>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</si>
  <si>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</si>
  <si>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</si>
  <si>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</si>
  <si>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</si>
  <si>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</si>
  <si>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</si>
  <si>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</si>
  <si>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</si>
  <si>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Индустриальная розница</t>
  </si>
  <si>
    <t>яч.29 КЛ-10 кВ яч.№ 103</t>
  </si>
  <si>
    <t>яч.210 КЛ-10 кВ яч.№210</t>
  </si>
  <si>
    <t>Истоминская</t>
  </si>
  <si>
    <t>№001 ВЛ-35</t>
  </si>
  <si>
    <t>№002 ВЛ-35</t>
  </si>
  <si>
    <t>№003 ВЛ-35</t>
  </si>
  <si>
    <t>№004 ВЛ-35</t>
  </si>
  <si>
    <t>Колмаковская</t>
  </si>
  <si>
    <t>ВЛ-35 кВ №1</t>
  </si>
  <si>
    <t>ВЛ-35 кВ №3</t>
  </si>
  <si>
    <t>яч №103 10 кВ</t>
  </si>
  <si>
    <t>яч №107 10 кВ</t>
  </si>
  <si>
    <t>яч №114 10 кВ</t>
  </si>
  <si>
    <t>яч №203 10 кВ</t>
  </si>
  <si>
    <t>яч №207 10 кВ</t>
  </si>
  <si>
    <t>яч №214 10 кВ</t>
  </si>
  <si>
    <t>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</si>
  <si>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</si>
  <si>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</si>
  <si>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</si>
  <si>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</si>
  <si>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</si>
  <si>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</si>
  <si>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</si>
  <si>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</si>
  <si>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</si>
  <si>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</si>
  <si>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</si>
  <si>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</si>
  <si>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</si>
  <si>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</si>
  <si>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</si>
  <si>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</si>
  <si>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</si>
  <si>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</si>
  <si>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</si>
  <si>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яч.42 ВЛ-6</t>
  </si>
  <si>
    <t>Новая</t>
  </si>
  <si>
    <t>яч.№101 ВВ №1 РУ10кВ</t>
  </si>
  <si>
    <t>яч.№212 ВВ №2  РУ10кВ</t>
  </si>
  <si>
    <t>Обская</t>
  </si>
  <si>
    <t>яч.208 КЛ-10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</si>
  <si>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</si>
  <si>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</si>
  <si>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</si>
  <si>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</si>
  <si>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</si>
  <si>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</si>
  <si>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</si>
  <si>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</si>
  <si>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</si>
  <si>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</si>
  <si>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</si>
  <si>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</si>
  <si>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</si>
  <si>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</si>
  <si>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</si>
  <si>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Промзона</t>
  </si>
  <si>
    <t>№005 ВЛ-35</t>
  </si>
  <si>
    <t>№006 ВЛ-35</t>
  </si>
  <si>
    <t>ВВ №1</t>
  </si>
  <si>
    <t>ВВ №2</t>
  </si>
  <si>
    <t>Радужная</t>
  </si>
  <si>
    <t>№ 001</t>
  </si>
  <si>
    <t>№ 002</t>
  </si>
  <si>
    <t>№ 003</t>
  </si>
  <si>
    <t>№ 004</t>
  </si>
  <si>
    <t>№ 101</t>
  </si>
  <si>
    <t>№ 102</t>
  </si>
  <si>
    <t>№ 201</t>
  </si>
  <si>
    <t>№ 202</t>
  </si>
  <si>
    <t>Савкинская</t>
  </si>
  <si>
    <t>Стройиндустриальная</t>
  </si>
  <si>
    <t>яч.104 КЛ-6 ВВ №1</t>
  </si>
  <si>
    <t>яч.215 КЛ-6 ВВ №2</t>
  </si>
  <si>
    <t>КЛ-6 кВ яч.№ 107</t>
  </si>
  <si>
    <t>КЛ-6 кВ яч.№ 216</t>
  </si>
  <si>
    <t>яч.106 КЛ-6 кВ яч.№ 106 от ПС Стройиндустриальная</t>
  </si>
  <si>
    <t>яч.211 КЛ-6 кВ яч.№ 211 от ПС Стройиндустриальная</t>
  </si>
  <si>
    <t>Центральная</t>
  </si>
  <si>
    <t>яч.104 КЛ-10 кВ яч.№ 104</t>
  </si>
  <si>
    <t>яч.106 КЛ-10 кВ яч.№ 106</t>
  </si>
  <si>
    <t>яч.204 КЛ-10 кВ яч.№ 204</t>
  </si>
  <si>
    <t>яч.206 КЛ-10 кВ яч.№ 206</t>
  </si>
  <si>
    <t>яч.307 ВЛ-10 кВ яч.№ 307 "Обская-Центральная"</t>
  </si>
  <si>
    <t>яч.309 КЛ-10 кВ яч.№ 309</t>
  </si>
  <si>
    <t>яч.404 ВЛ-10 кВ яч.№ 404 "Обская-Центральная-2"</t>
  </si>
  <si>
    <t>яч.409 КЛ-10 кВ яч.№ 409</t>
  </si>
  <si>
    <t>Южная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</si>
  <si>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</si>
  <si>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</si>
  <si>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</si>
  <si>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</si>
  <si>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</si>
  <si>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</si>
  <si>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</si>
  <si>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</si>
  <si>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</si>
  <si>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</si>
  <si>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</si>
  <si>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</si>
  <si>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Created: 20190109 16:53</t>
  </si>
  <si>
    <t>ControlAge.exe: 8.0.59.4335</t>
  </si>
  <si>
    <t>Script: 8.0.11.14956</t>
  </si>
  <si>
    <t>EcomData.dll: 8.0.32.7181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</si>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</sst>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5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Border="1"/>
    <xf numFmtId="165" fontId="12" fillId="0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20" fontId="0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5" borderId="0" xfId="0" applyFill="1"/>
    <xf numFmtId="0" fontId="6" fillId="5" borderId="0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49" fontId="12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3" fillId="5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defaultRowHeight="12.75" x14ac:dyDescent="0.2"/>
  <sheetData>
    <row r="1" spans="1:29" x14ac:dyDescent="0.2">
      <c r="A1" t="s">
        <v>21</v>
      </c>
      <c r="E1" t="s">
        <v>259</v>
      </c>
      <c r="F1" t="s">
        <v>260</v>
      </c>
      <c r="G1" t="s">
        <v>261</v>
      </c>
      <c r="H1" t="s">
        <v>262</v>
      </c>
      <c r="I1" t="s">
        <v>263</v>
      </c>
    </row>
    <row r="2" spans="1:29" x14ac:dyDescent="0.2">
      <c r="A2" t="s">
        <v>0</v>
      </c>
      <c r="B2" t="s">
        <v>5</v>
      </c>
      <c r="C2" t="s">
        <v>15</v>
      </c>
      <c r="D2" t="s">
        <v>15</v>
      </c>
      <c r="E2" t="s">
        <v>22</v>
      </c>
      <c r="F2" t="s">
        <v>15</v>
      </c>
      <c r="G2" t="s">
        <v>1</v>
      </c>
      <c r="K2" t="s">
        <v>3</v>
      </c>
      <c r="L2" t="s">
        <v>12</v>
      </c>
      <c r="M2" t="s">
        <v>23</v>
      </c>
      <c r="U2" t="s">
        <v>77</v>
      </c>
      <c r="W2" t="s">
        <v>15</v>
      </c>
    </row>
    <row r="3" spans="1:29" x14ac:dyDescent="0.2">
      <c r="A3" t="s">
        <v>2</v>
      </c>
      <c r="B3" t="s">
        <v>18</v>
      </c>
      <c r="D3" t="s">
        <v>18</v>
      </c>
      <c r="N3" t="s">
        <v>79</v>
      </c>
      <c r="O3" t="s">
        <v>15</v>
      </c>
      <c r="P3" t="s">
        <v>80</v>
      </c>
      <c r="S3" t="s">
        <v>15</v>
      </c>
      <c r="Z3" t="s">
        <v>16</v>
      </c>
      <c r="AA3" t="s">
        <v>16</v>
      </c>
    </row>
    <row r="4" spans="1:29" ht="38.25" x14ac:dyDescent="0.2">
      <c r="A4" t="s">
        <v>6</v>
      </c>
      <c r="B4" t="s">
        <v>20</v>
      </c>
      <c r="C4" t="s">
        <v>18</v>
      </c>
      <c r="D4" t="s">
        <v>16</v>
      </c>
      <c r="E4" s="38" t="s">
        <v>81</v>
      </c>
      <c r="K4" t="s">
        <v>56</v>
      </c>
      <c r="L4" t="s">
        <v>18</v>
      </c>
      <c r="N4" t="s">
        <v>7</v>
      </c>
      <c r="O4" t="s">
        <v>15</v>
      </c>
      <c r="Q4" t="s">
        <v>76</v>
      </c>
      <c r="S4" t="s">
        <v>15</v>
      </c>
      <c r="T4" t="s">
        <v>61</v>
      </c>
      <c r="W4" t="s">
        <v>62</v>
      </c>
      <c r="X4" t="s">
        <v>60</v>
      </c>
      <c r="Z4" t="s">
        <v>16</v>
      </c>
      <c r="AA4" t="s">
        <v>16</v>
      </c>
    </row>
    <row r="5" spans="1:29" x14ac:dyDescent="0.2">
      <c r="A5" t="s">
        <v>8</v>
      </c>
      <c r="B5" t="s">
        <v>20</v>
      </c>
      <c r="C5" t="s">
        <v>17</v>
      </c>
      <c r="D5" t="s">
        <v>16</v>
      </c>
      <c r="F5" t="s">
        <v>18</v>
      </c>
      <c r="G5" t="s">
        <v>4</v>
      </c>
      <c r="J5" t="s">
        <v>73</v>
      </c>
      <c r="K5" t="s">
        <v>9</v>
      </c>
      <c r="P5" t="s">
        <v>10</v>
      </c>
      <c r="U5" t="s">
        <v>16</v>
      </c>
      <c r="V5" t="s">
        <v>57</v>
      </c>
      <c r="Y5" t="s">
        <v>16</v>
      </c>
      <c r="AA5" t="s">
        <v>11</v>
      </c>
      <c r="AC5" t="s">
        <v>74</v>
      </c>
    </row>
    <row r="6" spans="1:29" x14ac:dyDescent="0.2">
      <c r="A6" t="s">
        <v>8</v>
      </c>
      <c r="B6" t="s">
        <v>20</v>
      </c>
      <c r="C6" t="s">
        <v>18</v>
      </c>
      <c r="D6" t="s">
        <v>16</v>
      </c>
      <c r="K6" t="s">
        <v>13</v>
      </c>
      <c r="O6" t="s">
        <v>14</v>
      </c>
      <c r="U6" t="s">
        <v>16</v>
      </c>
      <c r="X6" t="s">
        <v>19</v>
      </c>
    </row>
    <row r="7" spans="1:29" x14ac:dyDescent="0.2">
      <c r="A7" t="s">
        <v>64</v>
      </c>
      <c r="B7" t="s">
        <v>56</v>
      </c>
      <c r="C7" t="s">
        <v>17</v>
      </c>
      <c r="D7" t="s">
        <v>65</v>
      </c>
      <c r="F7" t="s">
        <v>78</v>
      </c>
      <c r="G7" t="s">
        <v>10</v>
      </c>
      <c r="H7" t="s">
        <v>65</v>
      </c>
      <c r="I7" t="s">
        <v>15</v>
      </c>
      <c r="M7" t="s">
        <v>66</v>
      </c>
      <c r="O7" t="s">
        <v>67</v>
      </c>
    </row>
    <row r="8" spans="1:29" x14ac:dyDescent="0.2">
      <c r="A8" t="s">
        <v>2</v>
      </c>
      <c r="B8" t="s">
        <v>17</v>
      </c>
      <c r="D8" t="s">
        <v>17</v>
      </c>
      <c r="N8" t="s">
        <v>79</v>
      </c>
      <c r="O8" t="s">
        <v>15</v>
      </c>
      <c r="P8" t="s">
        <v>80</v>
      </c>
      <c r="S8" t="s">
        <v>15</v>
      </c>
      <c r="Z8" t="s">
        <v>16</v>
      </c>
      <c r="AA8" t="s">
        <v>16</v>
      </c>
    </row>
    <row r="9" spans="1:29" ht="38.25" x14ac:dyDescent="0.2">
      <c r="A9" t="s">
        <v>6</v>
      </c>
      <c r="B9" t="s">
        <v>20</v>
      </c>
      <c r="C9" t="s">
        <v>18</v>
      </c>
      <c r="D9" t="s">
        <v>18</v>
      </c>
      <c r="E9" s="38" t="s">
        <v>81</v>
      </c>
      <c r="K9" t="s">
        <v>56</v>
      </c>
      <c r="L9" t="s">
        <v>18</v>
      </c>
      <c r="N9" t="s">
        <v>7</v>
      </c>
      <c r="O9" t="s">
        <v>15</v>
      </c>
      <c r="Q9" t="s">
        <v>82</v>
      </c>
      <c r="S9" t="s">
        <v>15</v>
      </c>
      <c r="T9" t="s">
        <v>61</v>
      </c>
      <c r="W9" t="s">
        <v>62</v>
      </c>
      <c r="X9" t="s">
        <v>60</v>
      </c>
      <c r="Z9" t="s">
        <v>16</v>
      </c>
      <c r="AA9" t="s">
        <v>16</v>
      </c>
    </row>
    <row r="10" spans="1:29" x14ac:dyDescent="0.2">
      <c r="A10" t="s">
        <v>8</v>
      </c>
      <c r="B10" t="s">
        <v>20</v>
      </c>
      <c r="C10" t="s">
        <v>17</v>
      </c>
      <c r="D10" t="s">
        <v>18</v>
      </c>
      <c r="F10" t="s">
        <v>23</v>
      </c>
      <c r="G10" t="s">
        <v>4</v>
      </c>
      <c r="J10" t="s">
        <v>73</v>
      </c>
      <c r="K10" t="s">
        <v>9</v>
      </c>
      <c r="P10" t="s">
        <v>10</v>
      </c>
      <c r="U10" t="s">
        <v>16</v>
      </c>
      <c r="V10" t="s">
        <v>57</v>
      </c>
      <c r="Y10" t="s">
        <v>16</v>
      </c>
      <c r="AA10" t="s">
        <v>11</v>
      </c>
      <c r="AC10" t="s">
        <v>74</v>
      </c>
    </row>
    <row r="11" spans="1:29" x14ac:dyDescent="0.2">
      <c r="A11" t="s">
        <v>8</v>
      </c>
      <c r="B11" t="s">
        <v>20</v>
      </c>
      <c r="C11" t="s">
        <v>18</v>
      </c>
      <c r="D11" t="s">
        <v>18</v>
      </c>
      <c r="K11" t="s">
        <v>13</v>
      </c>
      <c r="O11" t="s">
        <v>14</v>
      </c>
      <c r="U11" t="s">
        <v>16</v>
      </c>
      <c r="X11" t="s">
        <v>19</v>
      </c>
    </row>
    <row r="12" spans="1:29" x14ac:dyDescent="0.2">
      <c r="A12" t="s">
        <v>64</v>
      </c>
      <c r="B12" t="s">
        <v>56</v>
      </c>
      <c r="C12" t="s">
        <v>17</v>
      </c>
      <c r="D12" t="s">
        <v>65</v>
      </c>
      <c r="F12" t="s">
        <v>78</v>
      </c>
      <c r="G12" t="s">
        <v>10</v>
      </c>
      <c r="H12" t="s">
        <v>65</v>
      </c>
      <c r="I12" t="s">
        <v>15</v>
      </c>
      <c r="M12" t="s">
        <v>66</v>
      </c>
      <c r="O12" t="s">
        <v>67</v>
      </c>
    </row>
    <row r="13" spans="1:29" x14ac:dyDescent="0.2">
      <c r="A13" t="s">
        <v>2</v>
      </c>
      <c r="B13" t="s">
        <v>23</v>
      </c>
      <c r="D13" t="s">
        <v>23</v>
      </c>
      <c r="N13" t="s">
        <v>79</v>
      </c>
      <c r="O13" t="s">
        <v>15</v>
      </c>
      <c r="P13" t="s">
        <v>80</v>
      </c>
      <c r="S13" t="s">
        <v>15</v>
      </c>
      <c r="Z13" t="s">
        <v>16</v>
      </c>
      <c r="AA13" t="s">
        <v>16</v>
      </c>
    </row>
    <row r="14" spans="1:29" ht="38.25" x14ac:dyDescent="0.2">
      <c r="A14" t="s">
        <v>6</v>
      </c>
      <c r="B14" t="s">
        <v>20</v>
      </c>
      <c r="C14" t="s">
        <v>18</v>
      </c>
      <c r="D14" t="s">
        <v>18</v>
      </c>
      <c r="E14" s="38" t="s">
        <v>81</v>
      </c>
      <c r="K14" t="s">
        <v>56</v>
      </c>
      <c r="L14" t="s">
        <v>18</v>
      </c>
      <c r="N14" t="s">
        <v>7</v>
      </c>
      <c r="O14" t="s">
        <v>15</v>
      </c>
      <c r="Q14" t="s">
        <v>75</v>
      </c>
      <c r="S14" t="s">
        <v>15</v>
      </c>
      <c r="T14" t="s">
        <v>61</v>
      </c>
      <c r="W14" t="s">
        <v>62</v>
      </c>
      <c r="X14" t="s">
        <v>60</v>
      </c>
      <c r="Z14" t="s">
        <v>16</v>
      </c>
      <c r="AA14" t="s">
        <v>16</v>
      </c>
    </row>
    <row r="15" spans="1:29" x14ac:dyDescent="0.2">
      <c r="A15" t="s">
        <v>8</v>
      </c>
      <c r="B15" t="s">
        <v>20</v>
      </c>
      <c r="C15" t="s">
        <v>17</v>
      </c>
      <c r="D15" t="s">
        <v>18</v>
      </c>
      <c r="F15" t="s">
        <v>56</v>
      </c>
      <c r="G15" t="s">
        <v>4</v>
      </c>
      <c r="J15" t="s">
        <v>73</v>
      </c>
      <c r="K15" t="s">
        <v>9</v>
      </c>
      <c r="P15" t="s">
        <v>10</v>
      </c>
      <c r="U15" t="s">
        <v>16</v>
      </c>
      <c r="V15" t="s">
        <v>68</v>
      </c>
      <c r="Y15" t="s">
        <v>16</v>
      </c>
      <c r="AA15" t="s">
        <v>11</v>
      </c>
      <c r="AC15" t="s">
        <v>74</v>
      </c>
    </row>
    <row r="16" spans="1:29" x14ac:dyDescent="0.2">
      <c r="A16" t="s">
        <v>8</v>
      </c>
      <c r="B16" t="s">
        <v>20</v>
      </c>
      <c r="C16" t="s">
        <v>18</v>
      </c>
      <c r="D16" t="s">
        <v>18</v>
      </c>
      <c r="K16" t="s">
        <v>13</v>
      </c>
      <c r="O16" t="s">
        <v>14</v>
      </c>
      <c r="U16" t="s">
        <v>16</v>
      </c>
      <c r="X16" t="s">
        <v>19</v>
      </c>
    </row>
    <row r="17" spans="1:29" x14ac:dyDescent="0.2">
      <c r="A17" t="s">
        <v>64</v>
      </c>
      <c r="B17" t="s">
        <v>56</v>
      </c>
      <c r="C17" t="s">
        <v>17</v>
      </c>
      <c r="D17" t="s">
        <v>65</v>
      </c>
      <c r="F17" t="s">
        <v>78</v>
      </c>
      <c r="G17" t="s">
        <v>10</v>
      </c>
      <c r="H17" t="s">
        <v>65</v>
      </c>
      <c r="I17" t="s">
        <v>15</v>
      </c>
      <c r="M17" t="s">
        <v>66</v>
      </c>
      <c r="O17" t="s">
        <v>67</v>
      </c>
    </row>
    <row r="18" spans="1:29" x14ac:dyDescent="0.2">
      <c r="A18" t="s">
        <v>2</v>
      </c>
      <c r="B18" t="s">
        <v>71</v>
      </c>
      <c r="D18" t="s">
        <v>71</v>
      </c>
      <c r="N18" t="s">
        <v>79</v>
      </c>
      <c r="O18" t="s">
        <v>15</v>
      </c>
      <c r="P18" t="s">
        <v>80</v>
      </c>
      <c r="S18" t="s">
        <v>15</v>
      </c>
      <c r="Z18" t="s">
        <v>16</v>
      </c>
      <c r="AA18" t="s">
        <v>16</v>
      </c>
    </row>
    <row r="19" spans="1:29" ht="38.25" x14ac:dyDescent="0.2">
      <c r="A19" t="s">
        <v>6</v>
      </c>
      <c r="B19" t="s">
        <v>20</v>
      </c>
      <c r="C19" t="s">
        <v>18</v>
      </c>
      <c r="D19" t="s">
        <v>18</v>
      </c>
      <c r="E19" s="38" t="s">
        <v>81</v>
      </c>
      <c r="K19" t="s">
        <v>56</v>
      </c>
      <c r="L19" t="s">
        <v>18</v>
      </c>
      <c r="N19" t="s">
        <v>7</v>
      </c>
      <c r="O19" t="s">
        <v>15</v>
      </c>
      <c r="Q19" t="s">
        <v>75</v>
      </c>
      <c r="S19" t="s">
        <v>15</v>
      </c>
      <c r="T19" t="s">
        <v>61</v>
      </c>
      <c r="W19" t="s">
        <v>62</v>
      </c>
      <c r="X19" t="s">
        <v>60</v>
      </c>
      <c r="Z19" t="s">
        <v>16</v>
      </c>
      <c r="AA19" t="s">
        <v>16</v>
      </c>
    </row>
    <row r="20" spans="1:29" x14ac:dyDescent="0.2">
      <c r="A20" t="s">
        <v>8</v>
      </c>
      <c r="B20" t="s">
        <v>20</v>
      </c>
      <c r="C20" t="s">
        <v>17</v>
      </c>
      <c r="D20" t="s">
        <v>18</v>
      </c>
      <c r="F20" t="s">
        <v>72</v>
      </c>
      <c r="G20" t="s">
        <v>4</v>
      </c>
      <c r="J20" t="s">
        <v>73</v>
      </c>
      <c r="K20" t="s">
        <v>9</v>
      </c>
      <c r="P20" t="s">
        <v>10</v>
      </c>
      <c r="U20" t="s">
        <v>16</v>
      </c>
      <c r="V20" t="s">
        <v>68</v>
      </c>
      <c r="Y20" t="s">
        <v>16</v>
      </c>
      <c r="AA20" t="s">
        <v>11</v>
      </c>
      <c r="AC20" t="s">
        <v>74</v>
      </c>
    </row>
    <row r="21" spans="1:29" x14ac:dyDescent="0.2">
      <c r="A21" t="s">
        <v>8</v>
      </c>
      <c r="B21" t="s">
        <v>20</v>
      </c>
      <c r="C21" t="s">
        <v>18</v>
      </c>
      <c r="D21" t="s">
        <v>18</v>
      </c>
      <c r="K21" t="s">
        <v>13</v>
      </c>
      <c r="O21" t="s">
        <v>14</v>
      </c>
      <c r="U21" t="s">
        <v>16</v>
      </c>
      <c r="X21" t="s">
        <v>19</v>
      </c>
    </row>
    <row r="22" spans="1:29" x14ac:dyDescent="0.2">
      <c r="A22" t="s">
        <v>64</v>
      </c>
      <c r="B22" t="s">
        <v>56</v>
      </c>
      <c r="C22" t="s">
        <v>17</v>
      </c>
      <c r="D22" t="s">
        <v>65</v>
      </c>
      <c r="F22" t="s">
        <v>78</v>
      </c>
      <c r="G22" t="s">
        <v>10</v>
      </c>
      <c r="H22" t="s">
        <v>65</v>
      </c>
      <c r="I22" t="s">
        <v>15</v>
      </c>
      <c r="M22" t="s">
        <v>66</v>
      </c>
      <c r="O22" t="s">
        <v>67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"/>
  <sheetViews>
    <sheetView topLeftCell="A127" zoomScale="80" zoomScaleNormal="80" workbookViewId="0">
      <selection activeCell="C156" sqref="C156:Z163"/>
    </sheetView>
  </sheetViews>
  <sheetFormatPr defaultRowHeight="12.75" x14ac:dyDescent="0.2"/>
  <cols>
    <col min="1" max="1" width="2.85546875" style="1" customWidth="1"/>
    <col min="2" max="2" width="29.85546875" style="1" customWidth="1"/>
    <col min="3" max="3" width="7.140625" style="6" customWidth="1"/>
    <col min="4" max="26" width="7.140625" customWidth="1"/>
    <col min="27" max="27" width="7.140625" style="52" customWidth="1"/>
  </cols>
  <sheetData>
    <row r="1" spans="1:32" ht="7.5" customHeight="1" x14ac:dyDescent="0.2"/>
    <row r="2" spans="1:32" ht="18.75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39"/>
      <c r="AC2" s="39"/>
      <c r="AD2" s="39"/>
      <c r="AE2" s="39"/>
      <c r="AF2" s="39"/>
    </row>
    <row r="3" spans="1:32" ht="11.2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53"/>
      <c r="AB3" s="39"/>
      <c r="AC3" s="39"/>
      <c r="AD3" s="39"/>
      <c r="AE3" s="25" t="s">
        <v>58</v>
      </c>
      <c r="AF3" s="25" t="s">
        <v>59</v>
      </c>
    </row>
    <row r="4" spans="1:32" ht="23.25" customHeight="1" x14ac:dyDescent="0.2">
      <c r="A4" s="50"/>
      <c r="B4" s="51" t="s">
        <v>25</v>
      </c>
      <c r="C4" s="42" t="s">
        <v>26</v>
      </c>
      <c r="D4" s="42" t="s">
        <v>27</v>
      </c>
      <c r="E4" s="42" t="s">
        <v>28</v>
      </c>
      <c r="F4" s="42" t="s">
        <v>29</v>
      </c>
      <c r="G4" s="42" t="s">
        <v>30</v>
      </c>
      <c r="H4" s="42" t="s">
        <v>31</v>
      </c>
      <c r="I4" s="42" t="s">
        <v>32</v>
      </c>
      <c r="J4" s="45" t="s">
        <v>33</v>
      </c>
      <c r="K4" s="45" t="s">
        <v>34</v>
      </c>
      <c r="L4" s="45" t="s">
        <v>35</v>
      </c>
      <c r="M4" s="44" t="s">
        <v>36</v>
      </c>
      <c r="N4" s="44" t="s">
        <v>37</v>
      </c>
      <c r="O4" s="48" t="s">
        <v>38</v>
      </c>
      <c r="P4" s="44" t="s">
        <v>39</v>
      </c>
      <c r="Q4" s="44" t="s">
        <v>40</v>
      </c>
      <c r="R4" s="44" t="s">
        <v>41</v>
      </c>
      <c r="S4" s="44" t="s">
        <v>42</v>
      </c>
      <c r="T4" s="44" t="s">
        <v>43</v>
      </c>
      <c r="U4" s="45" t="s">
        <v>44</v>
      </c>
      <c r="V4" s="45" t="s">
        <v>45</v>
      </c>
      <c r="W4" s="45" t="s">
        <v>46</v>
      </c>
      <c r="X4" s="42" t="s">
        <v>47</v>
      </c>
      <c r="Y4" s="44" t="s">
        <v>48</v>
      </c>
      <c r="Z4" s="42" t="s">
        <v>49</v>
      </c>
      <c r="AA4" s="54" t="s">
        <v>50</v>
      </c>
      <c r="AB4" s="49" t="s">
        <v>51</v>
      </c>
      <c r="AC4" s="42" t="s">
        <v>52</v>
      </c>
      <c r="AD4" s="42" t="s">
        <v>53</v>
      </c>
      <c r="AE4" s="46" t="s">
        <v>54</v>
      </c>
      <c r="AF4" s="46" t="s">
        <v>55</v>
      </c>
    </row>
    <row r="5" spans="1:32" s="5" customFormat="1" ht="15.75" customHeight="1" x14ac:dyDescent="0.2">
      <c r="A5" s="55"/>
      <c r="B5" s="56"/>
      <c r="C5" s="57"/>
      <c r="D5" s="57"/>
      <c r="E5" s="57"/>
      <c r="F5" s="57"/>
      <c r="G5" s="57"/>
      <c r="H5" s="57"/>
      <c r="I5" s="57"/>
      <c r="J5" s="58"/>
      <c r="K5" s="58"/>
      <c r="L5" s="58"/>
      <c r="M5" s="59"/>
      <c r="N5" s="44"/>
      <c r="O5" s="48"/>
      <c r="P5" s="59"/>
      <c r="Q5" s="59"/>
      <c r="R5" s="59"/>
      <c r="S5" s="59"/>
      <c r="T5" s="44"/>
      <c r="U5" s="58"/>
      <c r="V5" s="58"/>
      <c r="W5" s="58"/>
      <c r="X5" s="57"/>
      <c r="Y5" s="44"/>
      <c r="Z5" s="57"/>
      <c r="AA5" s="60"/>
      <c r="AB5" s="61"/>
      <c r="AC5" s="62"/>
      <c r="AD5" s="62"/>
      <c r="AE5" s="47"/>
      <c r="AF5" s="47"/>
    </row>
    <row r="6" spans="1:32" s="32" customFormat="1" ht="15.75" customHeight="1" x14ac:dyDescent="0.2">
      <c r="A6" s="29"/>
      <c r="B6" s="40" t="s">
        <v>83</v>
      </c>
      <c r="C6" s="41">
        <v>4.1666666666666664E-2</v>
      </c>
      <c r="D6" s="41">
        <v>8.3333333333333329E-2</v>
      </c>
      <c r="E6" s="41">
        <v>0.125</v>
      </c>
      <c r="F6" s="41">
        <v>0.16666666666666666</v>
      </c>
      <c r="G6" s="41">
        <v>0.20833333333333334</v>
      </c>
      <c r="H6" s="41">
        <v>0.25</v>
      </c>
      <c r="I6" s="41">
        <v>0.29166666666666669</v>
      </c>
      <c r="J6" s="41">
        <v>0.33333333333333331</v>
      </c>
      <c r="K6" s="41">
        <v>0.375</v>
      </c>
      <c r="L6" s="41">
        <v>0.41666666666666669</v>
      </c>
      <c r="M6" s="41">
        <v>0.45833333333333331</v>
      </c>
      <c r="N6" s="41">
        <v>0.5</v>
      </c>
      <c r="O6" s="41">
        <v>0.54166666666666663</v>
      </c>
      <c r="P6" s="41">
        <v>0.58333333333333337</v>
      </c>
      <c r="Q6" s="41">
        <v>0.625</v>
      </c>
      <c r="R6" s="41">
        <v>0.66666666666666663</v>
      </c>
      <c r="S6" s="41">
        <v>0.70833333333333337</v>
      </c>
      <c r="T6" s="41">
        <v>0.75</v>
      </c>
      <c r="U6" s="41">
        <v>0.79166666666666663</v>
      </c>
      <c r="V6" s="41">
        <v>0.83333333333333337</v>
      </c>
      <c r="W6" s="41">
        <v>0.875</v>
      </c>
      <c r="X6" s="41">
        <v>0.91666666666666663</v>
      </c>
      <c r="Y6" s="41">
        <v>0.95833333333333337</v>
      </c>
      <c r="Z6" s="41">
        <v>0</v>
      </c>
      <c r="AA6" s="63"/>
      <c r="AB6" s="30"/>
      <c r="AC6" s="30"/>
      <c r="AD6" s="30"/>
      <c r="AE6" s="30"/>
      <c r="AF6" s="31"/>
    </row>
    <row r="7" spans="1:32" s="70" customFormat="1" ht="12.75" customHeight="1" x14ac:dyDescent="0.2">
      <c r="A7" s="64"/>
      <c r="B7" s="65" t="s">
        <v>84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7">
        <f>SUM(C7:Z7)</f>
        <v>0</v>
      </c>
      <c r="AB7" s="65" t="e">
        <f>AVERAGE(C7:Z7)/MAX(C7:Z7)</f>
        <v>#DIV/0!</v>
      </c>
      <c r="AC7" s="68" t="e">
        <f>AVERAGE(C7:Z7)/MAX(J7:L7)</f>
        <v>#DIV/0!</v>
      </c>
      <c r="AD7" s="68" t="e">
        <f>AVERAGE(C7:Z7)/MAX(U7:W7)</f>
        <v>#DIV/0!</v>
      </c>
      <c r="AE7" s="69">
        <f>MAX(J7:L7)</f>
        <v>0</v>
      </c>
      <c r="AF7" s="69">
        <f>MAX(U7:W7)</f>
        <v>0</v>
      </c>
    </row>
    <row r="8" spans="1:32" s="34" customFormat="1" ht="12.75" customHeight="1" x14ac:dyDescent="0.2">
      <c r="A8" s="33"/>
      <c r="B8" s="26" t="s">
        <v>85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7">
        <v>0</v>
      </c>
      <c r="K8" s="37">
        <v>0</v>
      </c>
      <c r="L8" s="37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7">
        <v>0</v>
      </c>
      <c r="V8" s="37">
        <v>0</v>
      </c>
      <c r="W8" s="37">
        <v>0</v>
      </c>
      <c r="X8" s="36">
        <v>0</v>
      </c>
      <c r="Y8" s="36">
        <v>0</v>
      </c>
      <c r="Z8" s="36">
        <v>0</v>
      </c>
      <c r="AA8" s="67">
        <f t="shared" ref="AA8:AA71" si="0">SUM(C8:Z8)</f>
        <v>0</v>
      </c>
      <c r="AB8" s="26" t="e">
        <f t="shared" ref="AB8:AB71" si="1">AVERAGE(C8:Z8)/MAX(C8:Z8)</f>
        <v>#DIV/0!</v>
      </c>
      <c r="AC8" s="27" t="e">
        <f t="shared" ref="AC8:AC71" si="2">AVERAGE(C8:Z8)/MAX(J8:L8)</f>
        <v>#DIV/0!</v>
      </c>
      <c r="AD8" s="27" t="e">
        <f t="shared" ref="AD8:AD71" si="3">AVERAGE(C8:Z8)/MAX(U8:W8)</f>
        <v>#DIV/0!</v>
      </c>
      <c r="AE8" s="28">
        <f t="shared" ref="AE8:AE71" si="4">MAX(J8:L8)</f>
        <v>0</v>
      </c>
      <c r="AF8" s="28">
        <f t="shared" ref="AF8:AF71" si="5">MAX(U8:W8)</f>
        <v>0</v>
      </c>
    </row>
    <row r="9" spans="1:32" s="34" customFormat="1" ht="12.75" customHeight="1" x14ac:dyDescent="0.2">
      <c r="A9" s="33"/>
      <c r="B9" s="26" t="s">
        <v>86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7">
        <v>0</v>
      </c>
      <c r="K9" s="37">
        <v>0</v>
      </c>
      <c r="L9" s="37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7">
        <v>0</v>
      </c>
      <c r="V9" s="37">
        <v>0</v>
      </c>
      <c r="W9" s="37">
        <v>0</v>
      </c>
      <c r="X9" s="36">
        <v>0</v>
      </c>
      <c r="Y9" s="36">
        <v>0</v>
      </c>
      <c r="Z9" s="36">
        <v>0</v>
      </c>
      <c r="AA9" s="67">
        <f t="shared" si="0"/>
        <v>0</v>
      </c>
      <c r="AB9" s="26" t="e">
        <f t="shared" si="1"/>
        <v>#DIV/0!</v>
      </c>
      <c r="AC9" s="27" t="e">
        <f t="shared" si="2"/>
        <v>#DIV/0!</v>
      </c>
      <c r="AD9" s="27" t="e">
        <f t="shared" si="3"/>
        <v>#DIV/0!</v>
      </c>
      <c r="AE9" s="28">
        <f t="shared" si="4"/>
        <v>0</v>
      </c>
      <c r="AF9" s="28">
        <f t="shared" si="5"/>
        <v>0</v>
      </c>
    </row>
    <row r="10" spans="1:32" s="34" customFormat="1" ht="12.75" customHeight="1" x14ac:dyDescent="0.2">
      <c r="A10" s="33"/>
      <c r="B10" s="26" t="s">
        <v>87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7">
        <v>0</v>
      </c>
      <c r="K10" s="37">
        <v>0</v>
      </c>
      <c r="L10" s="37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7">
        <v>0</v>
      </c>
      <c r="V10" s="37">
        <v>0</v>
      </c>
      <c r="W10" s="37">
        <v>0</v>
      </c>
      <c r="X10" s="36">
        <v>0</v>
      </c>
      <c r="Y10" s="36">
        <v>0</v>
      </c>
      <c r="Z10" s="36">
        <v>0</v>
      </c>
      <c r="AA10" s="67">
        <f t="shared" si="0"/>
        <v>0</v>
      </c>
      <c r="AB10" s="26" t="e">
        <f t="shared" si="1"/>
        <v>#DIV/0!</v>
      </c>
      <c r="AC10" s="27" t="e">
        <f t="shared" si="2"/>
        <v>#DIV/0!</v>
      </c>
      <c r="AD10" s="27" t="e">
        <f t="shared" si="3"/>
        <v>#DIV/0!</v>
      </c>
      <c r="AE10" s="28">
        <f t="shared" si="4"/>
        <v>0</v>
      </c>
      <c r="AF10" s="28">
        <f t="shared" si="5"/>
        <v>0</v>
      </c>
    </row>
    <row r="11" spans="1:32" s="34" customFormat="1" ht="12.75" customHeight="1" x14ac:dyDescent="0.2">
      <c r="A11" s="33"/>
      <c r="B11" s="26" t="s">
        <v>88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7">
        <v>0</v>
      </c>
      <c r="K11" s="37">
        <v>0</v>
      </c>
      <c r="L11" s="37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7">
        <v>0</v>
      </c>
      <c r="V11" s="37">
        <v>0</v>
      </c>
      <c r="W11" s="37">
        <v>0</v>
      </c>
      <c r="X11" s="36">
        <v>0</v>
      </c>
      <c r="Y11" s="36">
        <v>0</v>
      </c>
      <c r="Z11" s="36">
        <v>0</v>
      </c>
      <c r="AA11" s="67">
        <f t="shared" si="0"/>
        <v>0</v>
      </c>
      <c r="AB11" s="26" t="e">
        <f t="shared" si="1"/>
        <v>#DIV/0!</v>
      </c>
      <c r="AC11" s="27" t="e">
        <f t="shared" si="2"/>
        <v>#DIV/0!</v>
      </c>
      <c r="AD11" s="27" t="e">
        <f t="shared" si="3"/>
        <v>#DIV/0!</v>
      </c>
      <c r="AE11" s="28">
        <f t="shared" si="4"/>
        <v>0</v>
      </c>
      <c r="AF11" s="28">
        <f t="shared" si="5"/>
        <v>0</v>
      </c>
    </row>
    <row r="12" spans="1:32" s="70" customFormat="1" ht="12.75" customHeight="1" x14ac:dyDescent="0.2">
      <c r="A12" s="64"/>
      <c r="B12" s="65" t="s">
        <v>89</v>
      </c>
      <c r="C12" s="66">
        <v>8.3617000000000008</v>
      </c>
      <c r="D12" s="66">
        <v>8.2814999999999994</v>
      </c>
      <c r="E12" s="66">
        <v>8.3818000000000001</v>
      </c>
      <c r="F12" s="66">
        <v>8.5957000000000008</v>
      </c>
      <c r="G12" s="66">
        <v>9.3155000000000001</v>
      </c>
      <c r="H12" s="66">
        <v>9.6936</v>
      </c>
      <c r="I12" s="66">
        <v>10.4346</v>
      </c>
      <c r="J12" s="66">
        <v>10.8316</v>
      </c>
      <c r="K12" s="66">
        <v>10.898099999999999</v>
      </c>
      <c r="L12" s="66">
        <v>11.063000000000001</v>
      </c>
      <c r="M12" s="66">
        <v>10.928699999999999</v>
      </c>
      <c r="N12" s="66">
        <v>10.466100000000001</v>
      </c>
      <c r="O12" s="66">
        <v>10.341200000000001</v>
      </c>
      <c r="P12" s="66">
        <v>10.863899999999999</v>
      </c>
      <c r="Q12" s="66">
        <v>10.9367</v>
      </c>
      <c r="R12" s="66">
        <v>10.9306</v>
      </c>
      <c r="S12" s="66">
        <v>10.9163</v>
      </c>
      <c r="T12" s="66">
        <v>10.801299999999999</v>
      </c>
      <c r="U12" s="66">
        <v>10.6653</v>
      </c>
      <c r="V12" s="66">
        <v>10.1607</v>
      </c>
      <c r="W12" s="66">
        <v>9.3848000000000003</v>
      </c>
      <c r="X12" s="66">
        <v>8.8198000000000008</v>
      </c>
      <c r="Y12" s="66">
        <v>8.3344000000000005</v>
      </c>
      <c r="Z12" s="66">
        <v>8.1030999999999995</v>
      </c>
      <c r="AA12" s="67">
        <f t="shared" si="0"/>
        <v>237.51</v>
      </c>
      <c r="AB12" s="65">
        <f t="shared" si="1"/>
        <v>0.89453584018801402</v>
      </c>
      <c r="AC12" s="68">
        <f t="shared" si="2"/>
        <v>0.89453584018801402</v>
      </c>
      <c r="AD12" s="68">
        <f t="shared" si="3"/>
        <v>0.92789232370397456</v>
      </c>
      <c r="AE12" s="69">
        <f t="shared" si="4"/>
        <v>11.063000000000001</v>
      </c>
      <c r="AF12" s="69">
        <f t="shared" si="5"/>
        <v>10.6653</v>
      </c>
    </row>
    <row r="13" spans="1:32" s="34" customFormat="1" ht="12.75" customHeight="1" x14ac:dyDescent="0.2">
      <c r="A13" s="33"/>
      <c r="B13" s="26" t="s">
        <v>90</v>
      </c>
      <c r="C13" s="36">
        <v>2.4716999999999998</v>
      </c>
      <c r="D13" s="36">
        <v>2.5116000000000001</v>
      </c>
      <c r="E13" s="36">
        <v>2.4611999999999998</v>
      </c>
      <c r="F13" s="36">
        <v>2.4192</v>
      </c>
      <c r="G13" s="36">
        <v>2.4780000000000002</v>
      </c>
      <c r="H13" s="36">
        <v>2.2511999999999999</v>
      </c>
      <c r="I13" s="36">
        <v>2.2890000000000001</v>
      </c>
      <c r="J13" s="37">
        <v>2.3961000000000001</v>
      </c>
      <c r="K13" s="37">
        <v>2.3205</v>
      </c>
      <c r="L13" s="37">
        <v>2.4464999999999999</v>
      </c>
      <c r="M13" s="36">
        <v>2.3079000000000001</v>
      </c>
      <c r="N13" s="36">
        <v>1.7115</v>
      </c>
      <c r="O13" s="36">
        <v>1.3376999999999999</v>
      </c>
      <c r="P13" s="36">
        <v>1.5078</v>
      </c>
      <c r="Q13" s="36">
        <v>1.512</v>
      </c>
      <c r="R13" s="36">
        <v>1.4804999999999999</v>
      </c>
      <c r="S13" s="36">
        <v>1.5329999999999999</v>
      </c>
      <c r="T13" s="36">
        <v>1.4952000000000001</v>
      </c>
      <c r="U13" s="37">
        <v>1.5057</v>
      </c>
      <c r="V13" s="37">
        <v>1.5561</v>
      </c>
      <c r="W13" s="37">
        <v>1.5015000000000001</v>
      </c>
      <c r="X13" s="36">
        <v>1.4867999999999999</v>
      </c>
      <c r="Y13" s="36">
        <v>1.4637</v>
      </c>
      <c r="Z13" s="36">
        <v>1.4616</v>
      </c>
      <c r="AA13" s="67">
        <f t="shared" si="0"/>
        <v>45.905999999999999</v>
      </c>
      <c r="AB13" s="26">
        <f t="shared" si="1"/>
        <v>0.76156633221850611</v>
      </c>
      <c r="AC13" s="27">
        <f t="shared" si="2"/>
        <v>0.78183118741058655</v>
      </c>
      <c r="AD13" s="27">
        <f t="shared" si="3"/>
        <v>1.2291947818263607</v>
      </c>
      <c r="AE13" s="28">
        <f t="shared" si="4"/>
        <v>2.4464999999999999</v>
      </c>
      <c r="AF13" s="28">
        <f t="shared" si="5"/>
        <v>1.5561</v>
      </c>
    </row>
    <row r="14" spans="1:32" s="34" customFormat="1" ht="12.75" customHeight="1" x14ac:dyDescent="0.2">
      <c r="A14" s="33"/>
      <c r="B14" s="26" t="s">
        <v>91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7">
        <v>0</v>
      </c>
      <c r="V14" s="37">
        <v>0</v>
      </c>
      <c r="W14" s="37">
        <v>0</v>
      </c>
      <c r="X14" s="36">
        <v>0</v>
      </c>
      <c r="Y14" s="36">
        <v>0</v>
      </c>
      <c r="Z14" s="36">
        <v>0</v>
      </c>
      <c r="AA14" s="67">
        <f t="shared" si="0"/>
        <v>0</v>
      </c>
      <c r="AB14" s="26" t="e">
        <f t="shared" si="1"/>
        <v>#DIV/0!</v>
      </c>
      <c r="AC14" s="27" t="e">
        <f t="shared" si="2"/>
        <v>#DIV/0!</v>
      </c>
      <c r="AD14" s="27" t="e">
        <f t="shared" si="3"/>
        <v>#DIV/0!</v>
      </c>
      <c r="AE14" s="28">
        <f t="shared" si="4"/>
        <v>0</v>
      </c>
      <c r="AF14" s="28">
        <f t="shared" si="5"/>
        <v>0</v>
      </c>
    </row>
    <row r="15" spans="1:32" s="34" customFormat="1" ht="12.75" customHeight="1" x14ac:dyDescent="0.2">
      <c r="A15" s="33"/>
      <c r="B15" s="26" t="s">
        <v>92</v>
      </c>
      <c r="C15" s="36">
        <v>2.8875000000000002</v>
      </c>
      <c r="D15" s="36">
        <v>2.8371</v>
      </c>
      <c r="E15" s="36">
        <v>2.8791000000000002</v>
      </c>
      <c r="F15" s="36">
        <v>3.0114000000000001</v>
      </c>
      <c r="G15" s="36">
        <v>3.3075000000000001</v>
      </c>
      <c r="H15" s="36">
        <v>3.5657999999999999</v>
      </c>
      <c r="I15" s="36">
        <v>3.6288</v>
      </c>
      <c r="J15" s="37">
        <v>3.78</v>
      </c>
      <c r="K15" s="37">
        <v>3.9249000000000001</v>
      </c>
      <c r="L15" s="37">
        <v>3.9396</v>
      </c>
      <c r="M15" s="36">
        <v>3.9563999999999999</v>
      </c>
      <c r="N15" s="36">
        <v>3.9942000000000002</v>
      </c>
      <c r="O15" s="36">
        <v>4.0929000000000002</v>
      </c>
      <c r="P15" s="36">
        <v>4.2881999999999998</v>
      </c>
      <c r="Q15" s="36">
        <v>4.3826999999999998</v>
      </c>
      <c r="R15" s="36">
        <v>4.4246999999999996</v>
      </c>
      <c r="S15" s="36">
        <v>4.4561999999999999</v>
      </c>
      <c r="T15" s="36">
        <v>4.4645999999999999</v>
      </c>
      <c r="U15" s="37">
        <v>4.4372999999999996</v>
      </c>
      <c r="V15" s="37">
        <v>4.2441000000000004</v>
      </c>
      <c r="W15" s="37">
        <v>3.9773999999999998</v>
      </c>
      <c r="X15" s="36">
        <v>3.6120000000000001</v>
      </c>
      <c r="Y15" s="36">
        <v>3.3873000000000002</v>
      </c>
      <c r="Z15" s="36">
        <v>3.2801999999999998</v>
      </c>
      <c r="AA15" s="67">
        <f t="shared" si="0"/>
        <v>90.759899999999988</v>
      </c>
      <c r="AB15" s="26">
        <f t="shared" si="1"/>
        <v>0.84703276889306978</v>
      </c>
      <c r="AC15" s="27">
        <f t="shared" si="2"/>
        <v>0.95991027007818042</v>
      </c>
      <c r="AD15" s="27">
        <f t="shared" si="3"/>
        <v>0.85224404480201921</v>
      </c>
      <c r="AE15" s="28">
        <f t="shared" si="4"/>
        <v>3.9396</v>
      </c>
      <c r="AF15" s="28">
        <f t="shared" si="5"/>
        <v>4.4372999999999996</v>
      </c>
    </row>
    <row r="16" spans="1:32" s="34" customFormat="1" ht="12.75" customHeight="1" x14ac:dyDescent="0.2">
      <c r="A16" s="33"/>
      <c r="B16" s="26" t="s">
        <v>93</v>
      </c>
      <c r="C16" s="36">
        <v>5.67E-2</v>
      </c>
      <c r="D16" s="36">
        <v>5.4600000000000003E-2</v>
      </c>
      <c r="E16" s="36">
        <v>5.67E-2</v>
      </c>
      <c r="F16" s="36">
        <v>5.67E-2</v>
      </c>
      <c r="G16" s="36">
        <v>5.4600000000000003E-2</v>
      </c>
      <c r="H16" s="36">
        <v>5.4600000000000003E-2</v>
      </c>
      <c r="I16" s="36">
        <v>5.4600000000000003E-2</v>
      </c>
      <c r="J16" s="37">
        <v>5.67E-2</v>
      </c>
      <c r="K16" s="37">
        <v>5.67E-2</v>
      </c>
      <c r="L16" s="37">
        <v>5.67E-2</v>
      </c>
      <c r="M16" s="36">
        <v>5.4600000000000003E-2</v>
      </c>
      <c r="N16" s="36">
        <v>5.8799999999999998E-2</v>
      </c>
      <c r="O16" s="36">
        <v>5.8799999999999998E-2</v>
      </c>
      <c r="P16" s="36">
        <v>6.0900000000000003E-2</v>
      </c>
      <c r="Q16" s="36">
        <v>5.8799999999999998E-2</v>
      </c>
      <c r="R16" s="36">
        <v>5.8799999999999998E-2</v>
      </c>
      <c r="S16" s="36">
        <v>6.0900000000000003E-2</v>
      </c>
      <c r="T16" s="36">
        <v>5.67E-2</v>
      </c>
      <c r="U16" s="37">
        <v>5.67E-2</v>
      </c>
      <c r="V16" s="37">
        <v>5.67E-2</v>
      </c>
      <c r="W16" s="37">
        <v>5.67E-2</v>
      </c>
      <c r="X16" s="36">
        <v>5.8799999999999998E-2</v>
      </c>
      <c r="Y16" s="36">
        <v>5.8799999999999998E-2</v>
      </c>
      <c r="Z16" s="36">
        <v>6.0900000000000003E-2</v>
      </c>
      <c r="AA16" s="67">
        <f t="shared" si="0"/>
        <v>1.3754999999999995</v>
      </c>
      <c r="AB16" s="26">
        <f t="shared" si="1"/>
        <v>0.94109195402298818</v>
      </c>
      <c r="AC16" s="27">
        <f t="shared" si="2"/>
        <v>1.0108024691358022</v>
      </c>
      <c r="AD16" s="27">
        <f t="shared" si="3"/>
        <v>1.0108024691358022</v>
      </c>
      <c r="AE16" s="28">
        <f t="shared" si="4"/>
        <v>5.67E-2</v>
      </c>
      <c r="AF16" s="28">
        <f t="shared" si="5"/>
        <v>5.67E-2</v>
      </c>
    </row>
    <row r="17" spans="1:32" s="34" customFormat="1" ht="12.75" customHeight="1" x14ac:dyDescent="0.2">
      <c r="A17" s="33"/>
      <c r="B17" s="26" t="s">
        <v>94</v>
      </c>
      <c r="C17" s="36">
        <v>0.3256</v>
      </c>
      <c r="D17" s="36">
        <v>0.32479999999999998</v>
      </c>
      <c r="E17" s="36">
        <v>0.32519999999999999</v>
      </c>
      <c r="F17" s="36">
        <v>0.32279999999999998</v>
      </c>
      <c r="G17" s="36">
        <v>0.33639999999999998</v>
      </c>
      <c r="H17" s="36">
        <v>0.37680000000000002</v>
      </c>
      <c r="I17" s="36">
        <v>0.85160000000000002</v>
      </c>
      <c r="J17" s="37">
        <v>0.88560000000000005</v>
      </c>
      <c r="K17" s="37">
        <v>0.86960000000000004</v>
      </c>
      <c r="L17" s="37">
        <v>0.81440000000000001</v>
      </c>
      <c r="M17" s="36">
        <v>0.87360000000000004</v>
      </c>
      <c r="N17" s="36">
        <v>0.89759999999999995</v>
      </c>
      <c r="O17" s="36">
        <v>0.90080000000000005</v>
      </c>
      <c r="P17" s="36">
        <v>0.92159999999999997</v>
      </c>
      <c r="Q17" s="36">
        <v>0.8528</v>
      </c>
      <c r="R17" s="36">
        <v>0.74680000000000002</v>
      </c>
      <c r="S17" s="36">
        <v>0.74680000000000002</v>
      </c>
      <c r="T17" s="36">
        <v>0.73480000000000001</v>
      </c>
      <c r="U17" s="37">
        <v>0.72560000000000002</v>
      </c>
      <c r="V17" s="37">
        <v>0.59</v>
      </c>
      <c r="W17" s="37">
        <v>0.40160000000000001</v>
      </c>
      <c r="X17" s="36">
        <v>0.41120000000000001</v>
      </c>
      <c r="Y17" s="36">
        <v>0.4052</v>
      </c>
      <c r="Z17" s="36">
        <v>0.39879999999999999</v>
      </c>
      <c r="AA17" s="67">
        <f t="shared" si="0"/>
        <v>15.040000000000001</v>
      </c>
      <c r="AB17" s="26">
        <f t="shared" si="1"/>
        <v>0.67997685185185186</v>
      </c>
      <c r="AC17" s="27">
        <f t="shared" si="2"/>
        <v>0.70761818729298409</v>
      </c>
      <c r="AD17" s="27">
        <f t="shared" si="3"/>
        <v>0.86365306872473357</v>
      </c>
      <c r="AE17" s="28">
        <f t="shared" si="4"/>
        <v>0.88560000000000005</v>
      </c>
      <c r="AF17" s="28">
        <f t="shared" si="5"/>
        <v>0.72560000000000002</v>
      </c>
    </row>
    <row r="18" spans="1:32" s="34" customFormat="1" ht="12.75" customHeight="1" x14ac:dyDescent="0.2">
      <c r="A18" s="33"/>
      <c r="B18" s="26" t="s">
        <v>95</v>
      </c>
      <c r="C18" s="36">
        <v>0.1812</v>
      </c>
      <c r="D18" s="36">
        <v>0.18240000000000001</v>
      </c>
      <c r="E18" s="36">
        <v>0.1956</v>
      </c>
      <c r="F18" s="36">
        <v>0.19800000000000001</v>
      </c>
      <c r="G18" s="36">
        <v>0.2316</v>
      </c>
      <c r="H18" s="36">
        <v>0.25679999999999997</v>
      </c>
      <c r="I18" s="36">
        <v>0.2964</v>
      </c>
      <c r="J18" s="37">
        <v>0.3</v>
      </c>
      <c r="K18" s="37">
        <v>0.2964</v>
      </c>
      <c r="L18" s="37">
        <v>0.31319999999999998</v>
      </c>
      <c r="M18" s="36">
        <v>0.30959999999999999</v>
      </c>
      <c r="N18" s="36">
        <v>0.31919999999999998</v>
      </c>
      <c r="O18" s="36">
        <v>0.31440000000000001</v>
      </c>
      <c r="P18" s="36">
        <v>0.32040000000000002</v>
      </c>
      <c r="Q18" s="36">
        <v>0.32879999999999998</v>
      </c>
      <c r="R18" s="36">
        <v>0.32279999999999998</v>
      </c>
      <c r="S18" s="36">
        <v>0.28439999999999999</v>
      </c>
      <c r="T18" s="36">
        <v>0.25080000000000002</v>
      </c>
      <c r="U18" s="37">
        <v>0.21479999999999999</v>
      </c>
      <c r="V18" s="37">
        <v>0.19800000000000001</v>
      </c>
      <c r="W18" s="37">
        <v>0.19800000000000001</v>
      </c>
      <c r="X18" s="36">
        <v>0.1956</v>
      </c>
      <c r="Y18" s="36">
        <v>0.1956</v>
      </c>
      <c r="Z18" s="36">
        <v>0.19320000000000001</v>
      </c>
      <c r="AA18" s="67">
        <f t="shared" si="0"/>
        <v>6.0972000000000008</v>
      </c>
      <c r="AB18" s="26">
        <f t="shared" si="1"/>
        <v>0.77265815085158174</v>
      </c>
      <c r="AC18" s="27">
        <f t="shared" si="2"/>
        <v>0.81114303959131573</v>
      </c>
      <c r="AD18" s="27">
        <f t="shared" si="3"/>
        <v>1.1827281191806334</v>
      </c>
      <c r="AE18" s="28">
        <f t="shared" si="4"/>
        <v>0.31319999999999998</v>
      </c>
      <c r="AF18" s="28">
        <f t="shared" si="5"/>
        <v>0.21479999999999999</v>
      </c>
    </row>
    <row r="19" spans="1:32" s="34" customFormat="1" ht="12.75" customHeight="1" x14ac:dyDescent="0.2">
      <c r="A19" s="33"/>
      <c r="B19" s="26" t="s">
        <v>96</v>
      </c>
      <c r="C19" s="36">
        <v>1.1898</v>
      </c>
      <c r="D19" s="36">
        <v>1.1861999999999999</v>
      </c>
      <c r="E19" s="36">
        <v>1.2347999999999999</v>
      </c>
      <c r="F19" s="36">
        <v>1.2612000000000001</v>
      </c>
      <c r="G19" s="36">
        <v>1.3049999999999999</v>
      </c>
      <c r="H19" s="36">
        <v>1.4076</v>
      </c>
      <c r="I19" s="36">
        <v>1.5089999999999999</v>
      </c>
      <c r="J19" s="37">
        <v>1.6032</v>
      </c>
      <c r="K19" s="37">
        <v>1.6068</v>
      </c>
      <c r="L19" s="37">
        <v>1.6026</v>
      </c>
      <c r="M19" s="36">
        <v>1.5402</v>
      </c>
      <c r="N19" s="36">
        <v>1.6092</v>
      </c>
      <c r="O19" s="36">
        <v>1.7105999999999999</v>
      </c>
      <c r="P19" s="36">
        <v>1.7225999999999999</v>
      </c>
      <c r="Q19" s="36">
        <v>1.7292000000000001</v>
      </c>
      <c r="R19" s="36">
        <v>1.6577999999999999</v>
      </c>
      <c r="S19" s="36">
        <v>1.5426</v>
      </c>
      <c r="T19" s="36">
        <v>1.5371999999999999</v>
      </c>
      <c r="U19" s="37">
        <v>1.518</v>
      </c>
      <c r="V19" s="37">
        <v>1.4825999999999999</v>
      </c>
      <c r="W19" s="37">
        <v>1.4472</v>
      </c>
      <c r="X19" s="36">
        <v>1.4034</v>
      </c>
      <c r="Y19" s="36">
        <v>1.3506</v>
      </c>
      <c r="Z19" s="36">
        <v>1.3044</v>
      </c>
      <c r="AA19" s="67">
        <f t="shared" si="0"/>
        <v>35.461799999999997</v>
      </c>
      <c r="AB19" s="26">
        <f t="shared" si="1"/>
        <v>0.85448473282442738</v>
      </c>
      <c r="AC19" s="27">
        <f t="shared" si="2"/>
        <v>0.91957617625093346</v>
      </c>
      <c r="AD19" s="27">
        <f t="shared" si="3"/>
        <v>0.97336956521739115</v>
      </c>
      <c r="AE19" s="28">
        <f t="shared" si="4"/>
        <v>1.6068</v>
      </c>
      <c r="AF19" s="28">
        <f t="shared" si="5"/>
        <v>1.518</v>
      </c>
    </row>
    <row r="20" spans="1:32" s="34" customFormat="1" ht="12.75" customHeight="1" x14ac:dyDescent="0.2">
      <c r="A20" s="33"/>
      <c r="B20" s="26" t="s">
        <v>97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7">
        <v>0</v>
      </c>
      <c r="K20" s="37">
        <v>0</v>
      </c>
      <c r="L20" s="37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7">
        <v>0</v>
      </c>
      <c r="V20" s="37">
        <v>0</v>
      </c>
      <c r="W20" s="37">
        <v>0</v>
      </c>
      <c r="X20" s="36">
        <v>0</v>
      </c>
      <c r="Y20" s="36">
        <v>0</v>
      </c>
      <c r="Z20" s="36">
        <v>0</v>
      </c>
      <c r="AA20" s="67">
        <f t="shared" si="0"/>
        <v>0</v>
      </c>
      <c r="AB20" s="26" t="e">
        <f t="shared" si="1"/>
        <v>#DIV/0!</v>
      </c>
      <c r="AC20" s="27" t="e">
        <f t="shared" si="2"/>
        <v>#DIV/0!</v>
      </c>
      <c r="AD20" s="27" t="e">
        <f t="shared" si="3"/>
        <v>#DIV/0!</v>
      </c>
      <c r="AE20" s="28">
        <f t="shared" si="4"/>
        <v>0</v>
      </c>
      <c r="AF20" s="28">
        <f t="shared" si="5"/>
        <v>0</v>
      </c>
    </row>
    <row r="21" spans="1:32" s="34" customFormat="1" ht="12.75" customHeight="1" x14ac:dyDescent="0.2">
      <c r="A21" s="33"/>
      <c r="B21" s="26" t="s">
        <v>98</v>
      </c>
      <c r="C21" s="36">
        <v>0.51119999999999999</v>
      </c>
      <c r="D21" s="36">
        <v>0.51039999999999996</v>
      </c>
      <c r="E21" s="36">
        <v>0.5212</v>
      </c>
      <c r="F21" s="36">
        <v>0.50680000000000003</v>
      </c>
      <c r="G21" s="36">
        <v>0.53320000000000001</v>
      </c>
      <c r="H21" s="36">
        <v>0.59279999999999999</v>
      </c>
      <c r="I21" s="36">
        <v>0.68559999999999999</v>
      </c>
      <c r="J21" s="37">
        <v>0.73599999999999999</v>
      </c>
      <c r="K21" s="37">
        <v>0.76959999999999995</v>
      </c>
      <c r="L21" s="37">
        <v>0.81599999999999995</v>
      </c>
      <c r="M21" s="36">
        <v>0.78839999999999999</v>
      </c>
      <c r="N21" s="36">
        <v>0.79320000000000002</v>
      </c>
      <c r="O21" s="36">
        <v>0.82079999999999997</v>
      </c>
      <c r="P21" s="36">
        <v>0.78959999999999997</v>
      </c>
      <c r="Q21" s="36">
        <v>0.75960000000000005</v>
      </c>
      <c r="R21" s="36">
        <v>0.75960000000000005</v>
      </c>
      <c r="S21" s="36">
        <v>0.748</v>
      </c>
      <c r="T21" s="36">
        <v>0.73440000000000005</v>
      </c>
      <c r="U21" s="37">
        <v>0.70479999999999998</v>
      </c>
      <c r="V21" s="37">
        <v>0.6472</v>
      </c>
      <c r="W21" s="37">
        <v>0.61319999999999997</v>
      </c>
      <c r="X21" s="36">
        <v>0.61399999999999999</v>
      </c>
      <c r="Y21" s="36">
        <v>0.59599999999999997</v>
      </c>
      <c r="Z21" s="36">
        <v>0.60119999999999996</v>
      </c>
      <c r="AA21" s="67">
        <f t="shared" si="0"/>
        <v>16.152799999999999</v>
      </c>
      <c r="AB21" s="26">
        <f t="shared" si="1"/>
        <v>0.81997238466536704</v>
      </c>
      <c r="AC21" s="27">
        <f t="shared" si="2"/>
        <v>0.82479575163398688</v>
      </c>
      <c r="AD21" s="27">
        <f t="shared" si="3"/>
        <v>0.95492811199394623</v>
      </c>
      <c r="AE21" s="28">
        <f t="shared" si="4"/>
        <v>0.81599999999999995</v>
      </c>
      <c r="AF21" s="28">
        <f t="shared" si="5"/>
        <v>0.70479999999999998</v>
      </c>
    </row>
    <row r="22" spans="1:32" s="34" customFormat="1" ht="12.75" customHeight="1" x14ac:dyDescent="0.2">
      <c r="A22" s="33"/>
      <c r="B22" s="26" t="s">
        <v>99</v>
      </c>
      <c r="C22" s="36">
        <v>0.73799999999999999</v>
      </c>
      <c r="D22" s="36">
        <v>0.6744</v>
      </c>
      <c r="E22" s="36">
        <v>0.70799999999999996</v>
      </c>
      <c r="F22" s="36">
        <v>0.8196</v>
      </c>
      <c r="G22" s="36">
        <v>1.0691999999999999</v>
      </c>
      <c r="H22" s="36">
        <v>1.1879999999999999</v>
      </c>
      <c r="I22" s="36">
        <v>1.1195999999999999</v>
      </c>
      <c r="J22" s="37">
        <v>1.0740000000000001</v>
      </c>
      <c r="K22" s="37">
        <v>1.0536000000000001</v>
      </c>
      <c r="L22" s="37">
        <v>1.0740000000000001</v>
      </c>
      <c r="M22" s="36">
        <v>1.0980000000000001</v>
      </c>
      <c r="N22" s="36">
        <v>1.0824</v>
      </c>
      <c r="O22" s="36">
        <v>1.1052</v>
      </c>
      <c r="P22" s="36">
        <v>1.2527999999999999</v>
      </c>
      <c r="Q22" s="36">
        <v>1.3128</v>
      </c>
      <c r="R22" s="36">
        <v>1.4796</v>
      </c>
      <c r="S22" s="36">
        <v>1.5444</v>
      </c>
      <c r="T22" s="36">
        <v>1.5276000000000001</v>
      </c>
      <c r="U22" s="37">
        <v>1.5024</v>
      </c>
      <c r="V22" s="37">
        <v>1.3859999999999999</v>
      </c>
      <c r="W22" s="37">
        <v>1.1892</v>
      </c>
      <c r="X22" s="36">
        <v>1.038</v>
      </c>
      <c r="Y22" s="36">
        <v>0.87719999999999998</v>
      </c>
      <c r="Z22" s="36">
        <v>0.80279999999999996</v>
      </c>
      <c r="AA22" s="67">
        <f t="shared" si="0"/>
        <v>26.716799999999999</v>
      </c>
      <c r="AB22" s="26">
        <f t="shared" si="1"/>
        <v>0.72079772079772075</v>
      </c>
      <c r="AC22" s="27">
        <f t="shared" si="2"/>
        <v>1.0364990689013034</v>
      </c>
      <c r="AD22" s="27">
        <f t="shared" si="3"/>
        <v>0.74094781682641109</v>
      </c>
      <c r="AE22" s="28">
        <f t="shared" si="4"/>
        <v>1.0740000000000001</v>
      </c>
      <c r="AF22" s="28">
        <f t="shared" si="5"/>
        <v>1.5024</v>
      </c>
    </row>
    <row r="23" spans="1:32" s="70" customFormat="1" ht="12.75" customHeight="1" x14ac:dyDescent="0.2">
      <c r="A23" s="64"/>
      <c r="B23" s="65" t="s">
        <v>100</v>
      </c>
      <c r="C23" s="66">
        <v>10.3436</v>
      </c>
      <c r="D23" s="66">
        <v>10.196400000000001</v>
      </c>
      <c r="E23" s="66">
        <v>10.291600000000001</v>
      </c>
      <c r="F23" s="66">
        <v>11.2376</v>
      </c>
      <c r="G23" s="66">
        <v>13.537599999999999</v>
      </c>
      <c r="H23" s="66">
        <v>15.172000000000001</v>
      </c>
      <c r="I23" s="66">
        <v>15.2624</v>
      </c>
      <c r="J23" s="66">
        <v>15.667999999999999</v>
      </c>
      <c r="K23" s="66">
        <v>16.059999999999999</v>
      </c>
      <c r="L23" s="66">
        <v>16.234400000000001</v>
      </c>
      <c r="M23" s="66">
        <v>16.584</v>
      </c>
      <c r="N23" s="66">
        <v>16.596800000000002</v>
      </c>
      <c r="O23" s="66">
        <v>16.938800000000001</v>
      </c>
      <c r="P23" s="66">
        <v>18.459199999999999</v>
      </c>
      <c r="Q23" s="66">
        <v>19.266400000000001</v>
      </c>
      <c r="R23" s="66">
        <v>19.620799999999999</v>
      </c>
      <c r="S23" s="66">
        <v>20.094000000000001</v>
      </c>
      <c r="T23" s="66">
        <v>20.251999999999999</v>
      </c>
      <c r="U23" s="66">
        <v>19.615600000000001</v>
      </c>
      <c r="V23" s="66">
        <v>18.269600000000001</v>
      </c>
      <c r="W23" s="66">
        <v>16.206</v>
      </c>
      <c r="X23" s="66">
        <v>14.251200000000001</v>
      </c>
      <c r="Y23" s="66">
        <v>12.6008</v>
      </c>
      <c r="Z23" s="66">
        <v>11.682399999999999</v>
      </c>
      <c r="AA23" s="67">
        <f t="shared" si="0"/>
        <v>374.44119999999998</v>
      </c>
      <c r="AB23" s="65">
        <f t="shared" si="1"/>
        <v>0.77037905721245636</v>
      </c>
      <c r="AC23" s="68">
        <f t="shared" si="2"/>
        <v>0.96102822812464062</v>
      </c>
      <c r="AD23" s="68">
        <f t="shared" si="3"/>
        <v>0.79537290048056986</v>
      </c>
      <c r="AE23" s="69">
        <f t="shared" si="4"/>
        <v>16.234400000000001</v>
      </c>
      <c r="AF23" s="69">
        <f t="shared" si="5"/>
        <v>19.615600000000001</v>
      </c>
    </row>
    <row r="24" spans="1:32" s="34" customFormat="1" ht="12.75" customHeight="1" x14ac:dyDescent="0.2">
      <c r="A24" s="33"/>
      <c r="B24" s="26" t="s">
        <v>101</v>
      </c>
      <c r="C24" s="36">
        <v>0.66479999999999995</v>
      </c>
      <c r="D24" s="36">
        <v>0.65039999999999998</v>
      </c>
      <c r="E24" s="36">
        <v>0.65159999999999996</v>
      </c>
      <c r="F24" s="36">
        <v>0.66720000000000002</v>
      </c>
      <c r="G24" s="36">
        <v>0.68759999999999999</v>
      </c>
      <c r="H24" s="36">
        <v>0.67800000000000005</v>
      </c>
      <c r="I24" s="36">
        <v>0.65159999999999996</v>
      </c>
      <c r="J24" s="37">
        <v>0.62519999999999998</v>
      </c>
      <c r="K24" s="37">
        <v>0.63</v>
      </c>
      <c r="L24" s="37">
        <v>0.65639999999999998</v>
      </c>
      <c r="M24" s="36">
        <v>0.64200000000000002</v>
      </c>
      <c r="N24" s="36">
        <v>0.66479999999999995</v>
      </c>
      <c r="O24" s="36">
        <v>0.6744</v>
      </c>
      <c r="P24" s="36">
        <v>0.72599999999999998</v>
      </c>
      <c r="Q24" s="36">
        <v>0.75480000000000003</v>
      </c>
      <c r="R24" s="36">
        <v>0.75360000000000005</v>
      </c>
      <c r="S24" s="36">
        <v>0.76080000000000003</v>
      </c>
      <c r="T24" s="36">
        <v>0.78720000000000001</v>
      </c>
      <c r="U24" s="37">
        <v>0.79679999999999995</v>
      </c>
      <c r="V24" s="37">
        <v>0.7944</v>
      </c>
      <c r="W24" s="37">
        <v>0.77400000000000002</v>
      </c>
      <c r="X24" s="36">
        <v>0.78</v>
      </c>
      <c r="Y24" s="36">
        <v>0.76439999999999997</v>
      </c>
      <c r="Z24" s="36">
        <v>0.75600000000000001</v>
      </c>
      <c r="AA24" s="67">
        <f t="shared" si="0"/>
        <v>16.991999999999997</v>
      </c>
      <c r="AB24" s="26">
        <f t="shared" si="1"/>
        <v>0.88855421686746971</v>
      </c>
      <c r="AC24" s="27">
        <f t="shared" si="2"/>
        <v>1.0786106032906762</v>
      </c>
      <c r="AD24" s="27">
        <f t="shared" si="3"/>
        <v>0.88855421686746971</v>
      </c>
      <c r="AE24" s="28">
        <f t="shared" si="4"/>
        <v>0.65639999999999998</v>
      </c>
      <c r="AF24" s="28">
        <f t="shared" si="5"/>
        <v>0.79679999999999995</v>
      </c>
    </row>
    <row r="25" spans="1:32" s="34" customFormat="1" ht="12.75" customHeight="1" x14ac:dyDescent="0.2">
      <c r="A25" s="33"/>
      <c r="B25" s="26" t="s">
        <v>102</v>
      </c>
      <c r="C25" s="36">
        <v>0.17519999999999999</v>
      </c>
      <c r="D25" s="36">
        <v>0.1656</v>
      </c>
      <c r="E25" s="36">
        <v>0.16800000000000001</v>
      </c>
      <c r="F25" s="36">
        <v>0.17280000000000001</v>
      </c>
      <c r="G25" s="36">
        <v>0.20880000000000001</v>
      </c>
      <c r="H25" s="36">
        <v>0.2712</v>
      </c>
      <c r="I25" s="36">
        <v>0.2928</v>
      </c>
      <c r="J25" s="37">
        <v>0.30359999999999998</v>
      </c>
      <c r="K25" s="37">
        <v>0.2928</v>
      </c>
      <c r="L25" s="37">
        <v>0.27960000000000002</v>
      </c>
      <c r="M25" s="36">
        <v>0.27600000000000002</v>
      </c>
      <c r="N25" s="36">
        <v>0.27479999999999999</v>
      </c>
      <c r="O25" s="36">
        <v>0.28439999999999999</v>
      </c>
      <c r="P25" s="36">
        <v>0.3</v>
      </c>
      <c r="Q25" s="36">
        <v>0.312</v>
      </c>
      <c r="R25" s="36">
        <v>0.312</v>
      </c>
      <c r="S25" s="36">
        <v>0.31440000000000001</v>
      </c>
      <c r="T25" s="36">
        <v>0.34560000000000002</v>
      </c>
      <c r="U25" s="37">
        <v>0.33119999999999999</v>
      </c>
      <c r="V25" s="37">
        <v>0.31680000000000003</v>
      </c>
      <c r="W25" s="37">
        <v>0.27960000000000002</v>
      </c>
      <c r="X25" s="36">
        <v>0.2472</v>
      </c>
      <c r="Y25" s="36">
        <v>0.21</v>
      </c>
      <c r="Z25" s="36">
        <v>0.192</v>
      </c>
      <c r="AA25" s="67">
        <f t="shared" si="0"/>
        <v>6.3263999999999996</v>
      </c>
      <c r="AB25" s="26">
        <f t="shared" si="1"/>
        <v>0.7627314814814814</v>
      </c>
      <c r="AC25" s="27">
        <f t="shared" si="2"/>
        <v>0.86824769433465088</v>
      </c>
      <c r="AD25" s="27">
        <f t="shared" si="3"/>
        <v>0.79589371980676327</v>
      </c>
      <c r="AE25" s="28">
        <f t="shared" si="4"/>
        <v>0.30359999999999998</v>
      </c>
      <c r="AF25" s="28">
        <f t="shared" si="5"/>
        <v>0.33119999999999999</v>
      </c>
    </row>
    <row r="26" spans="1:32" s="34" customFormat="1" ht="12.75" customHeight="1" x14ac:dyDescent="0.2">
      <c r="A26" s="33"/>
      <c r="B26" s="26" t="s">
        <v>103</v>
      </c>
      <c r="C26" s="36">
        <v>1.278</v>
      </c>
      <c r="D26" s="36">
        <v>1.2516</v>
      </c>
      <c r="E26" s="36">
        <v>1.2456</v>
      </c>
      <c r="F26" s="36">
        <v>1.3331999999999999</v>
      </c>
      <c r="G26" s="36">
        <v>1.6679999999999999</v>
      </c>
      <c r="H26" s="36">
        <v>1.92</v>
      </c>
      <c r="I26" s="36">
        <v>1.9763999999999999</v>
      </c>
      <c r="J26" s="37">
        <v>2.0592000000000001</v>
      </c>
      <c r="K26" s="37">
        <v>2.1924000000000001</v>
      </c>
      <c r="L26" s="37">
        <v>2.262</v>
      </c>
      <c r="M26" s="36">
        <v>2.3075999999999999</v>
      </c>
      <c r="N26" s="36">
        <v>2.3363999999999998</v>
      </c>
      <c r="O26" s="36">
        <v>2.3580000000000001</v>
      </c>
      <c r="P26" s="36">
        <v>2.6160000000000001</v>
      </c>
      <c r="Q26" s="36">
        <v>2.7587999999999999</v>
      </c>
      <c r="R26" s="36">
        <v>2.8224</v>
      </c>
      <c r="S26" s="36">
        <v>2.8812000000000002</v>
      </c>
      <c r="T26" s="36">
        <v>2.8043999999999998</v>
      </c>
      <c r="U26" s="37">
        <v>2.6856</v>
      </c>
      <c r="V26" s="37">
        <v>2.4647999999999999</v>
      </c>
      <c r="W26" s="37">
        <v>2.13</v>
      </c>
      <c r="X26" s="36">
        <v>1.8071999999999999</v>
      </c>
      <c r="Y26" s="36">
        <v>1.5528</v>
      </c>
      <c r="Z26" s="36">
        <v>1.4244000000000001</v>
      </c>
      <c r="AA26" s="67">
        <f t="shared" si="0"/>
        <v>50.136000000000003</v>
      </c>
      <c r="AB26" s="26">
        <f t="shared" si="1"/>
        <v>0.7250451200888518</v>
      </c>
      <c r="AC26" s="27">
        <f t="shared" si="2"/>
        <v>0.92351900972590628</v>
      </c>
      <c r="AD26" s="27">
        <f t="shared" si="3"/>
        <v>0.77785224903187367</v>
      </c>
      <c r="AE26" s="28">
        <f t="shared" si="4"/>
        <v>2.262</v>
      </c>
      <c r="AF26" s="28">
        <f t="shared" si="5"/>
        <v>2.6856</v>
      </c>
    </row>
    <row r="27" spans="1:32" s="34" customFormat="1" ht="12.75" customHeight="1" x14ac:dyDescent="0.2">
      <c r="A27" s="33"/>
      <c r="B27" s="26" t="s">
        <v>104</v>
      </c>
      <c r="C27" s="36">
        <v>4.7199999999999999E-2</v>
      </c>
      <c r="D27" s="36">
        <v>4.48E-2</v>
      </c>
      <c r="E27" s="36">
        <v>4.6399999999999997E-2</v>
      </c>
      <c r="F27" s="36">
        <v>5.28E-2</v>
      </c>
      <c r="G27" s="36">
        <v>7.4399999999999994E-2</v>
      </c>
      <c r="H27" s="36">
        <v>8.2400000000000001E-2</v>
      </c>
      <c r="I27" s="36">
        <v>6.4000000000000001E-2</v>
      </c>
      <c r="J27" s="37">
        <v>5.7599999999999998E-2</v>
      </c>
      <c r="K27" s="37">
        <v>0.06</v>
      </c>
      <c r="L27" s="37">
        <v>6.2399999999999997E-2</v>
      </c>
      <c r="M27" s="36">
        <v>6.6400000000000001E-2</v>
      </c>
      <c r="N27" s="36">
        <v>7.0400000000000004E-2</v>
      </c>
      <c r="O27" s="36">
        <v>7.0400000000000004E-2</v>
      </c>
      <c r="P27" s="36">
        <v>8.4000000000000005E-2</v>
      </c>
      <c r="Q27" s="36">
        <v>9.1999999999999998E-2</v>
      </c>
      <c r="R27" s="36">
        <v>0.1048</v>
      </c>
      <c r="S27" s="36">
        <v>0.12</v>
      </c>
      <c r="T27" s="36">
        <v>0.13600000000000001</v>
      </c>
      <c r="U27" s="37">
        <v>0.12959999999999999</v>
      </c>
      <c r="V27" s="37">
        <v>0.112</v>
      </c>
      <c r="W27" s="37">
        <v>9.2799999999999994E-2</v>
      </c>
      <c r="X27" s="36">
        <v>7.1999999999999995E-2</v>
      </c>
      <c r="Y27" s="36">
        <v>5.8400000000000001E-2</v>
      </c>
      <c r="Z27" s="36">
        <v>5.28E-2</v>
      </c>
      <c r="AA27" s="67">
        <f t="shared" si="0"/>
        <v>1.8536000000000004</v>
      </c>
      <c r="AB27" s="26">
        <f t="shared" si="1"/>
        <v>0.56789215686274519</v>
      </c>
      <c r="AC27" s="27">
        <f t="shared" si="2"/>
        <v>1.2377136752136755</v>
      </c>
      <c r="AD27" s="27">
        <f t="shared" si="3"/>
        <v>0.59593621399176966</v>
      </c>
      <c r="AE27" s="28">
        <f t="shared" si="4"/>
        <v>6.2399999999999997E-2</v>
      </c>
      <c r="AF27" s="28">
        <f t="shared" si="5"/>
        <v>0.12959999999999999</v>
      </c>
    </row>
    <row r="28" spans="1:32" s="34" customFormat="1" ht="12.75" customHeight="1" x14ac:dyDescent="0.2">
      <c r="A28" s="33"/>
      <c r="B28" s="26" t="s">
        <v>105</v>
      </c>
      <c r="C28" s="36">
        <v>0.81479999999999997</v>
      </c>
      <c r="D28" s="36">
        <v>0.79559999999999997</v>
      </c>
      <c r="E28" s="36">
        <v>0.8196</v>
      </c>
      <c r="F28" s="36">
        <v>0.95879999999999999</v>
      </c>
      <c r="G28" s="36">
        <v>1.0860000000000001</v>
      </c>
      <c r="H28" s="36">
        <v>1.3151999999999999</v>
      </c>
      <c r="I28" s="36">
        <v>1.3764000000000001</v>
      </c>
      <c r="J28" s="37">
        <v>1.3824000000000001</v>
      </c>
      <c r="K28" s="37">
        <v>1.4292</v>
      </c>
      <c r="L28" s="37">
        <v>1.4279999999999999</v>
      </c>
      <c r="M28" s="36">
        <v>1.4196</v>
      </c>
      <c r="N28" s="36">
        <v>1.4172</v>
      </c>
      <c r="O28" s="36">
        <v>1.4423999999999999</v>
      </c>
      <c r="P28" s="36">
        <v>1.6128</v>
      </c>
      <c r="Q28" s="36">
        <v>1.6092</v>
      </c>
      <c r="R28" s="36">
        <v>1.6379999999999999</v>
      </c>
      <c r="S28" s="36">
        <v>1.6668000000000001</v>
      </c>
      <c r="T28" s="36">
        <v>1.6092</v>
      </c>
      <c r="U28" s="37">
        <v>1.4832000000000001</v>
      </c>
      <c r="V28" s="37">
        <v>1.3824000000000001</v>
      </c>
      <c r="W28" s="37">
        <v>1.2372000000000001</v>
      </c>
      <c r="X28" s="36">
        <v>1.056</v>
      </c>
      <c r="Y28" s="36">
        <v>0.93600000000000005</v>
      </c>
      <c r="Z28" s="36">
        <v>0.87239999999999995</v>
      </c>
      <c r="AA28" s="67">
        <f t="shared" si="0"/>
        <v>30.788399999999996</v>
      </c>
      <c r="AB28" s="26">
        <f t="shared" si="1"/>
        <v>0.76964842812574985</v>
      </c>
      <c r="AC28" s="27">
        <f t="shared" si="2"/>
        <v>0.89760005597537074</v>
      </c>
      <c r="AD28" s="27">
        <f t="shared" si="3"/>
        <v>0.86492044228694698</v>
      </c>
      <c r="AE28" s="28">
        <f t="shared" si="4"/>
        <v>1.4292</v>
      </c>
      <c r="AF28" s="28">
        <f t="shared" si="5"/>
        <v>1.4832000000000001</v>
      </c>
    </row>
    <row r="29" spans="1:32" s="34" customFormat="1" ht="12.75" customHeight="1" x14ac:dyDescent="0.2">
      <c r="A29" s="33"/>
      <c r="B29" s="26" t="s">
        <v>106</v>
      </c>
      <c r="C29" s="36">
        <v>0.97799999999999998</v>
      </c>
      <c r="D29" s="36">
        <v>0.98160000000000003</v>
      </c>
      <c r="E29" s="36">
        <v>0.99</v>
      </c>
      <c r="F29" s="36">
        <v>1.0644</v>
      </c>
      <c r="G29" s="36">
        <v>1.1748000000000001</v>
      </c>
      <c r="H29" s="36">
        <v>1.1724000000000001</v>
      </c>
      <c r="I29" s="36">
        <v>1.2072000000000001</v>
      </c>
      <c r="J29" s="37">
        <v>1.1472</v>
      </c>
      <c r="K29" s="37">
        <v>1.1195999999999999</v>
      </c>
      <c r="L29" s="37">
        <v>1.1088</v>
      </c>
      <c r="M29" s="36">
        <v>1.2492000000000001</v>
      </c>
      <c r="N29" s="36">
        <v>1.218</v>
      </c>
      <c r="O29" s="36">
        <v>1.2143999999999999</v>
      </c>
      <c r="P29" s="36">
        <v>1.2396</v>
      </c>
      <c r="Q29" s="36">
        <v>1.3979999999999999</v>
      </c>
      <c r="R29" s="36">
        <v>1.4219999999999999</v>
      </c>
      <c r="S29" s="36">
        <v>1.4064000000000001</v>
      </c>
      <c r="T29" s="36">
        <v>1.4363999999999999</v>
      </c>
      <c r="U29" s="37">
        <v>1.4412</v>
      </c>
      <c r="V29" s="37">
        <v>1.3872</v>
      </c>
      <c r="W29" s="37">
        <v>1.2924</v>
      </c>
      <c r="X29" s="36">
        <v>1.2552000000000001</v>
      </c>
      <c r="Y29" s="36">
        <v>1.1832</v>
      </c>
      <c r="Z29" s="36">
        <v>1.1796</v>
      </c>
      <c r="AA29" s="67">
        <f t="shared" si="0"/>
        <v>29.2668</v>
      </c>
      <c r="AB29" s="26">
        <f t="shared" si="1"/>
        <v>0.84613516514016085</v>
      </c>
      <c r="AC29" s="27">
        <f t="shared" si="2"/>
        <v>1.0629794281729428</v>
      </c>
      <c r="AD29" s="27">
        <f t="shared" si="3"/>
        <v>0.84613516514016085</v>
      </c>
      <c r="AE29" s="28">
        <f t="shared" si="4"/>
        <v>1.1472</v>
      </c>
      <c r="AF29" s="28">
        <f t="shared" si="5"/>
        <v>1.4412</v>
      </c>
    </row>
    <row r="30" spans="1:32" s="34" customFormat="1" ht="12.75" customHeight="1" x14ac:dyDescent="0.2">
      <c r="A30" s="33"/>
      <c r="B30" s="26" t="s">
        <v>107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7">
        <v>0</v>
      </c>
      <c r="K30" s="37">
        <v>0</v>
      </c>
      <c r="L30" s="37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7">
        <v>0</v>
      </c>
      <c r="V30" s="37">
        <v>0</v>
      </c>
      <c r="W30" s="37">
        <v>0</v>
      </c>
      <c r="X30" s="36">
        <v>0</v>
      </c>
      <c r="Y30" s="36">
        <v>0</v>
      </c>
      <c r="Z30" s="36">
        <v>0</v>
      </c>
      <c r="AA30" s="67">
        <f t="shared" si="0"/>
        <v>0</v>
      </c>
      <c r="AB30" s="26" t="e">
        <f t="shared" si="1"/>
        <v>#DIV/0!</v>
      </c>
      <c r="AC30" s="27" t="e">
        <f t="shared" si="2"/>
        <v>#DIV/0!</v>
      </c>
      <c r="AD30" s="27" t="e">
        <f t="shared" si="3"/>
        <v>#DIV/0!</v>
      </c>
      <c r="AE30" s="28">
        <f t="shared" si="4"/>
        <v>0</v>
      </c>
      <c r="AF30" s="28">
        <f t="shared" si="5"/>
        <v>0</v>
      </c>
    </row>
    <row r="31" spans="1:32" s="34" customFormat="1" ht="12.75" customHeight="1" x14ac:dyDescent="0.2">
      <c r="A31" s="33"/>
      <c r="B31" s="26" t="s">
        <v>108</v>
      </c>
      <c r="C31" s="36">
        <v>0.21959999999999999</v>
      </c>
      <c r="D31" s="36">
        <v>0.21</v>
      </c>
      <c r="E31" s="36">
        <v>0.20039999999999999</v>
      </c>
      <c r="F31" s="36">
        <v>0.18959999999999999</v>
      </c>
      <c r="G31" s="36">
        <v>0.22800000000000001</v>
      </c>
      <c r="H31" s="36">
        <v>0.2712</v>
      </c>
      <c r="I31" s="36">
        <v>0.3</v>
      </c>
      <c r="J31" s="37">
        <v>0.312</v>
      </c>
      <c r="K31" s="37">
        <v>0.31919999999999998</v>
      </c>
      <c r="L31" s="37">
        <v>0.31440000000000001</v>
      </c>
      <c r="M31" s="36">
        <v>0.31919999999999998</v>
      </c>
      <c r="N31" s="36">
        <v>0.3276</v>
      </c>
      <c r="O31" s="36">
        <v>0.32519999999999999</v>
      </c>
      <c r="P31" s="36">
        <v>0.34920000000000001</v>
      </c>
      <c r="Q31" s="36">
        <v>0.34560000000000002</v>
      </c>
      <c r="R31" s="36">
        <v>0.33360000000000001</v>
      </c>
      <c r="S31" s="36">
        <v>0.3468</v>
      </c>
      <c r="T31" s="36">
        <v>0.35759999999999997</v>
      </c>
      <c r="U31" s="37">
        <v>0.33960000000000001</v>
      </c>
      <c r="V31" s="37">
        <v>0.31919999999999998</v>
      </c>
      <c r="W31" s="37">
        <v>0.3</v>
      </c>
      <c r="X31" s="36">
        <v>0.26519999999999999</v>
      </c>
      <c r="Y31" s="36">
        <v>0.24360000000000001</v>
      </c>
      <c r="Z31" s="36">
        <v>0.20399999999999999</v>
      </c>
      <c r="AA31" s="67">
        <f t="shared" si="0"/>
        <v>6.9407999999999994</v>
      </c>
      <c r="AB31" s="26">
        <f t="shared" si="1"/>
        <v>0.80872483221476499</v>
      </c>
      <c r="AC31" s="27">
        <f t="shared" si="2"/>
        <v>0.90601503759398483</v>
      </c>
      <c r="AD31" s="27">
        <f t="shared" si="3"/>
        <v>0.85159010600706697</v>
      </c>
      <c r="AE31" s="28">
        <f t="shared" si="4"/>
        <v>0.31919999999999998</v>
      </c>
      <c r="AF31" s="28">
        <f t="shared" si="5"/>
        <v>0.33960000000000001</v>
      </c>
    </row>
    <row r="32" spans="1:32" s="34" customFormat="1" ht="12.75" customHeight="1" x14ac:dyDescent="0.2">
      <c r="A32" s="33"/>
      <c r="B32" s="26" t="s">
        <v>109</v>
      </c>
      <c r="C32" s="36">
        <v>0.74039999999999995</v>
      </c>
      <c r="D32" s="36">
        <v>0.72840000000000005</v>
      </c>
      <c r="E32" s="36">
        <v>0.73919999999999997</v>
      </c>
      <c r="F32" s="36">
        <v>0.86880000000000002</v>
      </c>
      <c r="G32" s="36">
        <v>1.0835999999999999</v>
      </c>
      <c r="H32" s="36">
        <v>1.2467999999999999</v>
      </c>
      <c r="I32" s="36">
        <v>1.29</v>
      </c>
      <c r="J32" s="37">
        <v>1.3475999999999999</v>
      </c>
      <c r="K32" s="37">
        <v>1.3968</v>
      </c>
      <c r="L32" s="37">
        <v>1.4244000000000001</v>
      </c>
      <c r="M32" s="36">
        <v>1.4388000000000001</v>
      </c>
      <c r="N32" s="36">
        <v>1.4376</v>
      </c>
      <c r="O32" s="36">
        <v>1.4532</v>
      </c>
      <c r="P32" s="36">
        <v>1.6368</v>
      </c>
      <c r="Q32" s="36">
        <v>1.7243999999999999</v>
      </c>
      <c r="R32" s="36">
        <v>1.7796000000000001</v>
      </c>
      <c r="S32" s="36">
        <v>1.8408</v>
      </c>
      <c r="T32" s="36">
        <v>1.8144</v>
      </c>
      <c r="U32" s="37">
        <v>1.7436</v>
      </c>
      <c r="V32" s="37">
        <v>1.5851999999999999</v>
      </c>
      <c r="W32" s="37">
        <v>1.3464</v>
      </c>
      <c r="X32" s="36">
        <v>1.1255999999999999</v>
      </c>
      <c r="Y32" s="36">
        <v>0.9516</v>
      </c>
      <c r="Z32" s="36">
        <v>0.87</v>
      </c>
      <c r="AA32" s="67">
        <f t="shared" si="0"/>
        <v>31.613999999999997</v>
      </c>
      <c r="AB32" s="26">
        <f t="shared" si="1"/>
        <v>0.7155856149500216</v>
      </c>
      <c r="AC32" s="27">
        <f t="shared" si="2"/>
        <v>0.92477534400449291</v>
      </c>
      <c r="AD32" s="27">
        <f t="shared" si="3"/>
        <v>0.75547717366368417</v>
      </c>
      <c r="AE32" s="28">
        <f t="shared" si="4"/>
        <v>1.4244000000000001</v>
      </c>
      <c r="AF32" s="28">
        <f t="shared" si="5"/>
        <v>1.7436</v>
      </c>
    </row>
    <row r="33" spans="1:32" s="34" customFormat="1" ht="12.75" customHeight="1" x14ac:dyDescent="0.2">
      <c r="A33" s="33"/>
      <c r="B33" s="26" t="s">
        <v>110</v>
      </c>
      <c r="C33" s="36">
        <v>0.31319999999999998</v>
      </c>
      <c r="D33" s="36">
        <v>0.30480000000000002</v>
      </c>
      <c r="E33" s="36">
        <v>0.3024</v>
      </c>
      <c r="F33" s="36">
        <v>0.30719999999999997</v>
      </c>
      <c r="G33" s="36">
        <v>0.33960000000000001</v>
      </c>
      <c r="H33" s="36">
        <v>0.36720000000000003</v>
      </c>
      <c r="I33" s="36">
        <v>0.37680000000000002</v>
      </c>
      <c r="J33" s="37">
        <v>0.38879999999999998</v>
      </c>
      <c r="K33" s="37">
        <v>0.39360000000000001</v>
      </c>
      <c r="L33" s="37">
        <v>0.39119999999999999</v>
      </c>
      <c r="M33" s="36">
        <v>0.4032</v>
      </c>
      <c r="N33" s="36">
        <v>0.39960000000000001</v>
      </c>
      <c r="O33" s="36">
        <v>0.40560000000000002</v>
      </c>
      <c r="P33" s="36">
        <v>0.42</v>
      </c>
      <c r="Q33" s="36">
        <v>0.44519999999999998</v>
      </c>
      <c r="R33" s="36">
        <v>0.43680000000000002</v>
      </c>
      <c r="S33" s="36">
        <v>0.4572</v>
      </c>
      <c r="T33" s="36">
        <v>0.46679999999999999</v>
      </c>
      <c r="U33" s="37">
        <v>0.47639999999999999</v>
      </c>
      <c r="V33" s="37">
        <v>0.45479999999999998</v>
      </c>
      <c r="W33" s="37">
        <v>0.42359999999999998</v>
      </c>
      <c r="X33" s="36">
        <v>0.39</v>
      </c>
      <c r="Y33" s="36">
        <v>0.36720000000000003</v>
      </c>
      <c r="Z33" s="36">
        <v>0.34439999999999998</v>
      </c>
      <c r="AA33" s="67">
        <f t="shared" si="0"/>
        <v>9.3756000000000004</v>
      </c>
      <c r="AB33" s="26">
        <f t="shared" si="1"/>
        <v>0.82000419815281278</v>
      </c>
      <c r="AC33" s="27">
        <f t="shared" si="2"/>
        <v>0.99250508130081294</v>
      </c>
      <c r="AD33" s="27">
        <f t="shared" si="3"/>
        <v>0.82000419815281278</v>
      </c>
      <c r="AE33" s="28">
        <f t="shared" si="4"/>
        <v>0.39360000000000001</v>
      </c>
      <c r="AF33" s="28">
        <f t="shared" si="5"/>
        <v>0.47639999999999999</v>
      </c>
    </row>
    <row r="34" spans="1:32" s="34" customFormat="1" ht="12.75" customHeight="1" x14ac:dyDescent="0.2">
      <c r="A34" s="33"/>
      <c r="B34" s="26" t="s">
        <v>111</v>
      </c>
      <c r="C34" s="36">
        <v>1.194</v>
      </c>
      <c r="D34" s="36">
        <v>1.1843999999999999</v>
      </c>
      <c r="E34" s="36">
        <v>1.2132000000000001</v>
      </c>
      <c r="F34" s="36">
        <v>1.3848</v>
      </c>
      <c r="G34" s="36">
        <v>1.8455999999999999</v>
      </c>
      <c r="H34" s="36">
        <v>2.1227999999999998</v>
      </c>
      <c r="I34" s="36">
        <v>2.1659999999999999</v>
      </c>
      <c r="J34" s="37">
        <v>2.3016000000000001</v>
      </c>
      <c r="K34" s="37">
        <v>2.3148</v>
      </c>
      <c r="L34" s="37">
        <v>2.3136000000000001</v>
      </c>
      <c r="M34" s="36">
        <v>2.3628</v>
      </c>
      <c r="N34" s="36">
        <v>2.3424</v>
      </c>
      <c r="O34" s="36">
        <v>2.4180000000000001</v>
      </c>
      <c r="P34" s="36">
        <v>2.5596000000000001</v>
      </c>
      <c r="Q34" s="36">
        <v>2.6027999999999998</v>
      </c>
      <c r="R34" s="36">
        <v>2.6640000000000001</v>
      </c>
      <c r="S34" s="36">
        <v>2.7023999999999999</v>
      </c>
      <c r="T34" s="36">
        <v>2.7168000000000001</v>
      </c>
      <c r="U34" s="37">
        <v>2.5512000000000001</v>
      </c>
      <c r="V34" s="37">
        <v>2.2896000000000001</v>
      </c>
      <c r="W34" s="37">
        <v>1.962</v>
      </c>
      <c r="X34" s="36">
        <v>1.6739999999999999</v>
      </c>
      <c r="Y34" s="36">
        <v>1.44</v>
      </c>
      <c r="Z34" s="36">
        <v>1.3031999999999999</v>
      </c>
      <c r="AA34" s="67">
        <f t="shared" si="0"/>
        <v>49.629599999999996</v>
      </c>
      <c r="AB34" s="26">
        <f t="shared" si="1"/>
        <v>0.76115282685512364</v>
      </c>
      <c r="AC34" s="27">
        <f t="shared" si="2"/>
        <v>0.89333851736651104</v>
      </c>
      <c r="AD34" s="27">
        <f t="shared" si="3"/>
        <v>0.81055973659454361</v>
      </c>
      <c r="AE34" s="28">
        <f t="shared" si="4"/>
        <v>2.3148</v>
      </c>
      <c r="AF34" s="28">
        <f t="shared" si="5"/>
        <v>2.5512000000000001</v>
      </c>
    </row>
    <row r="35" spans="1:32" s="34" customFormat="1" ht="12.75" customHeight="1" x14ac:dyDescent="0.2">
      <c r="A35" s="33"/>
      <c r="B35" s="26" t="s">
        <v>112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7">
        <v>0</v>
      </c>
      <c r="K35" s="37">
        <v>0</v>
      </c>
      <c r="L35" s="37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7">
        <v>0</v>
      </c>
      <c r="V35" s="37">
        <v>0</v>
      </c>
      <c r="W35" s="37">
        <v>0</v>
      </c>
      <c r="X35" s="36">
        <v>0</v>
      </c>
      <c r="Y35" s="36">
        <v>0</v>
      </c>
      <c r="Z35" s="36">
        <v>0</v>
      </c>
      <c r="AA35" s="67">
        <f t="shared" si="0"/>
        <v>0</v>
      </c>
      <c r="AB35" s="26" t="e">
        <f t="shared" si="1"/>
        <v>#DIV/0!</v>
      </c>
      <c r="AC35" s="27" t="e">
        <f t="shared" si="2"/>
        <v>#DIV/0!</v>
      </c>
      <c r="AD35" s="27" t="e">
        <f t="shared" si="3"/>
        <v>#DIV/0!</v>
      </c>
      <c r="AE35" s="28">
        <f t="shared" si="4"/>
        <v>0</v>
      </c>
      <c r="AF35" s="28">
        <f t="shared" si="5"/>
        <v>0</v>
      </c>
    </row>
    <row r="36" spans="1:32" s="34" customFormat="1" ht="12.75" customHeight="1" x14ac:dyDescent="0.2">
      <c r="A36" s="33"/>
      <c r="B36" s="26" t="s">
        <v>113</v>
      </c>
      <c r="C36" s="36">
        <v>0.186</v>
      </c>
      <c r="D36" s="36">
        <v>0.18479999999999999</v>
      </c>
      <c r="E36" s="36">
        <v>0.1968</v>
      </c>
      <c r="F36" s="36">
        <v>0.2208</v>
      </c>
      <c r="G36" s="36">
        <v>0.23280000000000001</v>
      </c>
      <c r="H36" s="36">
        <v>0.23400000000000001</v>
      </c>
      <c r="I36" s="36">
        <v>0.21840000000000001</v>
      </c>
      <c r="J36" s="37">
        <v>0.20399999999999999</v>
      </c>
      <c r="K36" s="37">
        <v>0.21240000000000001</v>
      </c>
      <c r="L36" s="37">
        <v>0.2208</v>
      </c>
      <c r="M36" s="36">
        <v>0.21840000000000001</v>
      </c>
      <c r="N36" s="36">
        <v>0.22559999999999999</v>
      </c>
      <c r="O36" s="36">
        <v>0.22559999999999999</v>
      </c>
      <c r="P36" s="36">
        <v>0.25800000000000001</v>
      </c>
      <c r="Q36" s="36">
        <v>0.3024</v>
      </c>
      <c r="R36" s="36">
        <v>0.30840000000000001</v>
      </c>
      <c r="S36" s="36">
        <v>0.3</v>
      </c>
      <c r="T36" s="36">
        <v>0.31559999999999999</v>
      </c>
      <c r="U36" s="37">
        <v>0.31440000000000001</v>
      </c>
      <c r="V36" s="37">
        <v>0.29880000000000001</v>
      </c>
      <c r="W36" s="37">
        <v>0.27</v>
      </c>
      <c r="X36" s="36">
        <v>0.2472</v>
      </c>
      <c r="Y36" s="36">
        <v>0.22559999999999999</v>
      </c>
      <c r="Z36" s="36">
        <v>0.216</v>
      </c>
      <c r="AA36" s="67">
        <f t="shared" si="0"/>
        <v>5.8368000000000002</v>
      </c>
      <c r="AB36" s="26">
        <f t="shared" si="1"/>
        <v>0.770595690747782</v>
      </c>
      <c r="AC36" s="27">
        <f t="shared" si="2"/>
        <v>1.1014492753623188</v>
      </c>
      <c r="AD36" s="27">
        <f t="shared" si="3"/>
        <v>0.77353689567430017</v>
      </c>
      <c r="AE36" s="28">
        <f t="shared" si="4"/>
        <v>0.2208</v>
      </c>
      <c r="AF36" s="28">
        <f t="shared" si="5"/>
        <v>0.31440000000000001</v>
      </c>
    </row>
    <row r="37" spans="1:32" s="34" customFormat="1" ht="12.75" customHeight="1" x14ac:dyDescent="0.2">
      <c r="A37" s="33"/>
      <c r="B37" s="26" t="s">
        <v>114</v>
      </c>
      <c r="C37" s="36">
        <v>4.9599999999999998E-2</v>
      </c>
      <c r="D37" s="36">
        <v>4.8800000000000003E-2</v>
      </c>
      <c r="E37" s="36">
        <v>4.8800000000000003E-2</v>
      </c>
      <c r="F37" s="36">
        <v>5.1200000000000002E-2</v>
      </c>
      <c r="G37" s="36">
        <v>7.1199999999999999E-2</v>
      </c>
      <c r="H37" s="36">
        <v>0.08</v>
      </c>
      <c r="I37" s="36">
        <v>7.3599999999999999E-2</v>
      </c>
      <c r="J37" s="37">
        <v>7.2800000000000004E-2</v>
      </c>
      <c r="K37" s="37">
        <v>6.88E-2</v>
      </c>
      <c r="L37" s="37">
        <v>7.0400000000000004E-2</v>
      </c>
      <c r="M37" s="36">
        <v>7.2800000000000004E-2</v>
      </c>
      <c r="N37" s="36">
        <v>7.1999999999999995E-2</v>
      </c>
      <c r="O37" s="36">
        <v>7.4399999999999994E-2</v>
      </c>
      <c r="P37" s="36">
        <v>9.1999999999999998E-2</v>
      </c>
      <c r="Q37" s="36">
        <v>0.1016</v>
      </c>
      <c r="R37" s="36">
        <v>0.1072</v>
      </c>
      <c r="S37" s="36">
        <v>0.12</v>
      </c>
      <c r="T37" s="36">
        <v>0.1216</v>
      </c>
      <c r="U37" s="37">
        <v>0.1192</v>
      </c>
      <c r="V37" s="37">
        <v>0.1168</v>
      </c>
      <c r="W37" s="37">
        <v>9.4399999999999998E-2</v>
      </c>
      <c r="X37" s="36">
        <v>7.9200000000000007E-2</v>
      </c>
      <c r="Y37" s="36">
        <v>6.7199999999999996E-2</v>
      </c>
      <c r="Z37" s="36">
        <v>6.1600000000000002E-2</v>
      </c>
      <c r="AA37" s="67">
        <f t="shared" si="0"/>
        <v>1.9351999999999998</v>
      </c>
      <c r="AB37" s="26">
        <f t="shared" si="1"/>
        <v>0.66310307017543846</v>
      </c>
      <c r="AC37" s="27">
        <f t="shared" si="2"/>
        <v>1.1076007326007324</v>
      </c>
      <c r="AD37" s="27">
        <f t="shared" si="3"/>
        <v>0.67645413870246074</v>
      </c>
      <c r="AE37" s="28">
        <f t="shared" si="4"/>
        <v>7.2800000000000004E-2</v>
      </c>
      <c r="AF37" s="28">
        <f t="shared" si="5"/>
        <v>0.1192</v>
      </c>
    </row>
    <row r="38" spans="1:32" s="34" customFormat="1" ht="12.75" customHeight="1" x14ac:dyDescent="0.2">
      <c r="A38" s="33"/>
      <c r="B38" s="26" t="s">
        <v>115</v>
      </c>
      <c r="C38" s="36">
        <v>1.0788</v>
      </c>
      <c r="D38" s="36">
        <v>1.05</v>
      </c>
      <c r="E38" s="36">
        <v>1.0416000000000001</v>
      </c>
      <c r="F38" s="36">
        <v>1.1628000000000001</v>
      </c>
      <c r="G38" s="36">
        <v>1.4088000000000001</v>
      </c>
      <c r="H38" s="36">
        <v>1.6272</v>
      </c>
      <c r="I38" s="36">
        <v>1.5528</v>
      </c>
      <c r="J38" s="37">
        <v>1.6512</v>
      </c>
      <c r="K38" s="37">
        <v>1.6788000000000001</v>
      </c>
      <c r="L38" s="37">
        <v>1.7556</v>
      </c>
      <c r="M38" s="36">
        <v>1.7951999999999999</v>
      </c>
      <c r="N38" s="36">
        <v>1.8024</v>
      </c>
      <c r="O38" s="36">
        <v>1.8575999999999999</v>
      </c>
      <c r="P38" s="36">
        <v>2.0676000000000001</v>
      </c>
      <c r="Q38" s="36">
        <v>2.1419999999999999</v>
      </c>
      <c r="R38" s="36">
        <v>2.2008000000000001</v>
      </c>
      <c r="S38" s="36">
        <v>2.2824</v>
      </c>
      <c r="T38" s="36">
        <v>2.34</v>
      </c>
      <c r="U38" s="37">
        <v>2.2968000000000002</v>
      </c>
      <c r="V38" s="37">
        <v>2.1276000000000002</v>
      </c>
      <c r="W38" s="37">
        <v>1.8431999999999999</v>
      </c>
      <c r="X38" s="36">
        <v>1.5576000000000001</v>
      </c>
      <c r="Y38" s="36">
        <v>1.3188</v>
      </c>
      <c r="Z38" s="36">
        <v>1.1688000000000001</v>
      </c>
      <c r="AA38" s="67">
        <f t="shared" si="0"/>
        <v>40.808400000000006</v>
      </c>
      <c r="AB38" s="26">
        <f t="shared" si="1"/>
        <v>0.72664529914529929</v>
      </c>
      <c r="AC38" s="27">
        <f t="shared" si="2"/>
        <v>0.96852927773980413</v>
      </c>
      <c r="AD38" s="27">
        <f t="shared" si="3"/>
        <v>0.74031260884709171</v>
      </c>
      <c r="AE38" s="28">
        <f t="shared" si="4"/>
        <v>1.7556</v>
      </c>
      <c r="AF38" s="28">
        <f t="shared" si="5"/>
        <v>2.2968000000000002</v>
      </c>
    </row>
    <row r="39" spans="1:32" s="34" customFormat="1" ht="12.75" customHeight="1" x14ac:dyDescent="0.2">
      <c r="A39" s="33"/>
      <c r="B39" s="26" t="s">
        <v>116</v>
      </c>
      <c r="C39" s="36">
        <v>0.2112</v>
      </c>
      <c r="D39" s="36">
        <v>0.20399999999999999</v>
      </c>
      <c r="E39" s="36">
        <v>0.20519999999999999</v>
      </c>
      <c r="F39" s="36">
        <v>0.21</v>
      </c>
      <c r="G39" s="36">
        <v>0.27479999999999999</v>
      </c>
      <c r="H39" s="36">
        <v>0.31440000000000001</v>
      </c>
      <c r="I39" s="36">
        <v>0.30480000000000002</v>
      </c>
      <c r="J39" s="37">
        <v>0.30719999999999997</v>
      </c>
      <c r="K39" s="37">
        <v>0.33360000000000001</v>
      </c>
      <c r="L39" s="37">
        <v>0.32519999999999999</v>
      </c>
      <c r="M39" s="36">
        <v>0.3276</v>
      </c>
      <c r="N39" s="36">
        <v>0.32879999999999998</v>
      </c>
      <c r="O39" s="36">
        <v>0.34320000000000001</v>
      </c>
      <c r="P39" s="36">
        <v>0.35039999999999999</v>
      </c>
      <c r="Q39" s="36">
        <v>0.36</v>
      </c>
      <c r="R39" s="36">
        <v>0.37080000000000002</v>
      </c>
      <c r="S39" s="36">
        <v>0.38279999999999997</v>
      </c>
      <c r="T39" s="36">
        <v>0.40679999999999999</v>
      </c>
      <c r="U39" s="37">
        <v>0.40439999999999998</v>
      </c>
      <c r="V39" s="37">
        <v>0.372</v>
      </c>
      <c r="W39" s="37">
        <v>0.32040000000000002</v>
      </c>
      <c r="X39" s="36">
        <v>0.2868</v>
      </c>
      <c r="Y39" s="36">
        <v>0.25559999999999999</v>
      </c>
      <c r="Z39" s="36">
        <v>0.23039999999999999</v>
      </c>
      <c r="AA39" s="67">
        <f t="shared" si="0"/>
        <v>7.4304000000000006</v>
      </c>
      <c r="AB39" s="26">
        <f t="shared" si="1"/>
        <v>0.76106194690265494</v>
      </c>
      <c r="AC39" s="27">
        <f t="shared" si="2"/>
        <v>0.92805755395683465</v>
      </c>
      <c r="AD39" s="27">
        <f t="shared" si="3"/>
        <v>0.76557863501483692</v>
      </c>
      <c r="AE39" s="28">
        <f t="shared" si="4"/>
        <v>0.33360000000000001</v>
      </c>
      <c r="AF39" s="28">
        <f t="shared" si="5"/>
        <v>0.40439999999999998</v>
      </c>
    </row>
    <row r="40" spans="1:32" s="34" customFormat="1" ht="12.75" customHeight="1" x14ac:dyDescent="0.2">
      <c r="A40" s="33"/>
      <c r="B40" s="26" t="s">
        <v>117</v>
      </c>
      <c r="C40" s="36">
        <v>0.95520000000000005</v>
      </c>
      <c r="D40" s="36">
        <v>0.95040000000000002</v>
      </c>
      <c r="E40" s="36">
        <v>1.0056</v>
      </c>
      <c r="F40" s="36">
        <v>1.1052</v>
      </c>
      <c r="G40" s="36">
        <v>1.53</v>
      </c>
      <c r="H40" s="36">
        <v>1.6896</v>
      </c>
      <c r="I40" s="36">
        <v>1.5972</v>
      </c>
      <c r="J40" s="37">
        <v>1.6068</v>
      </c>
      <c r="K40" s="37">
        <v>1.6355999999999999</v>
      </c>
      <c r="L40" s="37">
        <v>1.5995999999999999</v>
      </c>
      <c r="M40" s="36">
        <v>1.6404000000000001</v>
      </c>
      <c r="N40" s="36">
        <v>1.6248</v>
      </c>
      <c r="O40" s="36">
        <v>1.7136</v>
      </c>
      <c r="P40" s="36">
        <v>1.9139999999999999</v>
      </c>
      <c r="Q40" s="36">
        <v>2.0327999999999999</v>
      </c>
      <c r="R40" s="36">
        <v>2.0964</v>
      </c>
      <c r="S40" s="36">
        <v>2.1947999999999999</v>
      </c>
      <c r="T40" s="36">
        <v>2.274</v>
      </c>
      <c r="U40" s="37">
        <v>2.2164000000000001</v>
      </c>
      <c r="V40" s="37">
        <v>2.0304000000000002</v>
      </c>
      <c r="W40" s="37">
        <v>1.7267999999999999</v>
      </c>
      <c r="X40" s="36">
        <v>1.4328000000000001</v>
      </c>
      <c r="Y40" s="36">
        <v>1.1879999999999999</v>
      </c>
      <c r="Z40" s="36">
        <v>1.0584</v>
      </c>
      <c r="AA40" s="67">
        <f t="shared" si="0"/>
        <v>38.818800000000003</v>
      </c>
      <c r="AB40" s="26">
        <f t="shared" si="1"/>
        <v>0.71127968337730874</v>
      </c>
      <c r="AC40" s="27">
        <f t="shared" si="2"/>
        <v>0.988903154805576</v>
      </c>
      <c r="AD40" s="27">
        <f t="shared" si="3"/>
        <v>0.72976448294531671</v>
      </c>
      <c r="AE40" s="28">
        <f t="shared" si="4"/>
        <v>1.6355999999999999</v>
      </c>
      <c r="AF40" s="28">
        <f t="shared" si="5"/>
        <v>2.2164000000000001</v>
      </c>
    </row>
    <row r="41" spans="1:32" s="34" customFormat="1" ht="12.75" customHeight="1" x14ac:dyDescent="0.2">
      <c r="A41" s="33"/>
      <c r="B41" s="26" t="s">
        <v>118</v>
      </c>
      <c r="C41" s="36">
        <v>1.4376</v>
      </c>
      <c r="D41" s="36">
        <v>1.4412</v>
      </c>
      <c r="E41" s="36">
        <v>1.4172</v>
      </c>
      <c r="F41" s="36">
        <v>1.488</v>
      </c>
      <c r="G41" s="36">
        <v>1.6235999999999999</v>
      </c>
      <c r="H41" s="36">
        <v>1.7796000000000001</v>
      </c>
      <c r="I41" s="36">
        <v>1.8144</v>
      </c>
      <c r="J41" s="37">
        <v>1.9008</v>
      </c>
      <c r="K41" s="37">
        <v>1.9823999999999999</v>
      </c>
      <c r="L41" s="37">
        <v>2.0219999999999998</v>
      </c>
      <c r="M41" s="36">
        <v>2.0448</v>
      </c>
      <c r="N41" s="36">
        <v>2.0543999999999998</v>
      </c>
      <c r="O41" s="36">
        <v>2.0783999999999998</v>
      </c>
      <c r="P41" s="36">
        <v>2.2332000000000001</v>
      </c>
      <c r="Q41" s="36">
        <v>2.2848000000000002</v>
      </c>
      <c r="R41" s="36">
        <v>2.2704</v>
      </c>
      <c r="S41" s="36">
        <v>2.3172000000000001</v>
      </c>
      <c r="T41" s="36">
        <v>2.3195999999999999</v>
      </c>
      <c r="U41" s="37">
        <v>2.286</v>
      </c>
      <c r="V41" s="37">
        <v>2.2176</v>
      </c>
      <c r="W41" s="37">
        <v>2.1132</v>
      </c>
      <c r="X41" s="36">
        <v>1.9752000000000001</v>
      </c>
      <c r="Y41" s="36">
        <v>1.8384</v>
      </c>
      <c r="Z41" s="36">
        <v>1.7484</v>
      </c>
      <c r="AA41" s="67">
        <f t="shared" si="0"/>
        <v>46.688399999999994</v>
      </c>
      <c r="AB41" s="26">
        <f t="shared" si="1"/>
        <v>0.83865752715985509</v>
      </c>
      <c r="AC41" s="27">
        <f t="shared" si="2"/>
        <v>0.96209198813056374</v>
      </c>
      <c r="AD41" s="27">
        <f t="shared" si="3"/>
        <v>0.8509842519685038</v>
      </c>
      <c r="AE41" s="28">
        <f t="shared" si="4"/>
        <v>2.0219999999999998</v>
      </c>
      <c r="AF41" s="28">
        <f t="shared" si="5"/>
        <v>2.286</v>
      </c>
    </row>
    <row r="42" spans="1:32" s="70" customFormat="1" ht="12.75" customHeight="1" x14ac:dyDescent="0.2">
      <c r="A42" s="64"/>
      <c r="B42" s="65" t="s">
        <v>119</v>
      </c>
      <c r="C42" s="66">
        <v>14.6739</v>
      </c>
      <c r="D42" s="66">
        <v>14.5832</v>
      </c>
      <c r="E42" s="66">
        <v>14.687099999999999</v>
      </c>
      <c r="F42" s="66">
        <v>15.190200000000001</v>
      </c>
      <c r="G42" s="66">
        <v>15.8568</v>
      </c>
      <c r="H42" s="66">
        <v>16.721599999999999</v>
      </c>
      <c r="I42" s="66">
        <v>17.8886</v>
      </c>
      <c r="J42" s="66">
        <v>17.935300000000002</v>
      </c>
      <c r="K42" s="66">
        <v>18.120200000000001</v>
      </c>
      <c r="L42" s="66">
        <v>18.201899999999998</v>
      </c>
      <c r="M42" s="66">
        <v>17.9849</v>
      </c>
      <c r="N42" s="66">
        <v>18.3521</v>
      </c>
      <c r="O42" s="66">
        <v>18.737500000000001</v>
      </c>
      <c r="P42" s="66">
        <v>20.029</v>
      </c>
      <c r="Q42" s="66">
        <v>20.428100000000001</v>
      </c>
      <c r="R42" s="66">
        <v>19.953600000000002</v>
      </c>
      <c r="S42" s="66">
        <v>19.653600000000001</v>
      </c>
      <c r="T42" s="66">
        <v>19.149100000000001</v>
      </c>
      <c r="U42" s="66">
        <v>14.101100000000001</v>
      </c>
      <c r="V42" s="66">
        <v>13.3454</v>
      </c>
      <c r="W42" s="66">
        <v>13.232799999999999</v>
      </c>
      <c r="X42" s="66">
        <v>13.0844</v>
      </c>
      <c r="Y42" s="66">
        <v>13.0419</v>
      </c>
      <c r="Z42" s="66">
        <v>13.065099999999999</v>
      </c>
      <c r="AA42" s="67">
        <f t="shared" si="0"/>
        <v>398.0173999999999</v>
      </c>
      <c r="AB42" s="65">
        <f t="shared" si="1"/>
        <v>0.81182578572326003</v>
      </c>
      <c r="AC42" s="68">
        <f t="shared" si="2"/>
        <v>0.9111168797396606</v>
      </c>
      <c r="AD42" s="68">
        <f t="shared" si="3"/>
        <v>1.1760825987570704</v>
      </c>
      <c r="AE42" s="69">
        <f t="shared" si="4"/>
        <v>18.201899999999998</v>
      </c>
      <c r="AF42" s="69">
        <f t="shared" si="5"/>
        <v>14.101100000000001</v>
      </c>
    </row>
    <row r="43" spans="1:32" s="34" customFormat="1" ht="12.75" customHeight="1" x14ac:dyDescent="0.2">
      <c r="A43" s="33"/>
      <c r="B43" s="26" t="s">
        <v>120</v>
      </c>
      <c r="C43" s="36">
        <v>1.2123999999999999</v>
      </c>
      <c r="D43" s="36">
        <v>1.2236</v>
      </c>
      <c r="E43" s="36">
        <v>1.2236</v>
      </c>
      <c r="F43" s="36">
        <v>1.2305999999999999</v>
      </c>
      <c r="G43" s="36">
        <v>1.2754000000000001</v>
      </c>
      <c r="H43" s="36">
        <v>1.2949999999999999</v>
      </c>
      <c r="I43" s="36">
        <v>1.4084000000000001</v>
      </c>
      <c r="J43" s="37">
        <v>1.4461999999999999</v>
      </c>
      <c r="K43" s="37">
        <v>1.4965999999999999</v>
      </c>
      <c r="L43" s="37">
        <v>1.4545999999999999</v>
      </c>
      <c r="M43" s="36">
        <v>1.4028</v>
      </c>
      <c r="N43" s="36">
        <v>1.4503999999999999</v>
      </c>
      <c r="O43" s="36">
        <v>1.5469999999999999</v>
      </c>
      <c r="P43" s="36">
        <v>1.5848</v>
      </c>
      <c r="Q43" s="36">
        <v>1.6128</v>
      </c>
      <c r="R43" s="36">
        <v>1.5568</v>
      </c>
      <c r="S43" s="36">
        <v>1.5511999999999999</v>
      </c>
      <c r="T43" s="36">
        <v>2.4891999999999999</v>
      </c>
      <c r="U43" s="37">
        <v>2.8210000000000002</v>
      </c>
      <c r="V43" s="37">
        <v>2.7888000000000002</v>
      </c>
      <c r="W43" s="37">
        <v>2.786</v>
      </c>
      <c r="X43" s="36">
        <v>2.7271999999999998</v>
      </c>
      <c r="Y43" s="36">
        <v>2.7524000000000002</v>
      </c>
      <c r="Z43" s="36">
        <v>2.7566000000000002</v>
      </c>
      <c r="AA43" s="67">
        <f t="shared" si="0"/>
        <v>43.093400000000003</v>
      </c>
      <c r="AB43" s="26">
        <f t="shared" si="1"/>
        <v>0.63649710504549206</v>
      </c>
      <c r="AC43" s="27">
        <f t="shared" si="2"/>
        <v>1.1997583411287809</v>
      </c>
      <c r="AD43" s="27">
        <f t="shared" si="3"/>
        <v>0.63649710504549206</v>
      </c>
      <c r="AE43" s="28">
        <f t="shared" si="4"/>
        <v>1.4965999999999999</v>
      </c>
      <c r="AF43" s="28">
        <f t="shared" si="5"/>
        <v>2.8210000000000002</v>
      </c>
    </row>
    <row r="44" spans="1:32" s="34" customFormat="1" ht="12.75" customHeight="1" x14ac:dyDescent="0.2">
      <c r="A44" s="33"/>
      <c r="B44" s="26" t="s">
        <v>121</v>
      </c>
      <c r="C44" s="36">
        <v>3.7898000000000001</v>
      </c>
      <c r="D44" s="36">
        <v>3.7968000000000002</v>
      </c>
      <c r="E44" s="36">
        <v>3.8654000000000002</v>
      </c>
      <c r="F44" s="36">
        <v>3.9718</v>
      </c>
      <c r="G44" s="36">
        <v>4.0907999999999998</v>
      </c>
      <c r="H44" s="36">
        <v>4.2797999999999998</v>
      </c>
      <c r="I44" s="36">
        <v>4.4198000000000004</v>
      </c>
      <c r="J44" s="37">
        <v>3.8584000000000001</v>
      </c>
      <c r="K44" s="37">
        <v>3.8374000000000001</v>
      </c>
      <c r="L44" s="37">
        <v>3.899</v>
      </c>
      <c r="M44" s="36">
        <v>3.7827999999999999</v>
      </c>
      <c r="N44" s="36">
        <v>3.9354</v>
      </c>
      <c r="O44" s="36">
        <v>3.9998</v>
      </c>
      <c r="P44" s="36">
        <v>4.7754000000000003</v>
      </c>
      <c r="Q44" s="36">
        <v>4.97</v>
      </c>
      <c r="R44" s="36">
        <v>4.8944000000000001</v>
      </c>
      <c r="S44" s="36">
        <v>4.9112</v>
      </c>
      <c r="T44" s="36">
        <v>3.8472</v>
      </c>
      <c r="U44" s="37">
        <v>3.4803999999999999</v>
      </c>
      <c r="V44" s="37">
        <v>3.5042</v>
      </c>
      <c r="W44" s="37">
        <v>3.5209999999999999</v>
      </c>
      <c r="X44" s="36">
        <v>3.5055999999999998</v>
      </c>
      <c r="Y44" s="36">
        <v>3.5209999999999999</v>
      </c>
      <c r="Z44" s="36">
        <v>3.5364</v>
      </c>
      <c r="AA44" s="67">
        <f t="shared" si="0"/>
        <v>95.993800000000007</v>
      </c>
      <c r="AB44" s="26">
        <f t="shared" si="1"/>
        <v>0.80477699530516444</v>
      </c>
      <c r="AC44" s="27">
        <f t="shared" si="2"/>
        <v>1.0258378216636745</v>
      </c>
      <c r="AD44" s="27">
        <f t="shared" si="3"/>
        <v>1.1359675281643473</v>
      </c>
      <c r="AE44" s="28">
        <f t="shared" si="4"/>
        <v>3.899</v>
      </c>
      <c r="AF44" s="28">
        <f t="shared" si="5"/>
        <v>3.5209999999999999</v>
      </c>
    </row>
    <row r="45" spans="1:32" s="34" customFormat="1" ht="12.75" customHeight="1" x14ac:dyDescent="0.2">
      <c r="A45" s="33"/>
      <c r="B45" s="26" t="s">
        <v>122</v>
      </c>
      <c r="C45" s="36">
        <v>1.0962000000000001</v>
      </c>
      <c r="D45" s="36">
        <v>1.0835999999999999</v>
      </c>
      <c r="E45" s="36">
        <v>1.071</v>
      </c>
      <c r="F45" s="36">
        <v>1.169</v>
      </c>
      <c r="G45" s="36">
        <v>1.2487999999999999</v>
      </c>
      <c r="H45" s="36">
        <v>1.3622000000000001</v>
      </c>
      <c r="I45" s="36">
        <v>1.4476</v>
      </c>
      <c r="J45" s="37">
        <v>1.4910000000000001</v>
      </c>
      <c r="K45" s="37">
        <v>1.5736000000000001</v>
      </c>
      <c r="L45" s="37">
        <v>1.5358000000000001</v>
      </c>
      <c r="M45" s="36">
        <v>1.4854000000000001</v>
      </c>
      <c r="N45" s="36">
        <v>1.5105999999999999</v>
      </c>
      <c r="O45" s="36">
        <v>1.5302</v>
      </c>
      <c r="P45" s="36">
        <v>1.6926000000000001</v>
      </c>
      <c r="Q45" s="36">
        <v>1.7542</v>
      </c>
      <c r="R45" s="36">
        <v>1.7345999999999999</v>
      </c>
      <c r="S45" s="36">
        <v>1.6561999999999999</v>
      </c>
      <c r="T45" s="36">
        <v>1.6044</v>
      </c>
      <c r="U45" s="37">
        <v>1.5218</v>
      </c>
      <c r="V45" s="37">
        <v>1.4854000000000001</v>
      </c>
      <c r="W45" s="37">
        <v>1.4097999999999999</v>
      </c>
      <c r="X45" s="36">
        <v>1.351</v>
      </c>
      <c r="Y45" s="36">
        <v>1.2838000000000001</v>
      </c>
      <c r="Z45" s="36">
        <v>1.2978000000000001</v>
      </c>
      <c r="AA45" s="67">
        <f t="shared" si="0"/>
        <v>34.396599999999999</v>
      </c>
      <c r="AB45" s="26">
        <f t="shared" si="1"/>
        <v>0.81700585262037773</v>
      </c>
      <c r="AC45" s="27">
        <f t="shared" si="2"/>
        <v>0.91077253855278761</v>
      </c>
      <c r="AD45" s="27">
        <f t="shared" si="3"/>
        <v>0.9417739957068384</v>
      </c>
      <c r="AE45" s="28">
        <f t="shared" si="4"/>
        <v>1.5736000000000001</v>
      </c>
      <c r="AF45" s="28">
        <f t="shared" si="5"/>
        <v>1.5218</v>
      </c>
    </row>
    <row r="46" spans="1:32" s="34" customFormat="1" ht="12.75" customHeight="1" x14ac:dyDescent="0.2">
      <c r="A46" s="33"/>
      <c r="B46" s="26" t="s">
        <v>93</v>
      </c>
      <c r="C46" s="36">
        <v>3.6848000000000001</v>
      </c>
      <c r="D46" s="36">
        <v>3.6133999999999999</v>
      </c>
      <c r="E46" s="36">
        <v>3.6358000000000001</v>
      </c>
      <c r="F46" s="36">
        <v>3.9116</v>
      </c>
      <c r="G46" s="36">
        <v>4.2881999999999998</v>
      </c>
      <c r="H46" s="36">
        <v>4.76</v>
      </c>
      <c r="I46" s="36">
        <v>5.3563999999999998</v>
      </c>
      <c r="J46" s="37">
        <v>5.6588000000000003</v>
      </c>
      <c r="K46" s="37">
        <v>5.8086000000000002</v>
      </c>
      <c r="L46" s="37">
        <v>5.8239999999999998</v>
      </c>
      <c r="M46" s="36">
        <v>5.7371999999999996</v>
      </c>
      <c r="N46" s="36">
        <v>5.8478000000000003</v>
      </c>
      <c r="O46" s="36">
        <v>5.9976000000000003</v>
      </c>
      <c r="P46" s="36">
        <v>6.1740000000000004</v>
      </c>
      <c r="Q46" s="36">
        <v>6.3056000000000001</v>
      </c>
      <c r="R46" s="36">
        <v>6.0423999999999998</v>
      </c>
      <c r="S46" s="36">
        <v>5.859</v>
      </c>
      <c r="T46" s="36">
        <v>5.6378000000000004</v>
      </c>
      <c r="U46" s="37">
        <v>0.6804</v>
      </c>
      <c r="V46" s="37">
        <v>0</v>
      </c>
      <c r="W46" s="37">
        <v>0</v>
      </c>
      <c r="X46" s="36">
        <v>0</v>
      </c>
      <c r="Y46" s="36">
        <v>0</v>
      </c>
      <c r="Z46" s="36">
        <v>0</v>
      </c>
      <c r="AA46" s="67">
        <f t="shared" si="0"/>
        <v>94.823400000000007</v>
      </c>
      <c r="AB46" s="26">
        <f t="shared" si="1"/>
        <v>0.62658192717584371</v>
      </c>
      <c r="AC46" s="27">
        <f t="shared" si="2"/>
        <v>0.67839543269230773</v>
      </c>
      <c r="AD46" s="27">
        <f t="shared" si="3"/>
        <v>5.8068415637860085</v>
      </c>
      <c r="AE46" s="28">
        <f t="shared" si="4"/>
        <v>5.8239999999999998</v>
      </c>
      <c r="AF46" s="28">
        <f t="shared" si="5"/>
        <v>0.6804</v>
      </c>
    </row>
    <row r="47" spans="1:32" s="34" customFormat="1" ht="12.75" customHeight="1" x14ac:dyDescent="0.2">
      <c r="A47" s="33"/>
      <c r="B47" s="26" t="s">
        <v>123</v>
      </c>
      <c r="C47" s="36">
        <v>1.6023000000000001</v>
      </c>
      <c r="D47" s="36">
        <v>1.6002000000000001</v>
      </c>
      <c r="E47" s="36">
        <v>1.6044</v>
      </c>
      <c r="F47" s="36">
        <v>1.6044</v>
      </c>
      <c r="G47" s="36">
        <v>1.6086</v>
      </c>
      <c r="H47" s="36">
        <v>1.6337999999999999</v>
      </c>
      <c r="I47" s="36">
        <v>1.7786999999999999</v>
      </c>
      <c r="J47" s="37">
        <v>1.8228</v>
      </c>
      <c r="K47" s="37">
        <v>1.7430000000000001</v>
      </c>
      <c r="L47" s="37">
        <v>1.7955000000000001</v>
      </c>
      <c r="M47" s="36">
        <v>1.8627</v>
      </c>
      <c r="N47" s="36">
        <v>1.9047000000000001</v>
      </c>
      <c r="O47" s="36">
        <v>1.9319999999999999</v>
      </c>
      <c r="P47" s="36">
        <v>1.9614</v>
      </c>
      <c r="Q47" s="36">
        <v>1.9719</v>
      </c>
      <c r="R47" s="36">
        <v>1.9719</v>
      </c>
      <c r="S47" s="36">
        <v>1.9823999999999999</v>
      </c>
      <c r="T47" s="36">
        <v>1.9844999999999999</v>
      </c>
      <c r="U47" s="37">
        <v>2.0013000000000001</v>
      </c>
      <c r="V47" s="37">
        <v>1.9907999999999999</v>
      </c>
      <c r="W47" s="37">
        <v>1.9677</v>
      </c>
      <c r="X47" s="36">
        <v>1.9635</v>
      </c>
      <c r="Y47" s="36">
        <v>1.9572000000000001</v>
      </c>
      <c r="Z47" s="36">
        <v>1.9446000000000001</v>
      </c>
      <c r="AA47" s="67">
        <f t="shared" si="0"/>
        <v>44.190300000000008</v>
      </c>
      <c r="AB47" s="26">
        <f t="shared" si="1"/>
        <v>0.92003322840153912</v>
      </c>
      <c r="AC47" s="27">
        <f t="shared" si="2"/>
        <v>1.010128648233487</v>
      </c>
      <c r="AD47" s="27">
        <f t="shared" si="3"/>
        <v>0.92003322840153912</v>
      </c>
      <c r="AE47" s="28">
        <f t="shared" si="4"/>
        <v>1.8228</v>
      </c>
      <c r="AF47" s="28">
        <f t="shared" si="5"/>
        <v>2.0013000000000001</v>
      </c>
    </row>
    <row r="48" spans="1:32" s="34" customFormat="1" ht="12.75" customHeight="1" x14ac:dyDescent="0.2">
      <c r="A48" s="33"/>
      <c r="B48" s="26" t="s">
        <v>124</v>
      </c>
      <c r="C48" s="36">
        <v>2.8580999999999999</v>
      </c>
      <c r="D48" s="36">
        <v>2.8412999999999999</v>
      </c>
      <c r="E48" s="36">
        <v>2.8517999999999999</v>
      </c>
      <c r="F48" s="36">
        <v>2.8685999999999998</v>
      </c>
      <c r="G48" s="36">
        <v>2.9169</v>
      </c>
      <c r="H48" s="36">
        <v>2.9862000000000002</v>
      </c>
      <c r="I48" s="36">
        <v>3.0785999999999998</v>
      </c>
      <c r="J48" s="37">
        <v>3.2403</v>
      </c>
      <c r="K48" s="37">
        <v>3.2780999999999998</v>
      </c>
      <c r="L48" s="37">
        <v>3.3117000000000001</v>
      </c>
      <c r="M48" s="36">
        <v>3.3075000000000001</v>
      </c>
      <c r="N48" s="36">
        <v>3.3306</v>
      </c>
      <c r="O48" s="36">
        <v>3.3557999999999999</v>
      </c>
      <c r="P48" s="36">
        <v>3.4020000000000001</v>
      </c>
      <c r="Q48" s="36">
        <v>3.3936000000000002</v>
      </c>
      <c r="R48" s="36">
        <v>3.3159000000000001</v>
      </c>
      <c r="S48" s="36">
        <v>3.2382</v>
      </c>
      <c r="T48" s="36">
        <v>3.1395</v>
      </c>
      <c r="U48" s="37">
        <v>3.1395</v>
      </c>
      <c r="V48" s="37">
        <v>3.1164000000000001</v>
      </c>
      <c r="W48" s="37">
        <v>3.0870000000000002</v>
      </c>
      <c r="X48" s="36">
        <v>3.0785999999999998</v>
      </c>
      <c r="Y48" s="36">
        <v>3.0701999999999998</v>
      </c>
      <c r="Z48" s="36">
        <v>3.0596999999999999</v>
      </c>
      <c r="AA48" s="67">
        <f t="shared" si="0"/>
        <v>75.266099999999994</v>
      </c>
      <c r="AB48" s="26">
        <f t="shared" si="1"/>
        <v>0.92183641975308639</v>
      </c>
      <c r="AC48" s="27">
        <f t="shared" si="2"/>
        <v>0.94697209892200374</v>
      </c>
      <c r="AD48" s="27">
        <f t="shared" si="3"/>
        <v>0.99891304347826082</v>
      </c>
      <c r="AE48" s="28">
        <f t="shared" si="4"/>
        <v>3.3117000000000001</v>
      </c>
      <c r="AF48" s="28">
        <f t="shared" si="5"/>
        <v>3.1395</v>
      </c>
    </row>
    <row r="49" spans="1:32" s="34" customFormat="1" ht="12.75" customHeight="1" x14ac:dyDescent="0.2">
      <c r="A49" s="33"/>
      <c r="B49" s="26" t="s">
        <v>125</v>
      </c>
      <c r="C49" s="36">
        <v>0.14330000000000001</v>
      </c>
      <c r="D49" s="36">
        <v>0.14330000000000001</v>
      </c>
      <c r="E49" s="36">
        <v>0.14330000000000001</v>
      </c>
      <c r="F49" s="36">
        <v>0.14330000000000001</v>
      </c>
      <c r="G49" s="36">
        <v>0.14330000000000001</v>
      </c>
      <c r="H49" s="36">
        <v>0.1429</v>
      </c>
      <c r="I49" s="36">
        <v>0.1411</v>
      </c>
      <c r="J49" s="37">
        <v>0.13969999999999999</v>
      </c>
      <c r="K49" s="37">
        <v>0.14000000000000001</v>
      </c>
      <c r="L49" s="37">
        <v>0.1411</v>
      </c>
      <c r="M49" s="36">
        <v>0.1411</v>
      </c>
      <c r="N49" s="36">
        <v>0.1411</v>
      </c>
      <c r="O49" s="36">
        <v>0.1411</v>
      </c>
      <c r="P49" s="36">
        <v>0.1429</v>
      </c>
      <c r="Q49" s="36">
        <v>0.14330000000000001</v>
      </c>
      <c r="R49" s="36">
        <v>0.14399999999999999</v>
      </c>
      <c r="S49" s="36">
        <v>0.14330000000000001</v>
      </c>
      <c r="T49" s="36">
        <v>0.14330000000000001</v>
      </c>
      <c r="U49" s="37">
        <v>0.1426</v>
      </c>
      <c r="V49" s="37">
        <v>0.14219999999999999</v>
      </c>
      <c r="W49" s="37">
        <v>0.14219999999999999</v>
      </c>
      <c r="X49" s="36">
        <v>0.14180000000000001</v>
      </c>
      <c r="Y49" s="36">
        <v>0.14180000000000001</v>
      </c>
      <c r="Z49" s="36">
        <v>0.14180000000000001</v>
      </c>
      <c r="AA49" s="67">
        <f t="shared" si="0"/>
        <v>3.4137999999999997</v>
      </c>
      <c r="AB49" s="26">
        <f t="shared" si="1"/>
        <v>0.98778935185185179</v>
      </c>
      <c r="AC49" s="27">
        <f t="shared" si="2"/>
        <v>1.0080911882825419</v>
      </c>
      <c r="AD49" s="27">
        <f t="shared" si="3"/>
        <v>0.99748714352501155</v>
      </c>
      <c r="AE49" s="28">
        <f t="shared" si="4"/>
        <v>0.1411</v>
      </c>
      <c r="AF49" s="28">
        <f t="shared" si="5"/>
        <v>0.1426</v>
      </c>
    </row>
    <row r="50" spans="1:32" s="34" customFormat="1" ht="12.75" customHeight="1" x14ac:dyDescent="0.2">
      <c r="A50" s="33"/>
      <c r="B50" s="26" t="s">
        <v>126</v>
      </c>
      <c r="C50" s="36">
        <v>0.28699999999999998</v>
      </c>
      <c r="D50" s="36">
        <v>0.28100000000000003</v>
      </c>
      <c r="E50" s="36">
        <v>0.2918</v>
      </c>
      <c r="F50" s="36">
        <v>0.29089999999999999</v>
      </c>
      <c r="G50" s="36">
        <v>0.2848</v>
      </c>
      <c r="H50" s="36">
        <v>0.26169999999999999</v>
      </c>
      <c r="I50" s="36">
        <v>0.25790000000000002</v>
      </c>
      <c r="J50" s="37">
        <v>0.2782</v>
      </c>
      <c r="K50" s="37">
        <v>0.2429</v>
      </c>
      <c r="L50" s="37">
        <v>0.2402</v>
      </c>
      <c r="M50" s="36">
        <v>0.26540000000000002</v>
      </c>
      <c r="N50" s="36">
        <v>0.23150000000000001</v>
      </c>
      <c r="O50" s="36">
        <v>0.23400000000000001</v>
      </c>
      <c r="P50" s="36">
        <v>0.2959</v>
      </c>
      <c r="Q50" s="36">
        <v>0.2767</v>
      </c>
      <c r="R50" s="36">
        <v>0.29360000000000003</v>
      </c>
      <c r="S50" s="36">
        <v>0.31209999999999999</v>
      </c>
      <c r="T50" s="36">
        <v>0.30320000000000003</v>
      </c>
      <c r="U50" s="37">
        <v>0.31409999999999999</v>
      </c>
      <c r="V50" s="37">
        <v>0.31759999999999999</v>
      </c>
      <c r="W50" s="37">
        <v>0.31909999999999999</v>
      </c>
      <c r="X50" s="36">
        <v>0.31669999999999998</v>
      </c>
      <c r="Y50" s="36">
        <v>0.31540000000000001</v>
      </c>
      <c r="Z50" s="36">
        <v>0.3281</v>
      </c>
      <c r="AA50" s="67">
        <f t="shared" si="0"/>
        <v>6.8398000000000003</v>
      </c>
      <c r="AB50" s="26">
        <f t="shared" si="1"/>
        <v>0.868612211724068</v>
      </c>
      <c r="AC50" s="27">
        <f t="shared" si="2"/>
        <v>1.0244128924035467</v>
      </c>
      <c r="AD50" s="27">
        <f t="shared" si="3"/>
        <v>0.89311083254988</v>
      </c>
      <c r="AE50" s="28">
        <f t="shared" si="4"/>
        <v>0.2782</v>
      </c>
      <c r="AF50" s="28">
        <f t="shared" si="5"/>
        <v>0.31909999999999999</v>
      </c>
    </row>
    <row r="51" spans="1:32" s="70" customFormat="1" ht="12.75" customHeight="1" x14ac:dyDescent="0.2">
      <c r="A51" s="64"/>
      <c r="B51" s="65" t="s">
        <v>127</v>
      </c>
      <c r="C51" s="66">
        <v>7.9028</v>
      </c>
      <c r="D51" s="66">
        <v>7.8205999999999998</v>
      </c>
      <c r="E51" s="66">
        <v>7.9215</v>
      </c>
      <c r="F51" s="66">
        <v>8.2730999999999995</v>
      </c>
      <c r="G51" s="66">
        <v>9.1151999999999997</v>
      </c>
      <c r="H51" s="66">
        <v>10.061199999999999</v>
      </c>
      <c r="I51" s="66">
        <v>11.135999999999999</v>
      </c>
      <c r="J51" s="66">
        <v>11.818099999999999</v>
      </c>
      <c r="K51" s="66">
        <v>12.065799999999999</v>
      </c>
      <c r="L51" s="66">
        <v>12.2303</v>
      </c>
      <c r="M51" s="66">
        <v>11.704700000000001</v>
      </c>
      <c r="N51" s="66">
        <v>12.550800000000001</v>
      </c>
      <c r="O51" s="66">
        <v>13.787699999999999</v>
      </c>
      <c r="P51" s="66">
        <v>15.161199999999999</v>
      </c>
      <c r="Q51" s="66">
        <v>15.5678</v>
      </c>
      <c r="R51" s="66">
        <v>15.256</v>
      </c>
      <c r="S51" s="66">
        <v>15.083299999999999</v>
      </c>
      <c r="T51" s="66">
        <v>14.472300000000001</v>
      </c>
      <c r="U51" s="66">
        <v>13.871</v>
      </c>
      <c r="V51" s="66">
        <v>13.5374</v>
      </c>
      <c r="W51" s="66">
        <v>12.5265</v>
      </c>
      <c r="X51" s="66">
        <v>11.7818</v>
      </c>
      <c r="Y51" s="66">
        <v>10.961600000000001</v>
      </c>
      <c r="Z51" s="66">
        <v>10.4559</v>
      </c>
      <c r="AA51" s="67">
        <f t="shared" si="0"/>
        <v>285.06259999999997</v>
      </c>
      <c r="AB51" s="65">
        <f t="shared" si="1"/>
        <v>0.76295997721793274</v>
      </c>
      <c r="AC51" s="68">
        <f t="shared" si="2"/>
        <v>0.97116246807791573</v>
      </c>
      <c r="AD51" s="68">
        <f t="shared" si="3"/>
        <v>0.85629070242472294</v>
      </c>
      <c r="AE51" s="69">
        <f t="shared" si="4"/>
        <v>12.2303</v>
      </c>
      <c r="AF51" s="69">
        <f t="shared" si="5"/>
        <v>13.871</v>
      </c>
    </row>
    <row r="52" spans="1:32" s="34" customFormat="1" ht="12.75" customHeight="1" x14ac:dyDescent="0.2">
      <c r="A52" s="33"/>
      <c r="B52" s="26" t="s">
        <v>128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7">
        <v>0</v>
      </c>
      <c r="K52" s="37">
        <v>0</v>
      </c>
      <c r="L52" s="37">
        <v>0</v>
      </c>
      <c r="M52" s="36">
        <v>0</v>
      </c>
      <c r="N52" s="36">
        <v>0.55300000000000005</v>
      </c>
      <c r="O52" s="36">
        <v>1.1284000000000001</v>
      </c>
      <c r="P52" s="36">
        <v>1.0682</v>
      </c>
      <c r="Q52" s="36">
        <v>1.1956</v>
      </c>
      <c r="R52" s="36">
        <v>1.232</v>
      </c>
      <c r="S52" s="36">
        <v>1.204</v>
      </c>
      <c r="T52" s="36">
        <v>0.99819999999999998</v>
      </c>
      <c r="U52" s="37">
        <v>1.0374000000000001</v>
      </c>
      <c r="V52" s="37">
        <v>1.2208000000000001</v>
      </c>
      <c r="W52" s="37">
        <v>1.1886000000000001</v>
      </c>
      <c r="X52" s="36">
        <v>1.1479999999999999</v>
      </c>
      <c r="Y52" s="36">
        <v>1.0864</v>
      </c>
      <c r="Z52" s="36">
        <v>0.94779999999999998</v>
      </c>
      <c r="AA52" s="67">
        <f t="shared" si="0"/>
        <v>14.008399999999998</v>
      </c>
      <c r="AB52" s="26">
        <f t="shared" si="1"/>
        <v>0.47376893939393933</v>
      </c>
      <c r="AC52" s="27" t="e">
        <f t="shared" si="2"/>
        <v>#DIV/0!</v>
      </c>
      <c r="AD52" s="27">
        <f t="shared" si="3"/>
        <v>0.47811544342507634</v>
      </c>
      <c r="AE52" s="28">
        <f t="shared" si="4"/>
        <v>0</v>
      </c>
      <c r="AF52" s="28">
        <f t="shared" si="5"/>
        <v>1.2208000000000001</v>
      </c>
    </row>
    <row r="53" spans="1:32" s="34" customFormat="1" ht="12.75" customHeight="1" x14ac:dyDescent="0.2">
      <c r="A53" s="33"/>
      <c r="B53" s="26" t="s">
        <v>129</v>
      </c>
      <c r="C53" s="36">
        <v>2.6040000000000001</v>
      </c>
      <c r="D53" s="36">
        <v>2.5872000000000002</v>
      </c>
      <c r="E53" s="36">
        <v>2.6082000000000001</v>
      </c>
      <c r="F53" s="36">
        <v>2.73</v>
      </c>
      <c r="G53" s="36">
        <v>3.0093000000000001</v>
      </c>
      <c r="H53" s="36">
        <v>3.3180000000000001</v>
      </c>
      <c r="I53" s="36">
        <v>3.6665999999999999</v>
      </c>
      <c r="J53" s="37">
        <v>3.9039000000000001</v>
      </c>
      <c r="K53" s="37">
        <v>3.9752999999999998</v>
      </c>
      <c r="L53" s="37">
        <v>4.0130999999999997</v>
      </c>
      <c r="M53" s="36">
        <v>3.8513999999999999</v>
      </c>
      <c r="N53" s="36">
        <v>3.9459</v>
      </c>
      <c r="O53" s="36">
        <v>4.1139000000000001</v>
      </c>
      <c r="P53" s="36">
        <v>4.3071000000000002</v>
      </c>
      <c r="Q53" s="36">
        <v>4.2336</v>
      </c>
      <c r="R53" s="36">
        <v>4.0551000000000004</v>
      </c>
      <c r="S53" s="36">
        <v>3.9626999999999999</v>
      </c>
      <c r="T53" s="36">
        <v>3.8178000000000001</v>
      </c>
      <c r="U53" s="37">
        <v>3.7065000000000001</v>
      </c>
      <c r="V53" s="37">
        <v>3.5406</v>
      </c>
      <c r="W53" s="37">
        <v>3.3767999999999998</v>
      </c>
      <c r="X53" s="36">
        <v>3.234</v>
      </c>
      <c r="Y53" s="36">
        <v>3.0638999999999998</v>
      </c>
      <c r="Z53" s="36">
        <v>2.9799000000000002</v>
      </c>
      <c r="AA53" s="67">
        <f t="shared" si="0"/>
        <v>84.604800000000012</v>
      </c>
      <c r="AB53" s="26">
        <f t="shared" si="1"/>
        <v>0.81846253859905738</v>
      </c>
      <c r="AC53" s="27">
        <f t="shared" si="2"/>
        <v>0.87842316413745003</v>
      </c>
      <c r="AD53" s="27">
        <f t="shared" si="3"/>
        <v>0.95108593012275733</v>
      </c>
      <c r="AE53" s="28">
        <f t="shared" si="4"/>
        <v>4.0130999999999997</v>
      </c>
      <c r="AF53" s="28">
        <f t="shared" si="5"/>
        <v>3.7065000000000001</v>
      </c>
    </row>
    <row r="54" spans="1:32" s="34" customFormat="1" ht="12.75" customHeight="1" x14ac:dyDescent="0.2">
      <c r="A54" s="33"/>
      <c r="B54" s="26" t="s">
        <v>130</v>
      </c>
      <c r="C54" s="36">
        <v>1.4965999999999999</v>
      </c>
      <c r="D54" s="36">
        <v>1.4461999999999999</v>
      </c>
      <c r="E54" s="36">
        <v>1.4742</v>
      </c>
      <c r="F54" s="36">
        <v>1.4658</v>
      </c>
      <c r="G54" s="36">
        <v>1.5624</v>
      </c>
      <c r="H54" s="36">
        <v>1.6954</v>
      </c>
      <c r="I54" s="36">
        <v>1.9698</v>
      </c>
      <c r="J54" s="37">
        <v>2.1602000000000001</v>
      </c>
      <c r="K54" s="37">
        <v>2.2288000000000001</v>
      </c>
      <c r="L54" s="37">
        <v>2.2988</v>
      </c>
      <c r="M54" s="36">
        <v>2.1181999999999999</v>
      </c>
      <c r="N54" s="36">
        <v>2.2147999999999999</v>
      </c>
      <c r="O54" s="36">
        <v>2.2526000000000002</v>
      </c>
      <c r="P54" s="36">
        <v>2.4878</v>
      </c>
      <c r="Q54" s="36">
        <v>2.5228000000000002</v>
      </c>
      <c r="R54" s="36">
        <v>2.4289999999999998</v>
      </c>
      <c r="S54" s="36">
        <v>2.3464</v>
      </c>
      <c r="T54" s="36">
        <v>2.2189999999999999</v>
      </c>
      <c r="U54" s="37">
        <v>2.0384000000000002</v>
      </c>
      <c r="V54" s="37">
        <v>1.9767999999999999</v>
      </c>
      <c r="W54" s="37">
        <v>1.8438000000000001</v>
      </c>
      <c r="X54" s="36">
        <v>1.8228</v>
      </c>
      <c r="Y54" s="36">
        <v>1.6786000000000001</v>
      </c>
      <c r="Z54" s="36">
        <v>1.673</v>
      </c>
      <c r="AA54" s="67">
        <f t="shared" si="0"/>
        <v>47.422200000000004</v>
      </c>
      <c r="AB54" s="26">
        <f t="shared" si="1"/>
        <v>0.78322697003329633</v>
      </c>
      <c r="AC54" s="27">
        <f t="shared" si="2"/>
        <v>0.85954628501827046</v>
      </c>
      <c r="AD54" s="27">
        <f t="shared" si="3"/>
        <v>0.96935096153846156</v>
      </c>
      <c r="AE54" s="28">
        <f t="shared" si="4"/>
        <v>2.2988</v>
      </c>
      <c r="AF54" s="28">
        <f t="shared" si="5"/>
        <v>2.0384000000000002</v>
      </c>
    </row>
    <row r="55" spans="1:32" s="34" customFormat="1" ht="12.75" customHeight="1" x14ac:dyDescent="0.2">
      <c r="A55" s="33"/>
      <c r="B55" s="26" t="s">
        <v>131</v>
      </c>
      <c r="C55" s="36">
        <v>1.4363999999999999</v>
      </c>
      <c r="D55" s="36">
        <v>1.4363999999999999</v>
      </c>
      <c r="E55" s="36">
        <v>1.4595</v>
      </c>
      <c r="F55" s="36">
        <v>1.4511000000000001</v>
      </c>
      <c r="G55" s="36">
        <v>1.4469000000000001</v>
      </c>
      <c r="H55" s="36">
        <v>1.4867999999999999</v>
      </c>
      <c r="I55" s="36">
        <v>1.4532</v>
      </c>
      <c r="J55" s="37">
        <v>1.4867999999999999</v>
      </c>
      <c r="K55" s="37">
        <v>1.4804999999999999</v>
      </c>
      <c r="L55" s="37">
        <v>1.4783999999999999</v>
      </c>
      <c r="M55" s="36">
        <v>1.4846999999999999</v>
      </c>
      <c r="N55" s="36">
        <v>1.5183</v>
      </c>
      <c r="O55" s="36">
        <v>1.4952000000000001</v>
      </c>
      <c r="P55" s="36">
        <v>1.5141</v>
      </c>
      <c r="Q55" s="36">
        <v>1.5582</v>
      </c>
      <c r="R55" s="36">
        <v>1.5435000000000001</v>
      </c>
      <c r="S55" s="36">
        <v>1.5329999999999999</v>
      </c>
      <c r="T55" s="36">
        <v>1.5519000000000001</v>
      </c>
      <c r="U55" s="37">
        <v>1.5350999999999999</v>
      </c>
      <c r="V55" s="37">
        <v>1.5582</v>
      </c>
      <c r="W55" s="37">
        <v>1.5561</v>
      </c>
      <c r="X55" s="36">
        <v>1.5624</v>
      </c>
      <c r="Y55" s="36">
        <v>1.5561</v>
      </c>
      <c r="Z55" s="36">
        <v>1.5078</v>
      </c>
      <c r="AA55" s="67">
        <f t="shared" si="0"/>
        <v>36.090600000000002</v>
      </c>
      <c r="AB55" s="26">
        <f t="shared" si="1"/>
        <v>0.96247759856630832</v>
      </c>
      <c r="AC55" s="27">
        <f t="shared" si="2"/>
        <v>1.0114171374764596</v>
      </c>
      <c r="AD55" s="27">
        <f t="shared" si="3"/>
        <v>0.96507187780772685</v>
      </c>
      <c r="AE55" s="28">
        <f t="shared" si="4"/>
        <v>1.4867999999999999</v>
      </c>
      <c r="AF55" s="28">
        <f t="shared" si="5"/>
        <v>1.5582</v>
      </c>
    </row>
    <row r="56" spans="1:32" s="34" customFormat="1" ht="12.75" customHeight="1" x14ac:dyDescent="0.2">
      <c r="A56" s="33"/>
      <c r="B56" s="26" t="s">
        <v>132</v>
      </c>
      <c r="C56" s="36">
        <v>3.1199999999999999E-2</v>
      </c>
      <c r="D56" s="36">
        <v>3.7199999999999997E-2</v>
      </c>
      <c r="E56" s="36">
        <v>3.1199999999999999E-2</v>
      </c>
      <c r="F56" s="36">
        <v>3.7199999999999997E-2</v>
      </c>
      <c r="G56" s="36">
        <v>3.4799999999999998E-2</v>
      </c>
      <c r="H56" s="36">
        <v>4.4400000000000002E-2</v>
      </c>
      <c r="I56" s="36">
        <v>4.3200000000000002E-2</v>
      </c>
      <c r="J56" s="37">
        <v>4.8000000000000001E-2</v>
      </c>
      <c r="K56" s="37">
        <v>5.16E-2</v>
      </c>
      <c r="L56" s="37">
        <v>4.4400000000000002E-2</v>
      </c>
      <c r="M56" s="36">
        <v>5.04E-2</v>
      </c>
      <c r="N56" s="36">
        <v>4.5600000000000002E-2</v>
      </c>
      <c r="O56" s="36">
        <v>5.16E-2</v>
      </c>
      <c r="P56" s="36">
        <v>4.8000000000000001E-2</v>
      </c>
      <c r="Q56" s="36">
        <v>5.3999999999999999E-2</v>
      </c>
      <c r="R56" s="36">
        <v>4.8000000000000001E-2</v>
      </c>
      <c r="S56" s="36">
        <v>5.04E-2</v>
      </c>
      <c r="T56" s="36">
        <v>5.04E-2</v>
      </c>
      <c r="U56" s="37">
        <v>5.5199999999999999E-2</v>
      </c>
      <c r="V56" s="37">
        <v>4.8000000000000001E-2</v>
      </c>
      <c r="W56" s="37">
        <v>4.5600000000000002E-2</v>
      </c>
      <c r="X56" s="36">
        <v>5.28E-2</v>
      </c>
      <c r="Y56" s="36">
        <v>5.28E-2</v>
      </c>
      <c r="Z56" s="36">
        <v>5.16E-2</v>
      </c>
      <c r="AA56" s="67">
        <f t="shared" si="0"/>
        <v>1.1076000000000001</v>
      </c>
      <c r="AB56" s="26">
        <f t="shared" si="1"/>
        <v>0.83605072463768126</v>
      </c>
      <c r="AC56" s="27">
        <f t="shared" si="2"/>
        <v>0.89437984496124034</v>
      </c>
      <c r="AD56" s="27">
        <f t="shared" si="3"/>
        <v>0.83605072463768126</v>
      </c>
      <c r="AE56" s="28">
        <f t="shared" si="4"/>
        <v>5.16E-2</v>
      </c>
      <c r="AF56" s="28">
        <f t="shared" si="5"/>
        <v>5.5199999999999999E-2</v>
      </c>
    </row>
    <row r="57" spans="1:32" s="34" customFormat="1" ht="12.75" customHeight="1" x14ac:dyDescent="0.2">
      <c r="A57" s="33"/>
      <c r="B57" s="26" t="s">
        <v>133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7">
        <v>0</v>
      </c>
      <c r="K57" s="37">
        <v>0</v>
      </c>
      <c r="L57" s="37">
        <v>0</v>
      </c>
      <c r="M57" s="36">
        <v>0</v>
      </c>
      <c r="N57" s="36">
        <v>0</v>
      </c>
      <c r="O57" s="36">
        <v>0.36599999999999999</v>
      </c>
      <c r="P57" s="36">
        <v>1.0212000000000001</v>
      </c>
      <c r="Q57" s="36">
        <v>1.1015999999999999</v>
      </c>
      <c r="R57" s="36">
        <v>1.1772</v>
      </c>
      <c r="S57" s="36">
        <v>1.2624</v>
      </c>
      <c r="T57" s="36">
        <v>1.3320000000000001</v>
      </c>
      <c r="U57" s="37">
        <v>1.3211999999999999</v>
      </c>
      <c r="V57" s="37">
        <v>1.2323999999999999</v>
      </c>
      <c r="W57" s="37">
        <v>1.0751999999999999</v>
      </c>
      <c r="X57" s="36">
        <v>0.8952</v>
      </c>
      <c r="Y57" s="36">
        <v>0.76800000000000002</v>
      </c>
      <c r="Z57" s="36">
        <v>0.70199999999999996</v>
      </c>
      <c r="AA57" s="67">
        <f t="shared" si="0"/>
        <v>12.254400000000002</v>
      </c>
      <c r="AB57" s="26">
        <f t="shared" si="1"/>
        <v>0.38333333333333336</v>
      </c>
      <c r="AC57" s="27" t="e">
        <f t="shared" si="2"/>
        <v>#DIV/0!</v>
      </c>
      <c r="AD57" s="27">
        <f t="shared" si="3"/>
        <v>0.3864668483197094</v>
      </c>
      <c r="AE57" s="28">
        <f t="shared" si="4"/>
        <v>0</v>
      </c>
      <c r="AF57" s="28">
        <f t="shared" si="5"/>
        <v>1.3211999999999999</v>
      </c>
    </row>
    <row r="58" spans="1:32" s="34" customFormat="1" ht="12.75" customHeight="1" x14ac:dyDescent="0.2">
      <c r="A58" s="33"/>
      <c r="B58" s="26" t="s">
        <v>134</v>
      </c>
      <c r="C58" s="36">
        <v>0.58260000000000001</v>
      </c>
      <c r="D58" s="36">
        <v>0.60060000000000002</v>
      </c>
      <c r="E58" s="36">
        <v>0.60840000000000005</v>
      </c>
      <c r="F58" s="36">
        <v>0.66359999999999997</v>
      </c>
      <c r="G58" s="36">
        <v>0.72419999999999995</v>
      </c>
      <c r="H58" s="36">
        <v>0.89219999999999999</v>
      </c>
      <c r="I58" s="36">
        <v>1.1676</v>
      </c>
      <c r="J58" s="37">
        <v>1.2527999999999999</v>
      </c>
      <c r="K58" s="37">
        <v>1.2672000000000001</v>
      </c>
      <c r="L58" s="37">
        <v>1.3044</v>
      </c>
      <c r="M58" s="36">
        <v>1.2036</v>
      </c>
      <c r="N58" s="36">
        <v>1.2522</v>
      </c>
      <c r="O58" s="36">
        <v>1.3056000000000001</v>
      </c>
      <c r="P58" s="36">
        <v>1.2864</v>
      </c>
      <c r="Q58" s="36">
        <v>1.2767999999999999</v>
      </c>
      <c r="R58" s="36">
        <v>1.1819999999999999</v>
      </c>
      <c r="S58" s="36">
        <v>1.0764</v>
      </c>
      <c r="T58" s="36">
        <v>0.98340000000000005</v>
      </c>
      <c r="U58" s="37">
        <v>0.85260000000000002</v>
      </c>
      <c r="V58" s="37">
        <v>0.84540000000000004</v>
      </c>
      <c r="W58" s="37">
        <v>0.753</v>
      </c>
      <c r="X58" s="36">
        <v>0.73199999999999998</v>
      </c>
      <c r="Y58" s="36">
        <v>0.72960000000000003</v>
      </c>
      <c r="Z58" s="36">
        <v>0.72299999999999998</v>
      </c>
      <c r="AA58" s="67">
        <f t="shared" si="0"/>
        <v>23.265599999999999</v>
      </c>
      <c r="AB58" s="26">
        <f t="shared" si="1"/>
        <v>0.74249387254901955</v>
      </c>
      <c r="AC58" s="27">
        <f t="shared" si="2"/>
        <v>0.74317693958908304</v>
      </c>
      <c r="AD58" s="27">
        <f t="shared" si="3"/>
        <v>1.136992728125733</v>
      </c>
      <c r="AE58" s="28">
        <f t="shared" si="4"/>
        <v>1.3044</v>
      </c>
      <c r="AF58" s="28">
        <f t="shared" si="5"/>
        <v>0.85260000000000002</v>
      </c>
    </row>
    <row r="59" spans="1:32" s="34" customFormat="1" ht="12.75" customHeight="1" x14ac:dyDescent="0.2">
      <c r="A59" s="33"/>
      <c r="B59" s="26" t="s">
        <v>135</v>
      </c>
      <c r="C59" s="36">
        <v>1.0992</v>
      </c>
      <c r="D59" s="36">
        <v>1.0680000000000001</v>
      </c>
      <c r="E59" s="36">
        <v>1.0835999999999999</v>
      </c>
      <c r="F59" s="36">
        <v>1.2456</v>
      </c>
      <c r="G59" s="36">
        <v>1.6044</v>
      </c>
      <c r="H59" s="36">
        <v>1.7327999999999999</v>
      </c>
      <c r="I59" s="36">
        <v>1.7183999999999999</v>
      </c>
      <c r="J59" s="37">
        <v>1.8011999999999999</v>
      </c>
      <c r="K59" s="37">
        <v>1.8924000000000001</v>
      </c>
      <c r="L59" s="37">
        <v>1.9152</v>
      </c>
      <c r="M59" s="36">
        <v>1.9212</v>
      </c>
      <c r="N59" s="36">
        <v>1.9176</v>
      </c>
      <c r="O59" s="36">
        <v>1.9428000000000001</v>
      </c>
      <c r="P59" s="36">
        <v>2.19</v>
      </c>
      <c r="Q59" s="36">
        <v>2.3652000000000002</v>
      </c>
      <c r="R59" s="36">
        <v>2.4540000000000002</v>
      </c>
      <c r="S59" s="36">
        <v>2.5992000000000002</v>
      </c>
      <c r="T59" s="36">
        <v>2.5608</v>
      </c>
      <c r="U59" s="37">
        <v>2.4756</v>
      </c>
      <c r="V59" s="37">
        <v>2.3256000000000001</v>
      </c>
      <c r="W59" s="37">
        <v>1.9343999999999999</v>
      </c>
      <c r="X59" s="36">
        <v>1.6068</v>
      </c>
      <c r="Y59" s="36">
        <v>1.3211999999999999</v>
      </c>
      <c r="Z59" s="36">
        <v>1.1808000000000001</v>
      </c>
      <c r="AA59" s="67">
        <f t="shared" si="0"/>
        <v>43.955999999999996</v>
      </c>
      <c r="AB59" s="26">
        <f t="shared" si="1"/>
        <v>0.70463988919667586</v>
      </c>
      <c r="AC59" s="27">
        <f t="shared" si="2"/>
        <v>0.95629699248120292</v>
      </c>
      <c r="AD59" s="27">
        <f t="shared" si="3"/>
        <v>0.73982064953950555</v>
      </c>
      <c r="AE59" s="28">
        <f t="shared" si="4"/>
        <v>1.9152</v>
      </c>
      <c r="AF59" s="28">
        <f t="shared" si="5"/>
        <v>2.4756</v>
      </c>
    </row>
    <row r="60" spans="1:32" s="34" customFormat="1" ht="12.75" customHeight="1" x14ac:dyDescent="0.2">
      <c r="A60" s="33"/>
      <c r="B60" s="26" t="s">
        <v>136</v>
      </c>
      <c r="C60" s="36">
        <v>0.108</v>
      </c>
      <c r="D60" s="36">
        <v>0.108</v>
      </c>
      <c r="E60" s="36">
        <v>0.108</v>
      </c>
      <c r="F60" s="36">
        <v>0.10680000000000001</v>
      </c>
      <c r="G60" s="36">
        <v>0.108</v>
      </c>
      <c r="H60" s="36">
        <v>0.1116</v>
      </c>
      <c r="I60" s="36">
        <v>0.12720000000000001</v>
      </c>
      <c r="J60" s="37">
        <v>0.15479999999999999</v>
      </c>
      <c r="K60" s="37">
        <v>0.16439999999999999</v>
      </c>
      <c r="L60" s="37">
        <v>0.1656</v>
      </c>
      <c r="M60" s="36">
        <v>0.1512</v>
      </c>
      <c r="N60" s="36">
        <v>0.1464</v>
      </c>
      <c r="O60" s="36">
        <v>0.1608</v>
      </c>
      <c r="P60" s="36">
        <v>0.1668</v>
      </c>
      <c r="Q60" s="36">
        <v>0.1716</v>
      </c>
      <c r="R60" s="36">
        <v>0.14760000000000001</v>
      </c>
      <c r="S60" s="36">
        <v>0.13919999999999999</v>
      </c>
      <c r="T60" s="36">
        <v>0.13320000000000001</v>
      </c>
      <c r="U60" s="37">
        <v>0.13320000000000001</v>
      </c>
      <c r="V60" s="37">
        <v>0.12959999999999999</v>
      </c>
      <c r="W60" s="37">
        <v>0.12479999999999999</v>
      </c>
      <c r="X60" s="36">
        <v>0.126</v>
      </c>
      <c r="Y60" s="36">
        <v>0.12839999999999999</v>
      </c>
      <c r="Z60" s="36">
        <v>0.1236</v>
      </c>
      <c r="AA60" s="67">
        <f t="shared" si="0"/>
        <v>3.2448000000000001</v>
      </c>
      <c r="AB60" s="26">
        <f t="shared" si="1"/>
        <v>0.78787878787878796</v>
      </c>
      <c r="AC60" s="27">
        <f t="shared" si="2"/>
        <v>0.81642512077294693</v>
      </c>
      <c r="AD60" s="27">
        <f t="shared" si="3"/>
        <v>1.015015015015015</v>
      </c>
      <c r="AE60" s="28">
        <f t="shared" si="4"/>
        <v>0.1656</v>
      </c>
      <c r="AF60" s="28">
        <f t="shared" si="5"/>
        <v>0.13320000000000001</v>
      </c>
    </row>
    <row r="61" spans="1:32" s="34" customFormat="1" ht="12.75" customHeight="1" x14ac:dyDescent="0.2">
      <c r="A61" s="33"/>
      <c r="B61" s="26" t="s">
        <v>137</v>
      </c>
      <c r="C61" s="36">
        <v>0.54479999999999995</v>
      </c>
      <c r="D61" s="36">
        <v>0.53700000000000003</v>
      </c>
      <c r="E61" s="36">
        <v>0.5484</v>
      </c>
      <c r="F61" s="36">
        <v>0.57299999999999995</v>
      </c>
      <c r="G61" s="36">
        <v>0.62519999999999998</v>
      </c>
      <c r="H61" s="36">
        <v>0.78</v>
      </c>
      <c r="I61" s="36">
        <v>0.99</v>
      </c>
      <c r="J61" s="37">
        <v>1.0104</v>
      </c>
      <c r="K61" s="37">
        <v>1.0056</v>
      </c>
      <c r="L61" s="37">
        <v>1.0104</v>
      </c>
      <c r="M61" s="36">
        <v>0.92400000000000004</v>
      </c>
      <c r="N61" s="36">
        <v>0.95699999999999996</v>
      </c>
      <c r="O61" s="36">
        <v>0.9708</v>
      </c>
      <c r="P61" s="36">
        <v>1.0716000000000001</v>
      </c>
      <c r="Q61" s="36">
        <v>1.0884</v>
      </c>
      <c r="R61" s="36">
        <v>0.98760000000000003</v>
      </c>
      <c r="S61" s="36">
        <v>0.90959999999999996</v>
      </c>
      <c r="T61" s="36">
        <v>0.8256</v>
      </c>
      <c r="U61" s="37">
        <v>0.71579999999999999</v>
      </c>
      <c r="V61" s="37">
        <v>0.66</v>
      </c>
      <c r="W61" s="37">
        <v>0.62819999999999998</v>
      </c>
      <c r="X61" s="36">
        <v>0.6018</v>
      </c>
      <c r="Y61" s="36">
        <v>0.5766</v>
      </c>
      <c r="Z61" s="36">
        <v>0.56640000000000001</v>
      </c>
      <c r="AA61" s="67">
        <f t="shared" si="0"/>
        <v>19.108200000000004</v>
      </c>
      <c r="AB61" s="26">
        <f t="shared" si="1"/>
        <v>0.73150955531054773</v>
      </c>
      <c r="AC61" s="27">
        <f t="shared" si="2"/>
        <v>0.78798000791765654</v>
      </c>
      <c r="AD61" s="27">
        <f t="shared" si="3"/>
        <v>1.1122869516624758</v>
      </c>
      <c r="AE61" s="28">
        <f t="shared" si="4"/>
        <v>1.0104</v>
      </c>
      <c r="AF61" s="28">
        <f t="shared" si="5"/>
        <v>0.71579999999999999</v>
      </c>
    </row>
    <row r="62" spans="1:32" s="70" customFormat="1" ht="12.75" customHeight="1" x14ac:dyDescent="0.2">
      <c r="A62" s="64"/>
      <c r="B62" s="65" t="s">
        <v>138</v>
      </c>
      <c r="C62" s="66">
        <v>5.5502000000000002</v>
      </c>
      <c r="D62" s="66">
        <v>5.4398</v>
      </c>
      <c r="E62" s="66">
        <v>5.5747999999999998</v>
      </c>
      <c r="F62" s="66">
        <v>6.2653999999999996</v>
      </c>
      <c r="G62" s="66">
        <v>7.8037999999999998</v>
      </c>
      <c r="H62" s="66">
        <v>9.2325999999999997</v>
      </c>
      <c r="I62" s="66">
        <v>10.043200000000001</v>
      </c>
      <c r="J62" s="66">
        <v>10.57</v>
      </c>
      <c r="K62" s="66">
        <v>10.835599999999999</v>
      </c>
      <c r="L62" s="66">
        <v>10.899800000000001</v>
      </c>
      <c r="M62" s="66">
        <v>10.824199999999999</v>
      </c>
      <c r="N62" s="66">
        <v>10.579599999999999</v>
      </c>
      <c r="O62" s="66">
        <v>10.8064</v>
      </c>
      <c r="P62" s="66">
        <v>11.811999999999999</v>
      </c>
      <c r="Q62" s="66">
        <v>12.280799999999999</v>
      </c>
      <c r="R62" s="66">
        <v>12.3146</v>
      </c>
      <c r="S62" s="66">
        <v>12.345599999999999</v>
      </c>
      <c r="T62" s="66">
        <v>12.055199999999999</v>
      </c>
      <c r="U62" s="66">
        <v>11.4034</v>
      </c>
      <c r="V62" s="66">
        <v>10.4452</v>
      </c>
      <c r="W62" s="66">
        <v>9.0145999999999997</v>
      </c>
      <c r="X62" s="66">
        <v>7.7237999999999998</v>
      </c>
      <c r="Y62" s="66">
        <v>6.7671999999999999</v>
      </c>
      <c r="Z62" s="66">
        <v>6.2178000000000004</v>
      </c>
      <c r="AA62" s="67">
        <f t="shared" si="0"/>
        <v>226.8056</v>
      </c>
      <c r="AB62" s="65">
        <f t="shared" si="1"/>
        <v>0.76547379903231383</v>
      </c>
      <c r="AC62" s="68">
        <f t="shared" si="2"/>
        <v>0.86700979222860353</v>
      </c>
      <c r="AD62" s="68">
        <f t="shared" si="3"/>
        <v>0.82872067395104387</v>
      </c>
      <c r="AE62" s="69">
        <f t="shared" si="4"/>
        <v>10.899800000000001</v>
      </c>
      <c r="AF62" s="69">
        <f t="shared" si="5"/>
        <v>11.4034</v>
      </c>
    </row>
    <row r="63" spans="1:32" s="34" customFormat="1" ht="12.75" customHeight="1" x14ac:dyDescent="0.2">
      <c r="A63" s="33"/>
      <c r="B63" s="26" t="s">
        <v>139</v>
      </c>
      <c r="C63" s="36">
        <v>0.12479999999999999</v>
      </c>
      <c r="D63" s="36">
        <v>0.12</v>
      </c>
      <c r="E63" s="36">
        <v>0.1176</v>
      </c>
      <c r="F63" s="36">
        <v>0.1464</v>
      </c>
      <c r="G63" s="36">
        <v>0.21479999999999999</v>
      </c>
      <c r="H63" s="36">
        <v>0.23760000000000001</v>
      </c>
      <c r="I63" s="36">
        <v>0.22919999999999999</v>
      </c>
      <c r="J63" s="37">
        <v>0.25319999999999998</v>
      </c>
      <c r="K63" s="37">
        <v>0.25319999999999998</v>
      </c>
      <c r="L63" s="37">
        <v>0.2472</v>
      </c>
      <c r="M63" s="36">
        <v>0.2268</v>
      </c>
      <c r="N63" s="36">
        <v>0.23519999999999999</v>
      </c>
      <c r="O63" s="36">
        <v>0.25559999999999999</v>
      </c>
      <c r="P63" s="36">
        <v>0.30840000000000001</v>
      </c>
      <c r="Q63" s="36">
        <v>0.31440000000000001</v>
      </c>
      <c r="R63" s="36">
        <v>0.33119999999999999</v>
      </c>
      <c r="S63" s="36">
        <v>0.32400000000000001</v>
      </c>
      <c r="T63" s="36">
        <v>0.31440000000000001</v>
      </c>
      <c r="U63" s="37">
        <v>0.29759999999999998</v>
      </c>
      <c r="V63" s="37">
        <v>0.27360000000000001</v>
      </c>
      <c r="W63" s="37">
        <v>0.23760000000000001</v>
      </c>
      <c r="X63" s="36">
        <v>0.17519999999999999</v>
      </c>
      <c r="Y63" s="36">
        <v>0.1452</v>
      </c>
      <c r="Z63" s="36">
        <v>0.1308</v>
      </c>
      <c r="AA63" s="67">
        <f t="shared" si="0"/>
        <v>5.5139999999999993</v>
      </c>
      <c r="AB63" s="26">
        <f t="shared" si="1"/>
        <v>0.69368961352656999</v>
      </c>
      <c r="AC63" s="27">
        <f t="shared" si="2"/>
        <v>0.90738546603475512</v>
      </c>
      <c r="AD63" s="27">
        <f t="shared" si="3"/>
        <v>0.7720094086021505</v>
      </c>
      <c r="AE63" s="28">
        <f t="shared" si="4"/>
        <v>0.25319999999999998</v>
      </c>
      <c r="AF63" s="28">
        <f t="shared" si="5"/>
        <v>0.29759999999999998</v>
      </c>
    </row>
    <row r="64" spans="1:32" s="34" customFormat="1" ht="12.75" customHeight="1" x14ac:dyDescent="0.2">
      <c r="A64" s="33"/>
      <c r="B64" s="26" t="s">
        <v>102</v>
      </c>
      <c r="C64" s="36">
        <v>0</v>
      </c>
      <c r="D64" s="36">
        <v>0</v>
      </c>
      <c r="E64" s="36">
        <v>0</v>
      </c>
      <c r="F64" s="36">
        <v>0</v>
      </c>
      <c r="G64" s="36">
        <v>1.1999999999999999E-3</v>
      </c>
      <c r="H64" s="36">
        <v>0</v>
      </c>
      <c r="I64" s="36">
        <v>0</v>
      </c>
      <c r="J64" s="37">
        <v>0</v>
      </c>
      <c r="K64" s="37">
        <v>0</v>
      </c>
      <c r="L64" s="37">
        <v>0</v>
      </c>
      <c r="M64" s="36">
        <v>1.1999999999999999E-3</v>
      </c>
      <c r="N64" s="36">
        <v>0</v>
      </c>
      <c r="O64" s="36">
        <v>0</v>
      </c>
      <c r="P64" s="36">
        <v>0</v>
      </c>
      <c r="Q64" s="36">
        <v>1.1999999999999999E-3</v>
      </c>
      <c r="R64" s="36">
        <v>0</v>
      </c>
      <c r="S64" s="36">
        <v>0</v>
      </c>
      <c r="T64" s="36">
        <v>0</v>
      </c>
      <c r="U64" s="37">
        <v>1.1999999999999999E-3</v>
      </c>
      <c r="V64" s="37">
        <v>0</v>
      </c>
      <c r="W64" s="37">
        <v>0</v>
      </c>
      <c r="X64" s="36">
        <v>1.1999999999999999E-3</v>
      </c>
      <c r="Y64" s="36">
        <v>0</v>
      </c>
      <c r="Z64" s="36">
        <v>0</v>
      </c>
      <c r="AA64" s="67">
        <f t="shared" si="0"/>
        <v>5.9999999999999993E-3</v>
      </c>
      <c r="AB64" s="26">
        <f t="shared" si="1"/>
        <v>0.20833333333333331</v>
      </c>
      <c r="AC64" s="27" t="e">
        <f t="shared" si="2"/>
        <v>#DIV/0!</v>
      </c>
      <c r="AD64" s="27">
        <f t="shared" si="3"/>
        <v>0.20833333333333331</v>
      </c>
      <c r="AE64" s="28">
        <f t="shared" si="4"/>
        <v>0</v>
      </c>
      <c r="AF64" s="28">
        <f t="shared" si="5"/>
        <v>1.1999999999999999E-3</v>
      </c>
    </row>
    <row r="65" spans="1:32" s="34" customFormat="1" ht="12.75" customHeight="1" x14ac:dyDescent="0.2">
      <c r="A65" s="33"/>
      <c r="B65" s="26" t="s">
        <v>140</v>
      </c>
      <c r="C65" s="36">
        <v>0.75839999999999996</v>
      </c>
      <c r="D65" s="36">
        <v>0.75239999999999996</v>
      </c>
      <c r="E65" s="36">
        <v>0.75719999999999998</v>
      </c>
      <c r="F65" s="36">
        <v>0.79800000000000004</v>
      </c>
      <c r="G65" s="36">
        <v>0.93840000000000001</v>
      </c>
      <c r="H65" s="36">
        <v>1.1244000000000001</v>
      </c>
      <c r="I65" s="36">
        <v>1.3236000000000001</v>
      </c>
      <c r="J65" s="37">
        <v>1.4363999999999999</v>
      </c>
      <c r="K65" s="37">
        <v>1.5084</v>
      </c>
      <c r="L65" s="37">
        <v>1.5204</v>
      </c>
      <c r="M65" s="36">
        <v>1.5264</v>
      </c>
      <c r="N65" s="36">
        <v>1.4867999999999999</v>
      </c>
      <c r="O65" s="36">
        <v>1.5768</v>
      </c>
      <c r="P65" s="36">
        <v>1.7172000000000001</v>
      </c>
      <c r="Q65" s="36">
        <v>1.7232000000000001</v>
      </c>
      <c r="R65" s="36">
        <v>1.6512</v>
      </c>
      <c r="S65" s="36">
        <v>1.5840000000000001</v>
      </c>
      <c r="T65" s="36">
        <v>1.446</v>
      </c>
      <c r="U65" s="37">
        <v>1.3440000000000001</v>
      </c>
      <c r="V65" s="37">
        <v>1.2383999999999999</v>
      </c>
      <c r="W65" s="37">
        <v>1.0824</v>
      </c>
      <c r="X65" s="36">
        <v>0.95040000000000002</v>
      </c>
      <c r="Y65" s="36">
        <v>0.85560000000000003</v>
      </c>
      <c r="Z65" s="36">
        <v>0.8196</v>
      </c>
      <c r="AA65" s="67">
        <f t="shared" si="0"/>
        <v>29.919599999999999</v>
      </c>
      <c r="AB65" s="26">
        <f t="shared" si="1"/>
        <v>0.72345055710306405</v>
      </c>
      <c r="AC65" s="27">
        <f t="shared" si="2"/>
        <v>0.81994869771112866</v>
      </c>
      <c r="AD65" s="27">
        <f t="shared" si="3"/>
        <v>0.92756696428571428</v>
      </c>
      <c r="AE65" s="28">
        <f t="shared" si="4"/>
        <v>1.5204</v>
      </c>
      <c r="AF65" s="28">
        <f t="shared" si="5"/>
        <v>1.3440000000000001</v>
      </c>
    </row>
    <row r="66" spans="1:32" s="34" customFormat="1" ht="12.75" customHeight="1" x14ac:dyDescent="0.2">
      <c r="A66" s="33"/>
      <c r="B66" s="26" t="s">
        <v>141</v>
      </c>
      <c r="C66" s="36">
        <v>0.1216</v>
      </c>
      <c r="D66" s="36">
        <v>0.12</v>
      </c>
      <c r="E66" s="36">
        <v>0.1168</v>
      </c>
      <c r="F66" s="36">
        <v>0.1608</v>
      </c>
      <c r="G66" s="36">
        <v>0.2024</v>
      </c>
      <c r="H66" s="36">
        <v>0.20960000000000001</v>
      </c>
      <c r="I66" s="36">
        <v>0.216</v>
      </c>
      <c r="J66" s="37">
        <v>0.25359999999999999</v>
      </c>
      <c r="K66" s="37">
        <v>0.23760000000000001</v>
      </c>
      <c r="L66" s="37">
        <v>0.25440000000000002</v>
      </c>
      <c r="M66" s="36">
        <v>0.25840000000000002</v>
      </c>
      <c r="N66" s="36">
        <v>0.24560000000000001</v>
      </c>
      <c r="O66" s="36">
        <v>0.23280000000000001</v>
      </c>
      <c r="P66" s="36">
        <v>0.248</v>
      </c>
      <c r="Q66" s="36">
        <v>0.26960000000000001</v>
      </c>
      <c r="R66" s="36">
        <v>0.28320000000000001</v>
      </c>
      <c r="S66" s="36">
        <v>0.2944</v>
      </c>
      <c r="T66" s="36">
        <v>0.28560000000000002</v>
      </c>
      <c r="U66" s="37">
        <v>0.27600000000000002</v>
      </c>
      <c r="V66" s="37">
        <v>0.24959999999999999</v>
      </c>
      <c r="W66" s="37">
        <v>0.20799999999999999</v>
      </c>
      <c r="X66" s="36">
        <v>0.16880000000000001</v>
      </c>
      <c r="Y66" s="36">
        <v>0.1424</v>
      </c>
      <c r="Z66" s="36">
        <v>0.12640000000000001</v>
      </c>
      <c r="AA66" s="67">
        <f t="shared" si="0"/>
        <v>5.1816000000000004</v>
      </c>
      <c r="AB66" s="26">
        <f t="shared" si="1"/>
        <v>0.73335597826086962</v>
      </c>
      <c r="AC66" s="27">
        <f t="shared" si="2"/>
        <v>0.84866352201257855</v>
      </c>
      <c r="AD66" s="27">
        <f t="shared" si="3"/>
        <v>0.78224637681159415</v>
      </c>
      <c r="AE66" s="28">
        <f t="shared" si="4"/>
        <v>0.25440000000000002</v>
      </c>
      <c r="AF66" s="28">
        <f t="shared" si="5"/>
        <v>0.27600000000000002</v>
      </c>
    </row>
    <row r="67" spans="1:32" s="34" customFormat="1" ht="12.75" customHeight="1" x14ac:dyDescent="0.2">
      <c r="A67" s="33"/>
      <c r="B67" s="26" t="s">
        <v>142</v>
      </c>
      <c r="C67" s="36">
        <v>0.6048</v>
      </c>
      <c r="D67" s="36">
        <v>0.6</v>
      </c>
      <c r="E67" s="36">
        <v>0.61560000000000004</v>
      </c>
      <c r="F67" s="36">
        <v>0.69840000000000002</v>
      </c>
      <c r="G67" s="36">
        <v>0.91559999999999997</v>
      </c>
      <c r="H67" s="36">
        <v>1.2467999999999999</v>
      </c>
      <c r="I67" s="36">
        <v>1.3548</v>
      </c>
      <c r="J67" s="37">
        <v>1.3992</v>
      </c>
      <c r="K67" s="37">
        <v>1.4136</v>
      </c>
      <c r="L67" s="37">
        <v>1.3764000000000001</v>
      </c>
      <c r="M67" s="36">
        <v>1.3116000000000001</v>
      </c>
      <c r="N67" s="36">
        <v>1.2948</v>
      </c>
      <c r="O67" s="36">
        <v>1.2647999999999999</v>
      </c>
      <c r="P67" s="36">
        <v>1.296</v>
      </c>
      <c r="Q67" s="36">
        <v>1.2456</v>
      </c>
      <c r="R67" s="36">
        <v>1.1616</v>
      </c>
      <c r="S67" s="36">
        <v>1.1412</v>
      </c>
      <c r="T67" s="36">
        <v>1.1315999999999999</v>
      </c>
      <c r="U67" s="37">
        <v>1.0884</v>
      </c>
      <c r="V67" s="37">
        <v>1.014</v>
      </c>
      <c r="W67" s="37">
        <v>0.91200000000000003</v>
      </c>
      <c r="X67" s="36">
        <v>0.82440000000000002</v>
      </c>
      <c r="Y67" s="36">
        <v>0.75119999999999998</v>
      </c>
      <c r="Z67" s="36">
        <v>0.70440000000000003</v>
      </c>
      <c r="AA67" s="67">
        <f t="shared" si="0"/>
        <v>25.366800000000001</v>
      </c>
      <c r="AB67" s="26">
        <f t="shared" si="1"/>
        <v>0.74770090548953039</v>
      </c>
      <c r="AC67" s="27">
        <f t="shared" si="2"/>
        <v>0.74770090548953039</v>
      </c>
      <c r="AD67" s="27">
        <f t="shared" si="3"/>
        <v>0.97110437339213529</v>
      </c>
      <c r="AE67" s="28">
        <f t="shared" si="4"/>
        <v>1.4136</v>
      </c>
      <c r="AF67" s="28">
        <f t="shared" si="5"/>
        <v>1.0884</v>
      </c>
    </row>
    <row r="68" spans="1:32" s="34" customFormat="1" ht="12.75" customHeight="1" x14ac:dyDescent="0.2">
      <c r="A68" s="33"/>
      <c r="B68" s="26" t="s">
        <v>143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7">
        <v>0</v>
      </c>
      <c r="K68" s="37">
        <v>0</v>
      </c>
      <c r="L68" s="37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7">
        <v>0</v>
      </c>
      <c r="V68" s="37">
        <v>0</v>
      </c>
      <c r="W68" s="37">
        <v>0</v>
      </c>
      <c r="X68" s="36">
        <v>0</v>
      </c>
      <c r="Y68" s="36">
        <v>0</v>
      </c>
      <c r="Z68" s="36">
        <v>0</v>
      </c>
      <c r="AA68" s="67">
        <f t="shared" si="0"/>
        <v>0</v>
      </c>
      <c r="AB68" s="26" t="e">
        <f t="shared" si="1"/>
        <v>#DIV/0!</v>
      </c>
      <c r="AC68" s="27" t="e">
        <f t="shared" si="2"/>
        <v>#DIV/0!</v>
      </c>
      <c r="AD68" s="27" t="e">
        <f t="shared" si="3"/>
        <v>#DIV/0!</v>
      </c>
      <c r="AE68" s="28">
        <f t="shared" si="4"/>
        <v>0</v>
      </c>
      <c r="AF68" s="28">
        <f t="shared" si="5"/>
        <v>0</v>
      </c>
    </row>
    <row r="69" spans="1:32" s="34" customFormat="1" ht="12.75" customHeight="1" x14ac:dyDescent="0.2">
      <c r="A69" s="33"/>
      <c r="B69" s="26" t="s">
        <v>144</v>
      </c>
      <c r="C69" s="36">
        <v>0.26319999999999999</v>
      </c>
      <c r="D69" s="36">
        <v>0.26079999999999998</v>
      </c>
      <c r="E69" s="36">
        <v>0.2984</v>
      </c>
      <c r="F69" s="36">
        <v>0.3896</v>
      </c>
      <c r="G69" s="36">
        <v>0.48799999999999999</v>
      </c>
      <c r="H69" s="36">
        <v>0.55200000000000005</v>
      </c>
      <c r="I69" s="36">
        <v>0.59279999999999999</v>
      </c>
      <c r="J69" s="37">
        <v>0.61199999999999999</v>
      </c>
      <c r="K69" s="37">
        <v>0.60240000000000005</v>
      </c>
      <c r="L69" s="37">
        <v>0.5736</v>
      </c>
      <c r="M69" s="36">
        <v>0.57599999999999996</v>
      </c>
      <c r="N69" s="36">
        <v>0.59279999999999999</v>
      </c>
      <c r="O69" s="36">
        <v>0.60319999999999996</v>
      </c>
      <c r="P69" s="36">
        <v>0.63519999999999999</v>
      </c>
      <c r="Q69" s="36">
        <v>0.65200000000000002</v>
      </c>
      <c r="R69" s="36">
        <v>0.60799999999999998</v>
      </c>
      <c r="S69" s="36">
        <v>0.59119999999999995</v>
      </c>
      <c r="T69" s="36">
        <v>0.5544</v>
      </c>
      <c r="U69" s="37">
        <v>0.4904</v>
      </c>
      <c r="V69" s="37">
        <v>0.45279999999999998</v>
      </c>
      <c r="W69" s="37">
        <v>0.39279999999999998</v>
      </c>
      <c r="X69" s="36">
        <v>0.35199999999999998</v>
      </c>
      <c r="Y69" s="36">
        <v>0.31119999999999998</v>
      </c>
      <c r="Z69" s="36">
        <v>0.28399999999999997</v>
      </c>
      <c r="AA69" s="67">
        <f t="shared" si="0"/>
        <v>11.728799999999998</v>
      </c>
      <c r="AB69" s="26">
        <f t="shared" si="1"/>
        <v>0.74953987730061333</v>
      </c>
      <c r="AC69" s="27">
        <f t="shared" si="2"/>
        <v>0.79852941176470571</v>
      </c>
      <c r="AD69" s="27">
        <f t="shared" si="3"/>
        <v>0.99653344208809114</v>
      </c>
      <c r="AE69" s="28">
        <f t="shared" si="4"/>
        <v>0.61199999999999999</v>
      </c>
      <c r="AF69" s="28">
        <f t="shared" si="5"/>
        <v>0.4904</v>
      </c>
    </row>
    <row r="70" spans="1:32" s="34" customFormat="1" ht="12.75" customHeight="1" x14ac:dyDescent="0.2">
      <c r="A70" s="33"/>
      <c r="B70" s="26" t="s">
        <v>145</v>
      </c>
      <c r="C70" s="36">
        <v>5.9999999999999995E-4</v>
      </c>
      <c r="D70" s="36">
        <v>0</v>
      </c>
      <c r="E70" s="36">
        <v>5.9999999999999995E-4</v>
      </c>
      <c r="F70" s="36">
        <v>0</v>
      </c>
      <c r="G70" s="36">
        <v>0</v>
      </c>
      <c r="H70" s="36">
        <v>5.9999999999999995E-4</v>
      </c>
      <c r="I70" s="36">
        <v>0</v>
      </c>
      <c r="J70" s="37">
        <v>5.9999999999999995E-4</v>
      </c>
      <c r="K70" s="37">
        <v>0</v>
      </c>
      <c r="L70" s="37">
        <v>0</v>
      </c>
      <c r="M70" s="36">
        <v>5.9999999999999995E-4</v>
      </c>
      <c r="N70" s="36">
        <v>0</v>
      </c>
      <c r="O70" s="36">
        <v>5.9999999999999995E-4</v>
      </c>
      <c r="P70" s="36">
        <v>0</v>
      </c>
      <c r="Q70" s="36">
        <v>0</v>
      </c>
      <c r="R70" s="36">
        <v>5.9999999999999995E-4</v>
      </c>
      <c r="S70" s="36">
        <v>0</v>
      </c>
      <c r="T70" s="36">
        <v>5.9999999999999995E-4</v>
      </c>
      <c r="U70" s="37">
        <v>0</v>
      </c>
      <c r="V70" s="37">
        <v>0</v>
      </c>
      <c r="W70" s="37">
        <v>5.9999999999999995E-4</v>
      </c>
      <c r="X70" s="36">
        <v>0</v>
      </c>
      <c r="Y70" s="36">
        <v>5.9999999999999995E-4</v>
      </c>
      <c r="Z70" s="36">
        <v>0</v>
      </c>
      <c r="AA70" s="67">
        <f t="shared" si="0"/>
        <v>5.9999999999999993E-3</v>
      </c>
      <c r="AB70" s="26">
        <f t="shared" si="1"/>
        <v>0.41666666666666663</v>
      </c>
      <c r="AC70" s="27">
        <f t="shared" si="2"/>
        <v>0.41666666666666663</v>
      </c>
      <c r="AD70" s="27">
        <f t="shared" si="3"/>
        <v>0.41666666666666663</v>
      </c>
      <c r="AE70" s="28">
        <f t="shared" si="4"/>
        <v>5.9999999999999995E-4</v>
      </c>
      <c r="AF70" s="28">
        <f t="shared" si="5"/>
        <v>5.9999999999999995E-4</v>
      </c>
    </row>
    <row r="71" spans="1:32" s="34" customFormat="1" ht="12.75" customHeight="1" x14ac:dyDescent="0.2">
      <c r="A71" s="33"/>
      <c r="B71" s="26" t="s">
        <v>146</v>
      </c>
      <c r="C71" s="36">
        <v>0.20399999999999999</v>
      </c>
      <c r="D71" s="36">
        <v>0.19800000000000001</v>
      </c>
      <c r="E71" s="36">
        <v>0.19800000000000001</v>
      </c>
      <c r="F71" s="36">
        <v>0.246</v>
      </c>
      <c r="G71" s="36">
        <v>0.29759999999999998</v>
      </c>
      <c r="H71" s="36">
        <v>0.372</v>
      </c>
      <c r="I71" s="36">
        <v>0.40439999999999998</v>
      </c>
      <c r="J71" s="37">
        <v>0.4884</v>
      </c>
      <c r="K71" s="37">
        <v>0.48120000000000002</v>
      </c>
      <c r="L71" s="37">
        <v>0.47039999999999998</v>
      </c>
      <c r="M71" s="36">
        <v>0.4632</v>
      </c>
      <c r="N71" s="36">
        <v>0.432</v>
      </c>
      <c r="O71" s="36">
        <v>0.40079999999999999</v>
      </c>
      <c r="P71" s="36">
        <v>0.50880000000000003</v>
      </c>
      <c r="Q71" s="36">
        <v>0.71279999999999999</v>
      </c>
      <c r="R71" s="36">
        <v>0.71519999999999995</v>
      </c>
      <c r="S71" s="36">
        <v>0.73080000000000001</v>
      </c>
      <c r="T71" s="36">
        <v>0.74639999999999995</v>
      </c>
      <c r="U71" s="37">
        <v>0.72360000000000002</v>
      </c>
      <c r="V71" s="37">
        <v>0.65639999999999998</v>
      </c>
      <c r="W71" s="37">
        <v>0.58079999999999998</v>
      </c>
      <c r="X71" s="36">
        <v>0.49080000000000001</v>
      </c>
      <c r="Y71" s="36">
        <v>0.40679999999999999</v>
      </c>
      <c r="Z71" s="36">
        <v>0.36720000000000003</v>
      </c>
      <c r="AA71" s="67">
        <f t="shared" si="0"/>
        <v>11.2956</v>
      </c>
      <c r="AB71" s="26">
        <f t="shared" si="1"/>
        <v>0.63056002143622725</v>
      </c>
      <c r="AC71" s="27">
        <f t="shared" si="2"/>
        <v>0.96365683865683871</v>
      </c>
      <c r="AD71" s="27">
        <f t="shared" si="3"/>
        <v>0.65042841348811498</v>
      </c>
      <c r="AE71" s="28">
        <f t="shared" si="4"/>
        <v>0.4884</v>
      </c>
      <c r="AF71" s="28">
        <f t="shared" si="5"/>
        <v>0.72360000000000002</v>
      </c>
    </row>
    <row r="72" spans="1:32" s="34" customFormat="1" ht="12.75" customHeight="1" x14ac:dyDescent="0.2">
      <c r="A72" s="33"/>
      <c r="B72" s="26" t="s">
        <v>106</v>
      </c>
      <c r="C72" s="36">
        <v>0.2208</v>
      </c>
      <c r="D72" s="36">
        <v>0.21179999999999999</v>
      </c>
      <c r="E72" s="36">
        <v>0.21540000000000001</v>
      </c>
      <c r="F72" s="36">
        <v>0.2442</v>
      </c>
      <c r="G72" s="36">
        <v>0.29099999999999998</v>
      </c>
      <c r="H72" s="36">
        <v>0.37319999999999998</v>
      </c>
      <c r="I72" s="36">
        <v>0.38879999999999998</v>
      </c>
      <c r="J72" s="37">
        <v>0.40260000000000001</v>
      </c>
      <c r="K72" s="37">
        <v>0.40679999999999999</v>
      </c>
      <c r="L72" s="37">
        <v>0.41099999999999998</v>
      </c>
      <c r="M72" s="36">
        <v>0.43319999999999997</v>
      </c>
      <c r="N72" s="36">
        <v>0.43559999999999999</v>
      </c>
      <c r="O72" s="36">
        <v>0.43020000000000003</v>
      </c>
      <c r="P72" s="36">
        <v>0.45240000000000002</v>
      </c>
      <c r="Q72" s="36">
        <v>0.47399999999999998</v>
      </c>
      <c r="R72" s="36">
        <v>0.50639999999999996</v>
      </c>
      <c r="S72" s="36">
        <v>0.51839999999999997</v>
      </c>
      <c r="T72" s="36">
        <v>0.54059999999999997</v>
      </c>
      <c r="U72" s="37">
        <v>0.50939999999999996</v>
      </c>
      <c r="V72" s="37">
        <v>0.45600000000000002</v>
      </c>
      <c r="W72" s="37">
        <v>0.37559999999999999</v>
      </c>
      <c r="X72" s="36">
        <v>0.31619999999999998</v>
      </c>
      <c r="Y72" s="36">
        <v>0.27060000000000001</v>
      </c>
      <c r="Z72" s="36">
        <v>0.24299999999999999</v>
      </c>
      <c r="AA72" s="67">
        <f t="shared" ref="AA72:AA135" si="6">SUM(C72:Z72)</f>
        <v>9.127200000000002</v>
      </c>
      <c r="AB72" s="26">
        <f t="shared" ref="AB72:AB135" si="7">AVERAGE(C72:Z72)/MAX(C72:Z72)</f>
        <v>0.70347761746207937</v>
      </c>
      <c r="AC72" s="27">
        <f t="shared" ref="AC72:AC135" si="8">AVERAGE(C72:Z72)/MAX(J72:L72)</f>
        <v>0.92530413625304164</v>
      </c>
      <c r="AD72" s="27">
        <f t="shared" ref="AD72:AD135" si="9">AVERAGE(C72:Z72)/MAX(U72:W72)</f>
        <v>0.74656458578720086</v>
      </c>
      <c r="AE72" s="28">
        <f t="shared" ref="AE72:AE135" si="10">MAX(J72:L72)</f>
        <v>0.41099999999999998</v>
      </c>
      <c r="AF72" s="28">
        <f t="shared" ref="AF72:AF135" si="11">MAX(U72:W72)</f>
        <v>0.50939999999999996</v>
      </c>
    </row>
    <row r="73" spans="1:32" s="34" customFormat="1" ht="12.75" customHeight="1" x14ac:dyDescent="0.2">
      <c r="A73" s="33"/>
      <c r="B73" s="26" t="s">
        <v>147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7">
        <v>0</v>
      </c>
      <c r="K73" s="37">
        <v>0</v>
      </c>
      <c r="L73" s="37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7">
        <v>0</v>
      </c>
      <c r="V73" s="37">
        <v>0</v>
      </c>
      <c r="W73" s="37">
        <v>0</v>
      </c>
      <c r="X73" s="36">
        <v>0</v>
      </c>
      <c r="Y73" s="36">
        <v>0</v>
      </c>
      <c r="Z73" s="36">
        <v>0</v>
      </c>
      <c r="AA73" s="67">
        <f t="shared" si="6"/>
        <v>0</v>
      </c>
      <c r="AB73" s="26" t="e">
        <f t="shared" si="7"/>
        <v>#DIV/0!</v>
      </c>
      <c r="AC73" s="27" t="e">
        <f t="shared" si="8"/>
        <v>#DIV/0!</v>
      </c>
      <c r="AD73" s="27" t="e">
        <f t="shared" si="9"/>
        <v>#DIV/0!</v>
      </c>
      <c r="AE73" s="28">
        <f t="shared" si="10"/>
        <v>0</v>
      </c>
      <c r="AF73" s="28">
        <f t="shared" si="11"/>
        <v>0</v>
      </c>
    </row>
    <row r="74" spans="1:32" s="34" customFormat="1" ht="12.75" customHeight="1" x14ac:dyDescent="0.2">
      <c r="A74" s="33"/>
      <c r="B74" s="26" t="s">
        <v>107</v>
      </c>
      <c r="C74" s="36">
        <v>0.2024</v>
      </c>
      <c r="D74" s="36">
        <v>0.19359999999999999</v>
      </c>
      <c r="E74" s="36">
        <v>0.2</v>
      </c>
      <c r="F74" s="36">
        <v>0.2616</v>
      </c>
      <c r="G74" s="36">
        <v>0.34239999999999998</v>
      </c>
      <c r="H74" s="36">
        <v>0.39760000000000001</v>
      </c>
      <c r="I74" s="36">
        <v>0.43359999999999999</v>
      </c>
      <c r="J74" s="37">
        <v>0.44240000000000002</v>
      </c>
      <c r="K74" s="37">
        <v>0.44640000000000002</v>
      </c>
      <c r="L74" s="37">
        <v>0.45040000000000002</v>
      </c>
      <c r="M74" s="36">
        <v>0.45440000000000003</v>
      </c>
      <c r="N74" s="36">
        <v>0.43280000000000002</v>
      </c>
      <c r="O74" s="36">
        <v>0.43919999999999998</v>
      </c>
      <c r="P74" s="36">
        <v>0.50239999999999996</v>
      </c>
      <c r="Q74" s="36">
        <v>0.51200000000000001</v>
      </c>
      <c r="R74" s="36">
        <v>0.52400000000000002</v>
      </c>
      <c r="S74" s="36">
        <v>0.53920000000000001</v>
      </c>
      <c r="T74" s="36">
        <v>0.51919999999999999</v>
      </c>
      <c r="U74" s="37">
        <v>0.48320000000000002</v>
      </c>
      <c r="V74" s="37">
        <v>0.4456</v>
      </c>
      <c r="W74" s="37">
        <v>0.3584</v>
      </c>
      <c r="X74" s="36">
        <v>0.2944</v>
      </c>
      <c r="Y74" s="36">
        <v>0.25119999999999998</v>
      </c>
      <c r="Z74" s="36">
        <v>0.22720000000000001</v>
      </c>
      <c r="AA74" s="67">
        <f t="shared" si="6"/>
        <v>9.3536000000000001</v>
      </c>
      <c r="AB74" s="26">
        <f t="shared" si="7"/>
        <v>0.72279920870425318</v>
      </c>
      <c r="AC74" s="27">
        <f t="shared" si="8"/>
        <v>0.8653049141503848</v>
      </c>
      <c r="AD74" s="27">
        <f t="shared" si="9"/>
        <v>0.80656732891832228</v>
      </c>
      <c r="AE74" s="28">
        <f t="shared" si="10"/>
        <v>0.45040000000000002</v>
      </c>
      <c r="AF74" s="28">
        <f t="shared" si="11"/>
        <v>0.48320000000000002</v>
      </c>
    </row>
    <row r="75" spans="1:32" s="34" customFormat="1" ht="12.75" customHeight="1" x14ac:dyDescent="0.2">
      <c r="A75" s="33"/>
      <c r="B75" s="26" t="s">
        <v>148</v>
      </c>
      <c r="C75" s="36">
        <v>0</v>
      </c>
      <c r="D75" s="36">
        <v>0</v>
      </c>
      <c r="E75" s="36">
        <v>0</v>
      </c>
      <c r="F75" s="36">
        <v>1.1999999999999999E-3</v>
      </c>
      <c r="G75" s="36">
        <v>0</v>
      </c>
      <c r="H75" s="36">
        <v>0</v>
      </c>
      <c r="I75" s="36">
        <v>0</v>
      </c>
      <c r="J75" s="37">
        <v>0</v>
      </c>
      <c r="K75" s="37">
        <v>1.1999999999999999E-3</v>
      </c>
      <c r="L75" s="37">
        <v>0</v>
      </c>
      <c r="M75" s="36">
        <v>0</v>
      </c>
      <c r="N75" s="36">
        <v>0</v>
      </c>
      <c r="O75" s="36">
        <v>0</v>
      </c>
      <c r="P75" s="36">
        <v>0</v>
      </c>
      <c r="Q75" s="36">
        <v>1.1999999999999999E-3</v>
      </c>
      <c r="R75" s="36">
        <v>0</v>
      </c>
      <c r="S75" s="36">
        <v>0</v>
      </c>
      <c r="T75" s="36">
        <v>0</v>
      </c>
      <c r="U75" s="37">
        <v>0</v>
      </c>
      <c r="V75" s="37">
        <v>1.1999999999999999E-3</v>
      </c>
      <c r="W75" s="37">
        <v>0</v>
      </c>
      <c r="X75" s="36">
        <v>0</v>
      </c>
      <c r="Y75" s="36">
        <v>0</v>
      </c>
      <c r="Z75" s="36">
        <v>0</v>
      </c>
      <c r="AA75" s="67">
        <f t="shared" si="6"/>
        <v>4.7999999999999996E-3</v>
      </c>
      <c r="AB75" s="26">
        <f t="shared" si="7"/>
        <v>0.16666666666666666</v>
      </c>
      <c r="AC75" s="27">
        <f t="shared" si="8"/>
        <v>0.16666666666666666</v>
      </c>
      <c r="AD75" s="27">
        <f t="shared" si="9"/>
        <v>0.16666666666666666</v>
      </c>
      <c r="AE75" s="28">
        <f t="shared" si="10"/>
        <v>1.1999999999999999E-3</v>
      </c>
      <c r="AF75" s="28">
        <f t="shared" si="11"/>
        <v>1.1999999999999999E-3</v>
      </c>
    </row>
    <row r="76" spans="1:32" s="34" customFormat="1" ht="12.75" customHeight="1" x14ac:dyDescent="0.2">
      <c r="A76" s="33"/>
      <c r="B76" s="26" t="s">
        <v>149</v>
      </c>
      <c r="C76" s="36">
        <v>1.032</v>
      </c>
      <c r="D76" s="36">
        <v>1.0116000000000001</v>
      </c>
      <c r="E76" s="36">
        <v>1.044</v>
      </c>
      <c r="F76" s="36">
        <v>1.1616</v>
      </c>
      <c r="G76" s="36">
        <v>1.3632</v>
      </c>
      <c r="H76" s="36">
        <v>1.5960000000000001</v>
      </c>
      <c r="I76" s="36">
        <v>1.7327999999999999</v>
      </c>
      <c r="J76" s="37">
        <v>1.6584000000000001</v>
      </c>
      <c r="K76" s="37">
        <v>1.7136</v>
      </c>
      <c r="L76" s="37">
        <v>1.7267999999999999</v>
      </c>
      <c r="M76" s="36">
        <v>1.7496</v>
      </c>
      <c r="N76" s="36">
        <v>1.6919999999999999</v>
      </c>
      <c r="O76" s="36">
        <v>1.7556</v>
      </c>
      <c r="P76" s="36">
        <v>1.95</v>
      </c>
      <c r="Q76" s="36">
        <v>2.0148000000000001</v>
      </c>
      <c r="R76" s="36">
        <v>2.0783999999999998</v>
      </c>
      <c r="S76" s="36">
        <v>2.1383999999999999</v>
      </c>
      <c r="T76" s="36">
        <v>2.1863999999999999</v>
      </c>
      <c r="U76" s="37">
        <v>2.0724</v>
      </c>
      <c r="V76" s="37">
        <v>1.9044000000000001</v>
      </c>
      <c r="W76" s="37">
        <v>1.6392</v>
      </c>
      <c r="X76" s="36">
        <v>1.3979999999999999</v>
      </c>
      <c r="Y76" s="36">
        <v>1.2156</v>
      </c>
      <c r="Z76" s="36">
        <v>1.1040000000000001</v>
      </c>
      <c r="AA76" s="67">
        <f t="shared" si="6"/>
        <v>38.938800000000008</v>
      </c>
      <c r="AB76" s="26">
        <f t="shared" si="7"/>
        <v>0.74206458104646933</v>
      </c>
      <c r="AC76" s="27">
        <f t="shared" si="8"/>
        <v>0.93957030345147119</v>
      </c>
      <c r="AD76" s="27">
        <f t="shared" si="9"/>
        <v>0.78288457826674407</v>
      </c>
      <c r="AE76" s="28">
        <f t="shared" si="10"/>
        <v>1.7267999999999999</v>
      </c>
      <c r="AF76" s="28">
        <f t="shared" si="11"/>
        <v>2.0724</v>
      </c>
    </row>
    <row r="77" spans="1:32" s="34" customFormat="1" ht="12.75" customHeight="1" x14ac:dyDescent="0.2">
      <c r="A77" s="33"/>
      <c r="B77" s="26" t="s">
        <v>150</v>
      </c>
      <c r="C77" s="36">
        <v>0.6</v>
      </c>
      <c r="D77" s="36">
        <v>0.59399999999999997</v>
      </c>
      <c r="E77" s="36">
        <v>0.59760000000000002</v>
      </c>
      <c r="F77" s="36">
        <v>0.66479999999999995</v>
      </c>
      <c r="G77" s="36">
        <v>0.83520000000000005</v>
      </c>
      <c r="H77" s="36">
        <v>0.93359999999999999</v>
      </c>
      <c r="I77" s="36">
        <v>0.99</v>
      </c>
      <c r="J77" s="37">
        <v>1.0284</v>
      </c>
      <c r="K77" s="37">
        <v>1.0476000000000001</v>
      </c>
      <c r="L77" s="37">
        <v>1.0740000000000001</v>
      </c>
      <c r="M77" s="36">
        <v>1.0775999999999999</v>
      </c>
      <c r="N77" s="36">
        <v>1.0751999999999999</v>
      </c>
      <c r="O77" s="36">
        <v>1.0811999999999999</v>
      </c>
      <c r="P77" s="36">
        <v>1.1856</v>
      </c>
      <c r="Q77" s="36">
        <v>1.248</v>
      </c>
      <c r="R77" s="36">
        <v>1.2636000000000001</v>
      </c>
      <c r="S77" s="36">
        <v>1.2924</v>
      </c>
      <c r="T77" s="36">
        <v>1.3008</v>
      </c>
      <c r="U77" s="37">
        <v>1.2456</v>
      </c>
      <c r="V77" s="37">
        <v>1.1412</v>
      </c>
      <c r="W77" s="37">
        <v>0.96120000000000005</v>
      </c>
      <c r="X77" s="36">
        <v>0.83160000000000001</v>
      </c>
      <c r="Y77" s="36">
        <v>0.71879999999999999</v>
      </c>
      <c r="Z77" s="36">
        <v>0.65880000000000005</v>
      </c>
      <c r="AA77" s="67">
        <f t="shared" si="6"/>
        <v>23.446800000000007</v>
      </c>
      <c r="AB77" s="26">
        <f t="shared" si="7"/>
        <v>0.75103782287822907</v>
      </c>
      <c r="AC77" s="27">
        <f t="shared" si="8"/>
        <v>0.90963687150838013</v>
      </c>
      <c r="AD77" s="27">
        <f t="shared" si="9"/>
        <v>0.78432080924855518</v>
      </c>
      <c r="AE77" s="28">
        <f t="shared" si="10"/>
        <v>1.0740000000000001</v>
      </c>
      <c r="AF77" s="28">
        <f t="shared" si="11"/>
        <v>1.2456</v>
      </c>
    </row>
    <row r="78" spans="1:32" s="34" customFormat="1" ht="12.75" customHeight="1" x14ac:dyDescent="0.2">
      <c r="A78" s="33"/>
      <c r="B78" s="26" t="s">
        <v>151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7">
        <v>0</v>
      </c>
      <c r="K78" s="37">
        <v>0</v>
      </c>
      <c r="L78" s="37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7">
        <v>0</v>
      </c>
      <c r="V78" s="37">
        <v>0</v>
      </c>
      <c r="W78" s="37">
        <v>0</v>
      </c>
      <c r="X78" s="36">
        <v>0</v>
      </c>
      <c r="Y78" s="36">
        <v>0</v>
      </c>
      <c r="Z78" s="36">
        <v>0</v>
      </c>
      <c r="AA78" s="67">
        <f t="shared" si="6"/>
        <v>0</v>
      </c>
      <c r="AB78" s="26" t="e">
        <f t="shared" si="7"/>
        <v>#DIV/0!</v>
      </c>
      <c r="AC78" s="27" t="e">
        <f t="shared" si="8"/>
        <v>#DIV/0!</v>
      </c>
      <c r="AD78" s="27" t="e">
        <f t="shared" si="9"/>
        <v>#DIV/0!</v>
      </c>
      <c r="AE78" s="28">
        <f t="shared" si="10"/>
        <v>0</v>
      </c>
      <c r="AF78" s="28">
        <f t="shared" si="11"/>
        <v>0</v>
      </c>
    </row>
    <row r="79" spans="1:32" s="34" customFormat="1" ht="12.75" customHeight="1" x14ac:dyDescent="0.2">
      <c r="A79" s="33"/>
      <c r="B79" s="26" t="s">
        <v>152</v>
      </c>
      <c r="C79" s="36">
        <v>3.4000000000000002E-2</v>
      </c>
      <c r="D79" s="36">
        <v>3.3599999999999998E-2</v>
      </c>
      <c r="E79" s="36">
        <v>3.3599999999999998E-2</v>
      </c>
      <c r="F79" s="36">
        <v>3.4799999999999998E-2</v>
      </c>
      <c r="G79" s="36">
        <v>3.3599999999999998E-2</v>
      </c>
      <c r="H79" s="36">
        <v>3.4000000000000002E-2</v>
      </c>
      <c r="I79" s="36">
        <v>3.8399999999999997E-2</v>
      </c>
      <c r="J79" s="37">
        <v>4.36E-2</v>
      </c>
      <c r="K79" s="37">
        <v>4.1599999999999998E-2</v>
      </c>
      <c r="L79" s="37">
        <v>4.48E-2</v>
      </c>
      <c r="M79" s="36">
        <v>4.1599999999999998E-2</v>
      </c>
      <c r="N79" s="36">
        <v>4.0800000000000003E-2</v>
      </c>
      <c r="O79" s="36">
        <v>4.3999999999999997E-2</v>
      </c>
      <c r="P79" s="36">
        <v>4.7600000000000003E-2</v>
      </c>
      <c r="Q79" s="36">
        <v>5.0799999999999998E-2</v>
      </c>
      <c r="R79" s="36">
        <v>4.9599999999999998E-2</v>
      </c>
      <c r="S79" s="36">
        <v>5.1200000000000002E-2</v>
      </c>
      <c r="T79" s="36">
        <v>4.9599999999999998E-2</v>
      </c>
      <c r="U79" s="37">
        <v>5.04E-2</v>
      </c>
      <c r="V79" s="37">
        <v>4.6399999999999997E-2</v>
      </c>
      <c r="W79" s="37">
        <v>4.36E-2</v>
      </c>
      <c r="X79" s="36">
        <v>4.1599999999999998E-2</v>
      </c>
      <c r="Y79" s="36">
        <v>4.0800000000000003E-2</v>
      </c>
      <c r="Z79" s="36">
        <v>4.3999999999999997E-2</v>
      </c>
      <c r="AA79" s="67">
        <f t="shared" si="6"/>
        <v>1.0139999999999998</v>
      </c>
      <c r="AB79" s="26">
        <f t="shared" si="7"/>
        <v>0.82519531249999978</v>
      </c>
      <c r="AC79" s="27">
        <f t="shared" si="8"/>
        <v>0.94308035714285687</v>
      </c>
      <c r="AD79" s="27">
        <f t="shared" si="9"/>
        <v>0.83829365079365059</v>
      </c>
      <c r="AE79" s="28">
        <f t="shared" si="10"/>
        <v>4.48E-2</v>
      </c>
      <c r="AF79" s="28">
        <f t="shared" si="11"/>
        <v>5.04E-2</v>
      </c>
    </row>
    <row r="80" spans="1:32" s="34" customFormat="1" ht="12.75" customHeight="1" x14ac:dyDescent="0.2">
      <c r="A80" s="33"/>
      <c r="B80" s="26" t="s">
        <v>153</v>
      </c>
      <c r="C80" s="36">
        <v>0.53520000000000001</v>
      </c>
      <c r="D80" s="36">
        <v>0.52800000000000002</v>
      </c>
      <c r="E80" s="36">
        <v>0.53759999999999997</v>
      </c>
      <c r="F80" s="36">
        <v>0.59160000000000001</v>
      </c>
      <c r="G80" s="36">
        <v>0.75480000000000003</v>
      </c>
      <c r="H80" s="36">
        <v>0.83040000000000003</v>
      </c>
      <c r="I80" s="36">
        <v>0.83760000000000001</v>
      </c>
      <c r="J80" s="37">
        <v>0.88560000000000005</v>
      </c>
      <c r="K80" s="37">
        <v>0.92279999999999995</v>
      </c>
      <c r="L80" s="37">
        <v>0.94079999999999997</v>
      </c>
      <c r="M80" s="36">
        <v>0.94079999999999997</v>
      </c>
      <c r="N80" s="36">
        <v>0.95520000000000005</v>
      </c>
      <c r="O80" s="36">
        <v>0.99839999999999995</v>
      </c>
      <c r="P80" s="36">
        <v>1.0884</v>
      </c>
      <c r="Q80" s="36">
        <v>1.1435999999999999</v>
      </c>
      <c r="R80" s="36">
        <v>1.2203999999999999</v>
      </c>
      <c r="S80" s="36">
        <v>1.2707999999999999</v>
      </c>
      <c r="T80" s="36">
        <v>1.2083999999999999</v>
      </c>
      <c r="U80" s="37">
        <v>1.1796</v>
      </c>
      <c r="V80" s="37">
        <v>1.0476000000000001</v>
      </c>
      <c r="W80" s="37">
        <v>0.90839999999999999</v>
      </c>
      <c r="X80" s="36">
        <v>0.75239999999999996</v>
      </c>
      <c r="Y80" s="36">
        <v>0.64200000000000002</v>
      </c>
      <c r="Z80" s="36">
        <v>0.58320000000000005</v>
      </c>
      <c r="AA80" s="67">
        <f t="shared" si="6"/>
        <v>21.303599999999999</v>
      </c>
      <c r="AB80" s="26">
        <f t="shared" si="7"/>
        <v>0.69849700975763296</v>
      </c>
      <c r="AC80" s="27">
        <f t="shared" si="8"/>
        <v>0.94350552721088432</v>
      </c>
      <c r="AD80" s="27">
        <f t="shared" si="9"/>
        <v>0.75250084774499826</v>
      </c>
      <c r="AE80" s="28">
        <f t="shared" si="10"/>
        <v>0.94079999999999997</v>
      </c>
      <c r="AF80" s="28">
        <f t="shared" si="11"/>
        <v>1.1796</v>
      </c>
    </row>
    <row r="81" spans="1:32" s="34" customFormat="1" ht="12.75" customHeight="1" x14ac:dyDescent="0.2">
      <c r="A81" s="33"/>
      <c r="B81" s="26" t="s">
        <v>154</v>
      </c>
      <c r="C81" s="36">
        <v>0.84840000000000004</v>
      </c>
      <c r="D81" s="36">
        <v>0.81599999999999995</v>
      </c>
      <c r="E81" s="36">
        <v>0.84240000000000004</v>
      </c>
      <c r="F81" s="36">
        <v>0.86639999999999995</v>
      </c>
      <c r="G81" s="36">
        <v>1.1255999999999999</v>
      </c>
      <c r="H81" s="36">
        <v>1.3248</v>
      </c>
      <c r="I81" s="36">
        <v>1.5012000000000001</v>
      </c>
      <c r="J81" s="37">
        <v>1.6656</v>
      </c>
      <c r="K81" s="37">
        <v>1.7592000000000001</v>
      </c>
      <c r="L81" s="37">
        <v>1.8096000000000001</v>
      </c>
      <c r="M81" s="36">
        <v>1.7627999999999999</v>
      </c>
      <c r="N81" s="36">
        <v>1.6608000000000001</v>
      </c>
      <c r="O81" s="36">
        <v>1.7232000000000001</v>
      </c>
      <c r="P81" s="36">
        <v>1.8720000000000001</v>
      </c>
      <c r="Q81" s="36">
        <v>1.9176</v>
      </c>
      <c r="R81" s="36">
        <v>1.9212</v>
      </c>
      <c r="S81" s="36">
        <v>1.8695999999999999</v>
      </c>
      <c r="T81" s="36">
        <v>1.7712000000000001</v>
      </c>
      <c r="U81" s="37">
        <v>1.6415999999999999</v>
      </c>
      <c r="V81" s="37">
        <v>1.518</v>
      </c>
      <c r="W81" s="37">
        <v>1.3140000000000001</v>
      </c>
      <c r="X81" s="36">
        <v>1.1268</v>
      </c>
      <c r="Y81" s="36">
        <v>1.0152000000000001</v>
      </c>
      <c r="Z81" s="36">
        <v>0.92520000000000002</v>
      </c>
      <c r="AA81" s="67">
        <f t="shared" si="6"/>
        <v>34.598399999999998</v>
      </c>
      <c r="AB81" s="26">
        <f t="shared" si="7"/>
        <v>0.75036435561107639</v>
      </c>
      <c r="AC81" s="27">
        <f t="shared" si="8"/>
        <v>0.79664014146772766</v>
      </c>
      <c r="AD81" s="27">
        <f t="shared" si="9"/>
        <v>0.87816764132553604</v>
      </c>
      <c r="AE81" s="28">
        <f t="shared" si="10"/>
        <v>1.8096000000000001</v>
      </c>
      <c r="AF81" s="28">
        <f t="shared" si="11"/>
        <v>1.6415999999999999</v>
      </c>
    </row>
    <row r="82" spans="1:32" s="34" customFormat="1" ht="12.75" customHeight="1" x14ac:dyDescent="0.2">
      <c r="A82" s="33"/>
      <c r="B82" s="26" t="s">
        <v>155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7">
        <v>0</v>
      </c>
      <c r="K82" s="37">
        <v>0</v>
      </c>
      <c r="L82" s="37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7">
        <v>0</v>
      </c>
      <c r="V82" s="37">
        <v>0</v>
      </c>
      <c r="W82" s="37">
        <v>0</v>
      </c>
      <c r="X82" s="36">
        <v>0</v>
      </c>
      <c r="Y82" s="36">
        <v>0</v>
      </c>
      <c r="Z82" s="36">
        <v>0</v>
      </c>
      <c r="AA82" s="67">
        <f t="shared" si="6"/>
        <v>0</v>
      </c>
      <c r="AB82" s="26" t="e">
        <f t="shared" si="7"/>
        <v>#DIV/0!</v>
      </c>
      <c r="AC82" s="27" t="e">
        <f t="shared" si="8"/>
        <v>#DIV/0!</v>
      </c>
      <c r="AD82" s="27" t="e">
        <f t="shared" si="9"/>
        <v>#DIV/0!</v>
      </c>
      <c r="AE82" s="28">
        <f t="shared" si="10"/>
        <v>0</v>
      </c>
      <c r="AF82" s="28">
        <f t="shared" si="11"/>
        <v>0</v>
      </c>
    </row>
    <row r="83" spans="1:32" s="34" customFormat="1" ht="12.75" customHeight="1" x14ac:dyDescent="0.2">
      <c r="A83" s="33"/>
      <c r="B83" s="26" t="s">
        <v>156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7">
        <v>0</v>
      </c>
      <c r="K83" s="37">
        <v>0</v>
      </c>
      <c r="L83" s="37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7">
        <v>0</v>
      </c>
      <c r="V83" s="37">
        <v>0</v>
      </c>
      <c r="W83" s="37">
        <v>0</v>
      </c>
      <c r="X83" s="36">
        <v>0</v>
      </c>
      <c r="Y83" s="36">
        <v>0</v>
      </c>
      <c r="Z83" s="36">
        <v>0</v>
      </c>
      <c r="AA83" s="67">
        <f t="shared" si="6"/>
        <v>0</v>
      </c>
      <c r="AB83" s="26" t="e">
        <f t="shared" si="7"/>
        <v>#DIV/0!</v>
      </c>
      <c r="AC83" s="27" t="e">
        <f t="shared" si="8"/>
        <v>#DIV/0!</v>
      </c>
      <c r="AD83" s="27" t="e">
        <f t="shared" si="9"/>
        <v>#DIV/0!</v>
      </c>
      <c r="AE83" s="28">
        <f t="shared" si="10"/>
        <v>0</v>
      </c>
      <c r="AF83" s="28">
        <f t="shared" si="11"/>
        <v>0</v>
      </c>
    </row>
    <row r="84" spans="1:32" s="70" customFormat="1" ht="12.75" customHeight="1" x14ac:dyDescent="0.2">
      <c r="A84" s="64"/>
      <c r="B84" s="65" t="s">
        <v>157</v>
      </c>
      <c r="C84" s="66">
        <v>0.72960000000000003</v>
      </c>
      <c r="D84" s="66">
        <v>0.73140000000000005</v>
      </c>
      <c r="E84" s="66">
        <v>0.74039999999999995</v>
      </c>
      <c r="F84" s="66">
        <v>0.73860000000000003</v>
      </c>
      <c r="G84" s="66">
        <v>0.81659999999999999</v>
      </c>
      <c r="H84" s="66">
        <v>0.87360000000000004</v>
      </c>
      <c r="I84" s="66">
        <v>0.96599999999999997</v>
      </c>
      <c r="J84" s="66">
        <v>1.0212000000000001</v>
      </c>
      <c r="K84" s="66">
        <v>1.0224</v>
      </c>
      <c r="L84" s="66">
        <v>1.0733999999999999</v>
      </c>
      <c r="M84" s="66">
        <v>1.0698000000000001</v>
      </c>
      <c r="N84" s="66">
        <v>1.0908</v>
      </c>
      <c r="O84" s="66">
        <v>1.0620000000000001</v>
      </c>
      <c r="P84" s="66">
        <v>1.0733999999999999</v>
      </c>
      <c r="Q84" s="66">
        <v>1.0686</v>
      </c>
      <c r="R84" s="66">
        <v>1.0307999999999999</v>
      </c>
      <c r="S84" s="66">
        <v>0.98519999999999996</v>
      </c>
      <c r="T84" s="66">
        <v>0.9738</v>
      </c>
      <c r="U84" s="66">
        <v>0.92820000000000003</v>
      </c>
      <c r="V84" s="66">
        <v>0.89400000000000002</v>
      </c>
      <c r="W84" s="66">
        <v>0.89880000000000004</v>
      </c>
      <c r="X84" s="66">
        <v>0.89700000000000002</v>
      </c>
      <c r="Y84" s="66">
        <v>0.86040000000000005</v>
      </c>
      <c r="Z84" s="66">
        <v>0.83819999999999995</v>
      </c>
      <c r="AA84" s="67">
        <f t="shared" si="6"/>
        <v>22.384199999999996</v>
      </c>
      <c r="AB84" s="65">
        <f t="shared" si="7"/>
        <v>0.85503758709204236</v>
      </c>
      <c r="AC84" s="68">
        <f t="shared" si="8"/>
        <v>0.86889789454071165</v>
      </c>
      <c r="AD84" s="68">
        <f t="shared" si="9"/>
        <v>1.0048211592329237</v>
      </c>
      <c r="AE84" s="69">
        <f t="shared" si="10"/>
        <v>1.0733999999999999</v>
      </c>
      <c r="AF84" s="69">
        <f t="shared" si="11"/>
        <v>0.92820000000000003</v>
      </c>
    </row>
    <row r="85" spans="1:32" s="34" customFormat="1" ht="12.75" customHeight="1" x14ac:dyDescent="0.2">
      <c r="A85" s="33"/>
      <c r="B85" s="26" t="s">
        <v>158</v>
      </c>
      <c r="C85" s="36">
        <v>0.4788</v>
      </c>
      <c r="D85" s="36">
        <v>0.48180000000000001</v>
      </c>
      <c r="E85" s="36">
        <v>0.48420000000000002</v>
      </c>
      <c r="F85" s="36">
        <v>0.4788</v>
      </c>
      <c r="G85" s="36">
        <v>0.49859999999999999</v>
      </c>
      <c r="H85" s="36">
        <v>0.53280000000000005</v>
      </c>
      <c r="I85" s="36">
        <v>0.58799999999999997</v>
      </c>
      <c r="J85" s="37">
        <v>0.62519999999999998</v>
      </c>
      <c r="K85" s="37">
        <v>0.62880000000000003</v>
      </c>
      <c r="L85" s="37">
        <v>0.66900000000000004</v>
      </c>
      <c r="M85" s="36">
        <v>0.65820000000000001</v>
      </c>
      <c r="N85" s="36">
        <v>0.67320000000000002</v>
      </c>
      <c r="O85" s="36">
        <v>0.68279999999999996</v>
      </c>
      <c r="P85" s="36">
        <v>0.67379999999999995</v>
      </c>
      <c r="Q85" s="36">
        <v>0.6714</v>
      </c>
      <c r="R85" s="36">
        <v>0.65759999999999996</v>
      </c>
      <c r="S85" s="36">
        <v>0.63839999999999997</v>
      </c>
      <c r="T85" s="36">
        <v>0.64080000000000004</v>
      </c>
      <c r="U85" s="37">
        <v>0.60899999999999999</v>
      </c>
      <c r="V85" s="37">
        <v>0.59340000000000004</v>
      </c>
      <c r="W85" s="37">
        <v>0.5988</v>
      </c>
      <c r="X85" s="36">
        <v>0.59940000000000004</v>
      </c>
      <c r="Y85" s="36">
        <v>0.57720000000000005</v>
      </c>
      <c r="Z85" s="36">
        <v>0.56579999999999997</v>
      </c>
      <c r="AA85" s="67">
        <f t="shared" si="6"/>
        <v>14.305800000000003</v>
      </c>
      <c r="AB85" s="26">
        <f t="shared" si="7"/>
        <v>0.87298623315758661</v>
      </c>
      <c r="AC85" s="27">
        <f t="shared" si="8"/>
        <v>0.8909940209267565</v>
      </c>
      <c r="AD85" s="27">
        <f t="shared" si="9"/>
        <v>0.97877668308702814</v>
      </c>
      <c r="AE85" s="28">
        <f t="shared" si="10"/>
        <v>0.66900000000000004</v>
      </c>
      <c r="AF85" s="28">
        <f t="shared" si="11"/>
        <v>0.60899999999999999</v>
      </c>
    </row>
    <row r="86" spans="1:32" s="34" customFormat="1" ht="12.75" customHeight="1" x14ac:dyDescent="0.2">
      <c r="A86" s="33"/>
      <c r="B86" s="26" t="s">
        <v>159</v>
      </c>
      <c r="C86" s="36">
        <v>0.25080000000000002</v>
      </c>
      <c r="D86" s="36">
        <v>0.24959999999999999</v>
      </c>
      <c r="E86" s="36">
        <v>0.25619999999999998</v>
      </c>
      <c r="F86" s="36">
        <v>0.25979999999999998</v>
      </c>
      <c r="G86" s="36">
        <v>0.318</v>
      </c>
      <c r="H86" s="36">
        <v>0.34079999999999999</v>
      </c>
      <c r="I86" s="36">
        <v>0.378</v>
      </c>
      <c r="J86" s="37">
        <v>0.39600000000000002</v>
      </c>
      <c r="K86" s="37">
        <v>0.39360000000000001</v>
      </c>
      <c r="L86" s="37">
        <v>0.40439999999999998</v>
      </c>
      <c r="M86" s="36">
        <v>0.41160000000000002</v>
      </c>
      <c r="N86" s="36">
        <v>0.41760000000000003</v>
      </c>
      <c r="O86" s="36">
        <v>0.37919999999999998</v>
      </c>
      <c r="P86" s="36">
        <v>0.39960000000000001</v>
      </c>
      <c r="Q86" s="36">
        <v>0.3972</v>
      </c>
      <c r="R86" s="36">
        <v>0.37319999999999998</v>
      </c>
      <c r="S86" s="36">
        <v>0.3468</v>
      </c>
      <c r="T86" s="36">
        <v>0.33300000000000002</v>
      </c>
      <c r="U86" s="37">
        <v>0.31919999999999998</v>
      </c>
      <c r="V86" s="37">
        <v>0.30059999999999998</v>
      </c>
      <c r="W86" s="37">
        <v>0.3</v>
      </c>
      <c r="X86" s="36">
        <v>0.29759999999999998</v>
      </c>
      <c r="Y86" s="36">
        <v>0.28320000000000001</v>
      </c>
      <c r="Z86" s="36">
        <v>0.27239999999999998</v>
      </c>
      <c r="AA86" s="67">
        <f t="shared" si="6"/>
        <v>8.0784000000000002</v>
      </c>
      <c r="AB86" s="26">
        <f t="shared" si="7"/>
        <v>0.80603448275862066</v>
      </c>
      <c r="AC86" s="27">
        <f t="shared" si="8"/>
        <v>0.83234421364985167</v>
      </c>
      <c r="AD86" s="27">
        <f t="shared" si="9"/>
        <v>1.0545112781954888</v>
      </c>
      <c r="AE86" s="28">
        <f t="shared" si="10"/>
        <v>0.40439999999999998</v>
      </c>
      <c r="AF86" s="28">
        <f t="shared" si="11"/>
        <v>0.31919999999999998</v>
      </c>
    </row>
    <row r="87" spans="1:32" s="70" customFormat="1" ht="12.75" customHeight="1" x14ac:dyDescent="0.2">
      <c r="A87" s="64"/>
      <c r="B87" s="65" t="s">
        <v>160</v>
      </c>
      <c r="C87" s="66">
        <v>19.685400000000001</v>
      </c>
      <c r="D87" s="66">
        <v>19.563600000000001</v>
      </c>
      <c r="E87" s="66">
        <v>19.628699999999998</v>
      </c>
      <c r="F87" s="66">
        <v>19.824000000000002</v>
      </c>
      <c r="G87" s="66">
        <v>20.050799999999999</v>
      </c>
      <c r="H87" s="66">
        <v>20.376300000000001</v>
      </c>
      <c r="I87" s="66">
        <v>20.5275</v>
      </c>
      <c r="J87" s="66">
        <v>17.4741</v>
      </c>
      <c r="K87" s="66">
        <v>18.465299999999999</v>
      </c>
      <c r="L87" s="66">
        <v>20.4057</v>
      </c>
      <c r="M87" s="66">
        <v>20.472899999999999</v>
      </c>
      <c r="N87" s="66">
        <v>20.3049</v>
      </c>
      <c r="O87" s="66">
        <v>20.1873</v>
      </c>
      <c r="P87" s="66">
        <v>20.8005</v>
      </c>
      <c r="Q87" s="66">
        <v>20.748000000000001</v>
      </c>
      <c r="R87" s="66">
        <v>20.756399999999999</v>
      </c>
      <c r="S87" s="66">
        <v>20.974799999999998</v>
      </c>
      <c r="T87" s="66">
        <v>20.817299999999999</v>
      </c>
      <c r="U87" s="66">
        <v>20.6829</v>
      </c>
      <c r="V87" s="66">
        <v>20.647200000000002</v>
      </c>
      <c r="W87" s="66">
        <v>20.489699999999999</v>
      </c>
      <c r="X87" s="66">
        <v>20.235600000000002</v>
      </c>
      <c r="Y87" s="66">
        <v>19.9542</v>
      </c>
      <c r="Z87" s="66">
        <v>19.922699999999999</v>
      </c>
      <c r="AA87" s="67">
        <f t="shared" si="6"/>
        <v>482.99579999999997</v>
      </c>
      <c r="AB87" s="65">
        <f t="shared" si="7"/>
        <v>0.9594763716459751</v>
      </c>
      <c r="AC87" s="68">
        <f t="shared" si="8"/>
        <v>0.98623546362045889</v>
      </c>
      <c r="AD87" s="68">
        <f t="shared" si="9"/>
        <v>0.97301756523504912</v>
      </c>
      <c r="AE87" s="69">
        <f t="shared" si="10"/>
        <v>20.4057</v>
      </c>
      <c r="AF87" s="69">
        <f t="shared" si="11"/>
        <v>20.6829</v>
      </c>
    </row>
    <row r="88" spans="1:32" s="34" customFormat="1" ht="12.75" customHeight="1" x14ac:dyDescent="0.2">
      <c r="A88" s="33"/>
      <c r="B88" s="26" t="s">
        <v>161</v>
      </c>
      <c r="C88" s="36">
        <v>7.9926000000000004</v>
      </c>
      <c r="D88" s="36">
        <v>8.0093999999999994</v>
      </c>
      <c r="E88" s="36">
        <v>8.0009999999999994</v>
      </c>
      <c r="F88" s="36">
        <v>7.9673999999999996</v>
      </c>
      <c r="G88" s="36">
        <v>8.0177999999999994</v>
      </c>
      <c r="H88" s="36">
        <v>8.0052000000000003</v>
      </c>
      <c r="I88" s="36">
        <v>7.9842000000000004</v>
      </c>
      <c r="J88" s="37">
        <v>6.5561999999999996</v>
      </c>
      <c r="K88" s="37">
        <v>7.0979999999999999</v>
      </c>
      <c r="L88" s="37">
        <v>7.2114000000000003</v>
      </c>
      <c r="M88" s="36">
        <v>7.9715999999999996</v>
      </c>
      <c r="N88" s="36">
        <v>7.9631999999999996</v>
      </c>
      <c r="O88" s="36">
        <v>7.8498000000000001</v>
      </c>
      <c r="P88" s="36">
        <v>8.0304000000000002</v>
      </c>
      <c r="Q88" s="36">
        <v>7.9968000000000004</v>
      </c>
      <c r="R88" s="36">
        <v>8.0052000000000003</v>
      </c>
      <c r="S88" s="36">
        <v>8.0345999999999993</v>
      </c>
      <c r="T88" s="36">
        <v>7.9926000000000004</v>
      </c>
      <c r="U88" s="37">
        <v>8.0220000000000002</v>
      </c>
      <c r="V88" s="37">
        <v>8.0220000000000002</v>
      </c>
      <c r="W88" s="37">
        <v>7.9884000000000004</v>
      </c>
      <c r="X88" s="36">
        <v>8.0220000000000002</v>
      </c>
      <c r="Y88" s="36">
        <v>8.0052000000000003</v>
      </c>
      <c r="Z88" s="36">
        <v>7.98</v>
      </c>
      <c r="AA88" s="67">
        <f t="shared" si="6"/>
        <v>188.727</v>
      </c>
      <c r="AB88" s="26">
        <f t="shared" si="7"/>
        <v>0.97872016030667375</v>
      </c>
      <c r="AC88" s="27">
        <f t="shared" si="8"/>
        <v>1.0904436031838478</v>
      </c>
      <c r="AD88" s="27">
        <f t="shared" si="9"/>
        <v>0.98025741710296677</v>
      </c>
      <c r="AE88" s="28">
        <f t="shared" si="10"/>
        <v>7.2114000000000003</v>
      </c>
      <c r="AF88" s="28">
        <f t="shared" si="11"/>
        <v>8.0220000000000002</v>
      </c>
    </row>
    <row r="89" spans="1:32" s="34" customFormat="1" ht="12.75" customHeight="1" x14ac:dyDescent="0.2">
      <c r="A89" s="33"/>
      <c r="B89" s="26" t="s">
        <v>162</v>
      </c>
      <c r="C89" s="36">
        <v>0.97440000000000004</v>
      </c>
      <c r="D89" s="36">
        <v>0.94920000000000004</v>
      </c>
      <c r="E89" s="36">
        <v>0.9849</v>
      </c>
      <c r="F89" s="36">
        <v>1.0772999999999999</v>
      </c>
      <c r="G89" s="36">
        <v>1.3859999999999999</v>
      </c>
      <c r="H89" s="36">
        <v>1.6485000000000001</v>
      </c>
      <c r="I89" s="36">
        <v>1.5875999999999999</v>
      </c>
      <c r="J89" s="37">
        <v>1.5896999999999999</v>
      </c>
      <c r="K89" s="37">
        <v>1.5960000000000001</v>
      </c>
      <c r="L89" s="37">
        <v>1.6422000000000001</v>
      </c>
      <c r="M89" s="36">
        <v>1.6464000000000001</v>
      </c>
      <c r="N89" s="36">
        <v>1.6233</v>
      </c>
      <c r="O89" s="36">
        <v>1.6274999999999999</v>
      </c>
      <c r="P89" s="36">
        <v>1.7472000000000001</v>
      </c>
      <c r="Q89" s="36">
        <v>1.827</v>
      </c>
      <c r="R89" s="36">
        <v>1.8606</v>
      </c>
      <c r="S89" s="36">
        <v>1.8984000000000001</v>
      </c>
      <c r="T89" s="36">
        <v>1.8963000000000001</v>
      </c>
      <c r="U89" s="37">
        <v>1.8522000000000001</v>
      </c>
      <c r="V89" s="37">
        <v>1.7303999999999999</v>
      </c>
      <c r="W89" s="37">
        <v>1.5666</v>
      </c>
      <c r="X89" s="36">
        <v>1.4091</v>
      </c>
      <c r="Y89" s="36">
        <v>1.2096</v>
      </c>
      <c r="Z89" s="36">
        <v>1.1067</v>
      </c>
      <c r="AA89" s="67">
        <f t="shared" si="6"/>
        <v>36.437100000000001</v>
      </c>
      <c r="AB89" s="26">
        <f t="shared" si="7"/>
        <v>0.79973266961651912</v>
      </c>
      <c r="AC89" s="27">
        <f t="shared" si="8"/>
        <v>0.92449914748508089</v>
      </c>
      <c r="AD89" s="27">
        <f t="shared" si="9"/>
        <v>0.81968065003779289</v>
      </c>
      <c r="AE89" s="28">
        <f t="shared" si="10"/>
        <v>1.6422000000000001</v>
      </c>
      <c r="AF89" s="28">
        <f t="shared" si="11"/>
        <v>1.8522000000000001</v>
      </c>
    </row>
    <row r="90" spans="1:32" s="34" customFormat="1" ht="12.75" customHeight="1" x14ac:dyDescent="0.2">
      <c r="A90" s="33"/>
      <c r="B90" s="26" t="s">
        <v>163</v>
      </c>
      <c r="C90" s="36">
        <v>10.269</v>
      </c>
      <c r="D90" s="36">
        <v>10.151400000000001</v>
      </c>
      <c r="E90" s="36">
        <v>10.1976</v>
      </c>
      <c r="F90" s="36">
        <v>10.3026</v>
      </c>
      <c r="G90" s="36">
        <v>10.117800000000001</v>
      </c>
      <c r="H90" s="36">
        <v>10.1556</v>
      </c>
      <c r="I90" s="36">
        <v>10.3782</v>
      </c>
      <c r="J90" s="37">
        <v>8.7444000000000006</v>
      </c>
      <c r="K90" s="37">
        <v>9.1812000000000005</v>
      </c>
      <c r="L90" s="37">
        <v>10.957800000000001</v>
      </c>
      <c r="M90" s="36">
        <v>10.2858</v>
      </c>
      <c r="N90" s="36">
        <v>10.143000000000001</v>
      </c>
      <c r="O90" s="36">
        <v>10.0968</v>
      </c>
      <c r="P90" s="36">
        <v>10.3614</v>
      </c>
      <c r="Q90" s="36">
        <v>10.2522</v>
      </c>
      <c r="R90" s="36">
        <v>10.2186</v>
      </c>
      <c r="S90" s="36">
        <v>10.3992</v>
      </c>
      <c r="T90" s="36">
        <v>10.281599999999999</v>
      </c>
      <c r="U90" s="37">
        <v>10.1808</v>
      </c>
      <c r="V90" s="37">
        <v>10.273199999999999</v>
      </c>
      <c r="W90" s="37">
        <v>10.348800000000001</v>
      </c>
      <c r="X90" s="36">
        <v>10.231199999999999</v>
      </c>
      <c r="Y90" s="36">
        <v>10.214399999999999</v>
      </c>
      <c r="Z90" s="36">
        <v>10.311</v>
      </c>
      <c r="AA90" s="67">
        <f t="shared" si="6"/>
        <v>244.05360000000005</v>
      </c>
      <c r="AB90" s="26">
        <f t="shared" si="7"/>
        <v>0.92800562156637301</v>
      </c>
      <c r="AC90" s="27">
        <f t="shared" si="8"/>
        <v>0.92800562156637301</v>
      </c>
      <c r="AD90" s="27">
        <f t="shared" si="9"/>
        <v>0.98261634199134218</v>
      </c>
      <c r="AE90" s="28">
        <f t="shared" si="10"/>
        <v>10.957800000000001</v>
      </c>
      <c r="AF90" s="28">
        <f t="shared" si="11"/>
        <v>10.348800000000001</v>
      </c>
    </row>
    <row r="91" spans="1:32" s="34" customFormat="1" ht="12.75" customHeight="1" x14ac:dyDescent="0.2">
      <c r="A91" s="33"/>
      <c r="B91" s="26" t="s">
        <v>164</v>
      </c>
      <c r="C91" s="36">
        <v>0.44940000000000002</v>
      </c>
      <c r="D91" s="36">
        <v>0.4536</v>
      </c>
      <c r="E91" s="36">
        <v>0.44519999999999998</v>
      </c>
      <c r="F91" s="36">
        <v>0.47670000000000001</v>
      </c>
      <c r="G91" s="36">
        <v>0.5292</v>
      </c>
      <c r="H91" s="36">
        <v>0.56699999999999995</v>
      </c>
      <c r="I91" s="36">
        <v>0.57750000000000001</v>
      </c>
      <c r="J91" s="37">
        <v>0.58379999999999999</v>
      </c>
      <c r="K91" s="37">
        <v>0.59009999999999996</v>
      </c>
      <c r="L91" s="37">
        <v>0.59430000000000005</v>
      </c>
      <c r="M91" s="36">
        <v>0.56910000000000005</v>
      </c>
      <c r="N91" s="36">
        <v>0.57540000000000002</v>
      </c>
      <c r="O91" s="36">
        <v>0.61319999999999997</v>
      </c>
      <c r="P91" s="36">
        <v>0.66149999999999998</v>
      </c>
      <c r="Q91" s="36">
        <v>0.67200000000000004</v>
      </c>
      <c r="R91" s="36">
        <v>0.67200000000000004</v>
      </c>
      <c r="S91" s="36">
        <v>0.64259999999999995</v>
      </c>
      <c r="T91" s="36">
        <v>0.64680000000000004</v>
      </c>
      <c r="U91" s="37">
        <v>0.62790000000000001</v>
      </c>
      <c r="V91" s="37">
        <v>0.62160000000000004</v>
      </c>
      <c r="W91" s="37">
        <v>0.58589999999999998</v>
      </c>
      <c r="X91" s="36">
        <v>0.57330000000000003</v>
      </c>
      <c r="Y91" s="36">
        <v>0.52500000000000002</v>
      </c>
      <c r="Z91" s="36">
        <v>0.52500000000000002</v>
      </c>
      <c r="AA91" s="67">
        <f t="shared" si="6"/>
        <v>13.778100000000004</v>
      </c>
      <c r="AB91" s="26">
        <f t="shared" si="7"/>
        <v>0.85429687500000029</v>
      </c>
      <c r="AC91" s="27">
        <f t="shared" si="8"/>
        <v>0.96598939929328642</v>
      </c>
      <c r="AD91" s="27">
        <f t="shared" si="9"/>
        <v>0.91429765886287651</v>
      </c>
      <c r="AE91" s="28">
        <f t="shared" si="10"/>
        <v>0.59430000000000005</v>
      </c>
      <c r="AF91" s="28">
        <f t="shared" si="11"/>
        <v>0.62790000000000001</v>
      </c>
    </row>
    <row r="92" spans="1:32" s="70" customFormat="1" ht="12.75" customHeight="1" x14ac:dyDescent="0.2">
      <c r="A92" s="64"/>
      <c r="B92" s="65" t="s">
        <v>165</v>
      </c>
      <c r="C92" s="66">
        <v>5.3380000000000001</v>
      </c>
      <c r="D92" s="66">
        <v>5.2662000000000004</v>
      </c>
      <c r="E92" s="66">
        <v>5.2755000000000001</v>
      </c>
      <c r="F92" s="66">
        <v>5.5312000000000001</v>
      </c>
      <c r="G92" s="66">
        <v>6.3048999999999999</v>
      </c>
      <c r="H92" s="66">
        <v>6.5891999999999999</v>
      </c>
      <c r="I92" s="66">
        <v>6.3307000000000002</v>
      </c>
      <c r="J92" s="66">
        <v>6.4684999999999997</v>
      </c>
      <c r="K92" s="66">
        <v>6.6581999999999999</v>
      </c>
      <c r="L92" s="66">
        <v>6.8673000000000002</v>
      </c>
      <c r="M92" s="66">
        <v>7.0313999999999997</v>
      </c>
      <c r="N92" s="66">
        <v>7.0278999999999998</v>
      </c>
      <c r="O92" s="66">
        <v>7.1307999999999998</v>
      </c>
      <c r="P92" s="66">
        <v>7.6265999999999998</v>
      </c>
      <c r="Q92" s="66">
        <v>8.0079999999999991</v>
      </c>
      <c r="R92" s="66">
        <v>8.2896999999999998</v>
      </c>
      <c r="S92" s="66">
        <v>8.6468000000000007</v>
      </c>
      <c r="T92" s="66">
        <v>8.7516999999999996</v>
      </c>
      <c r="U92" s="66">
        <v>8.7280999999999995</v>
      </c>
      <c r="V92" s="66">
        <v>8.3126999999999995</v>
      </c>
      <c r="W92" s="66">
        <v>7.4429999999999996</v>
      </c>
      <c r="X92" s="66">
        <v>6.6996000000000002</v>
      </c>
      <c r="Y92" s="66">
        <v>6.1780999999999997</v>
      </c>
      <c r="Z92" s="66">
        <v>5.8068999999999997</v>
      </c>
      <c r="AA92" s="67">
        <f t="shared" si="6"/>
        <v>166.31100000000004</v>
      </c>
      <c r="AB92" s="65">
        <f t="shared" si="7"/>
        <v>0.79180330678611033</v>
      </c>
      <c r="AC92" s="68">
        <f t="shared" si="8"/>
        <v>1.0090756192390025</v>
      </c>
      <c r="AD92" s="68">
        <f t="shared" si="9"/>
        <v>0.79394427194922168</v>
      </c>
      <c r="AE92" s="69">
        <f t="shared" si="10"/>
        <v>6.8673000000000002</v>
      </c>
      <c r="AF92" s="69">
        <f t="shared" si="11"/>
        <v>8.7280999999999995</v>
      </c>
    </row>
    <row r="93" spans="1:32" s="34" customFormat="1" ht="12.75" customHeight="1" x14ac:dyDescent="0.2">
      <c r="A93" s="33"/>
      <c r="B93" s="26" t="s">
        <v>166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7">
        <v>0</v>
      </c>
      <c r="K93" s="37">
        <v>0</v>
      </c>
      <c r="L93" s="37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7">
        <v>0</v>
      </c>
      <c r="V93" s="37">
        <v>0</v>
      </c>
      <c r="W93" s="37">
        <v>0</v>
      </c>
      <c r="X93" s="36">
        <v>0</v>
      </c>
      <c r="Y93" s="36">
        <v>0</v>
      </c>
      <c r="Z93" s="36">
        <v>0</v>
      </c>
      <c r="AA93" s="67">
        <f t="shared" si="6"/>
        <v>0</v>
      </c>
      <c r="AB93" s="26" t="e">
        <f t="shared" si="7"/>
        <v>#DIV/0!</v>
      </c>
      <c r="AC93" s="27" t="e">
        <f t="shared" si="8"/>
        <v>#DIV/0!</v>
      </c>
      <c r="AD93" s="27" t="e">
        <f t="shared" si="9"/>
        <v>#DIV/0!</v>
      </c>
      <c r="AE93" s="28">
        <f t="shared" si="10"/>
        <v>0</v>
      </c>
      <c r="AF93" s="28">
        <f t="shared" si="11"/>
        <v>0</v>
      </c>
    </row>
    <row r="94" spans="1:32" s="34" customFormat="1" ht="12.75" customHeight="1" x14ac:dyDescent="0.2">
      <c r="A94" s="33"/>
      <c r="B94" s="26" t="s">
        <v>167</v>
      </c>
      <c r="C94" s="36">
        <v>3.0996000000000001</v>
      </c>
      <c r="D94" s="36">
        <v>3.0870000000000002</v>
      </c>
      <c r="E94" s="36">
        <v>3.0891000000000002</v>
      </c>
      <c r="F94" s="36">
        <v>3.1080000000000001</v>
      </c>
      <c r="G94" s="36">
        <v>3.2193000000000001</v>
      </c>
      <c r="H94" s="36">
        <v>3.3348</v>
      </c>
      <c r="I94" s="36">
        <v>3.3411</v>
      </c>
      <c r="J94" s="37">
        <v>3.3285</v>
      </c>
      <c r="K94" s="37">
        <v>3.3894000000000002</v>
      </c>
      <c r="L94" s="37">
        <v>3.4544999999999999</v>
      </c>
      <c r="M94" s="36">
        <v>3.5489999999999999</v>
      </c>
      <c r="N94" s="36">
        <v>3.5847000000000002</v>
      </c>
      <c r="O94" s="36">
        <v>3.57</v>
      </c>
      <c r="P94" s="36">
        <v>3.633</v>
      </c>
      <c r="Q94" s="36">
        <v>3.7296</v>
      </c>
      <c r="R94" s="36">
        <v>3.8073000000000001</v>
      </c>
      <c r="S94" s="36">
        <v>3.8220000000000001</v>
      </c>
      <c r="T94" s="36">
        <v>3.7149000000000001</v>
      </c>
      <c r="U94" s="37">
        <v>3.7065000000000001</v>
      </c>
      <c r="V94" s="37">
        <v>3.6351</v>
      </c>
      <c r="W94" s="37">
        <v>3.4733999999999998</v>
      </c>
      <c r="X94" s="36">
        <v>3.3683999999999998</v>
      </c>
      <c r="Y94" s="36">
        <v>3.3452999999999999</v>
      </c>
      <c r="Z94" s="36">
        <v>3.2444999999999999</v>
      </c>
      <c r="AA94" s="67">
        <f t="shared" si="6"/>
        <v>82.634999999999991</v>
      </c>
      <c r="AB94" s="26">
        <f t="shared" si="7"/>
        <v>0.90086996336996328</v>
      </c>
      <c r="AC94" s="27">
        <f t="shared" si="8"/>
        <v>0.99670719351570414</v>
      </c>
      <c r="AD94" s="27">
        <f t="shared" si="9"/>
        <v>0.92894239848914062</v>
      </c>
      <c r="AE94" s="28">
        <f t="shared" si="10"/>
        <v>3.4544999999999999</v>
      </c>
      <c r="AF94" s="28">
        <f t="shared" si="11"/>
        <v>3.7065000000000001</v>
      </c>
    </row>
    <row r="95" spans="1:32" s="34" customFormat="1" ht="12.75" customHeight="1" x14ac:dyDescent="0.2">
      <c r="A95" s="33"/>
      <c r="B95" s="26" t="s">
        <v>168</v>
      </c>
      <c r="C95" s="36">
        <v>0.51680000000000004</v>
      </c>
      <c r="D95" s="36">
        <v>0.50080000000000002</v>
      </c>
      <c r="E95" s="36">
        <v>0.49919999999999998</v>
      </c>
      <c r="F95" s="36">
        <v>0.56640000000000001</v>
      </c>
      <c r="G95" s="36">
        <v>0.74239999999999995</v>
      </c>
      <c r="H95" s="36">
        <v>0.76480000000000004</v>
      </c>
      <c r="I95" s="36">
        <v>0.70879999999999999</v>
      </c>
      <c r="J95" s="37">
        <v>0.74</v>
      </c>
      <c r="K95" s="37">
        <v>0.78080000000000005</v>
      </c>
      <c r="L95" s="37">
        <v>0.82879999999999998</v>
      </c>
      <c r="M95" s="36">
        <v>0.82320000000000004</v>
      </c>
      <c r="N95" s="36">
        <v>0.81679999999999997</v>
      </c>
      <c r="O95" s="36">
        <v>0.86880000000000002</v>
      </c>
      <c r="P95" s="36">
        <v>0.9536</v>
      </c>
      <c r="Q95" s="36">
        <v>1.0127999999999999</v>
      </c>
      <c r="R95" s="36">
        <v>1.0648</v>
      </c>
      <c r="S95" s="36">
        <v>1.1656</v>
      </c>
      <c r="T95" s="36">
        <v>1.2272000000000001</v>
      </c>
      <c r="U95" s="37">
        <v>1.2232000000000001</v>
      </c>
      <c r="V95" s="37">
        <v>1.1072</v>
      </c>
      <c r="W95" s="37">
        <v>0.95760000000000001</v>
      </c>
      <c r="X95" s="36">
        <v>0.7944</v>
      </c>
      <c r="Y95" s="36">
        <v>0.68</v>
      </c>
      <c r="Z95" s="36">
        <v>0.60719999999999996</v>
      </c>
      <c r="AA95" s="67">
        <f t="shared" si="6"/>
        <v>19.951199999999996</v>
      </c>
      <c r="AB95" s="26">
        <f t="shared" si="7"/>
        <v>0.67739569752281603</v>
      </c>
      <c r="AC95" s="27">
        <f t="shared" si="8"/>
        <v>1.0030164092664091</v>
      </c>
      <c r="AD95" s="27">
        <f t="shared" si="9"/>
        <v>0.67961085676912991</v>
      </c>
      <c r="AE95" s="28">
        <f t="shared" si="10"/>
        <v>0.82879999999999998</v>
      </c>
      <c r="AF95" s="28">
        <f t="shared" si="11"/>
        <v>1.2232000000000001</v>
      </c>
    </row>
    <row r="96" spans="1:32" s="34" customFormat="1" ht="12.75" customHeight="1" x14ac:dyDescent="0.2">
      <c r="A96" s="33"/>
      <c r="B96" s="26" t="s">
        <v>169</v>
      </c>
      <c r="C96" s="36">
        <v>0.29680000000000001</v>
      </c>
      <c r="D96" s="36">
        <v>0.29039999999999999</v>
      </c>
      <c r="E96" s="36">
        <v>0.28799999999999998</v>
      </c>
      <c r="F96" s="36">
        <v>0.3392</v>
      </c>
      <c r="G96" s="36">
        <v>0.43519999999999998</v>
      </c>
      <c r="H96" s="36">
        <v>0.49120000000000003</v>
      </c>
      <c r="I96" s="36">
        <v>0.45839999999999997</v>
      </c>
      <c r="J96" s="37">
        <v>0.504</v>
      </c>
      <c r="K96" s="37">
        <v>0.51359999999999995</v>
      </c>
      <c r="L96" s="37">
        <v>0.51119999999999999</v>
      </c>
      <c r="M96" s="36">
        <v>0.51919999999999999</v>
      </c>
      <c r="N96" s="36">
        <v>0.51119999999999999</v>
      </c>
      <c r="O96" s="36">
        <v>0.51439999999999997</v>
      </c>
      <c r="P96" s="36">
        <v>0.59040000000000004</v>
      </c>
      <c r="Q96" s="36">
        <v>0.60319999999999996</v>
      </c>
      <c r="R96" s="36">
        <v>0.63759999999999994</v>
      </c>
      <c r="S96" s="36">
        <v>0.67200000000000004</v>
      </c>
      <c r="T96" s="36">
        <v>0.67920000000000003</v>
      </c>
      <c r="U96" s="37">
        <v>0.64080000000000004</v>
      </c>
      <c r="V96" s="37">
        <v>0.59040000000000004</v>
      </c>
      <c r="W96" s="37">
        <v>0.51759999999999995</v>
      </c>
      <c r="X96" s="36">
        <v>0.44080000000000003</v>
      </c>
      <c r="Y96" s="36">
        <v>0.37919999999999998</v>
      </c>
      <c r="Z96" s="36">
        <v>0.34239999999999998</v>
      </c>
      <c r="AA96" s="67">
        <f t="shared" si="6"/>
        <v>11.766399999999999</v>
      </c>
      <c r="AB96" s="26">
        <f t="shared" si="7"/>
        <v>0.7218296034550451</v>
      </c>
      <c r="AC96" s="27">
        <f t="shared" si="8"/>
        <v>0.95456905503634482</v>
      </c>
      <c r="AD96" s="27">
        <f t="shared" si="9"/>
        <v>0.76508531002913016</v>
      </c>
      <c r="AE96" s="28">
        <f t="shared" si="10"/>
        <v>0.51359999999999995</v>
      </c>
      <c r="AF96" s="28">
        <f t="shared" si="11"/>
        <v>0.64080000000000004</v>
      </c>
    </row>
    <row r="97" spans="1:32" s="34" customFormat="1" ht="12.75" customHeight="1" x14ac:dyDescent="0.2">
      <c r="A97" s="33"/>
      <c r="B97" s="26" t="s">
        <v>170</v>
      </c>
      <c r="C97" s="36">
        <v>0.4224</v>
      </c>
      <c r="D97" s="36">
        <v>0.41599999999999998</v>
      </c>
      <c r="E97" s="36">
        <v>0.41760000000000003</v>
      </c>
      <c r="F97" s="36">
        <v>0.4496</v>
      </c>
      <c r="G97" s="36">
        <v>0.57599999999999996</v>
      </c>
      <c r="H97" s="36">
        <v>0.60960000000000003</v>
      </c>
      <c r="I97" s="36">
        <v>0.54959999999999998</v>
      </c>
      <c r="J97" s="37">
        <v>0.55840000000000001</v>
      </c>
      <c r="K97" s="37">
        <v>0.58879999999999999</v>
      </c>
      <c r="L97" s="37">
        <v>0.62480000000000002</v>
      </c>
      <c r="M97" s="36">
        <v>0.64880000000000004</v>
      </c>
      <c r="N97" s="36">
        <v>0.63759999999999994</v>
      </c>
      <c r="O97" s="36">
        <v>0.66879999999999995</v>
      </c>
      <c r="P97" s="36">
        <v>0.71120000000000005</v>
      </c>
      <c r="Q97" s="36">
        <v>0.78559999999999997</v>
      </c>
      <c r="R97" s="36">
        <v>0.83040000000000003</v>
      </c>
      <c r="S97" s="36">
        <v>0.90559999999999996</v>
      </c>
      <c r="T97" s="36">
        <v>0.95279999999999998</v>
      </c>
      <c r="U97" s="37">
        <v>0.96</v>
      </c>
      <c r="V97" s="37">
        <v>0.93759999999999999</v>
      </c>
      <c r="W97" s="37">
        <v>0.78559999999999997</v>
      </c>
      <c r="X97" s="36">
        <v>0.65680000000000005</v>
      </c>
      <c r="Y97" s="36">
        <v>0.5544</v>
      </c>
      <c r="Z97" s="36">
        <v>0.5</v>
      </c>
      <c r="AA97" s="67">
        <f t="shared" si="6"/>
        <v>15.748000000000001</v>
      </c>
      <c r="AB97" s="26">
        <f t="shared" si="7"/>
        <v>0.68350694444444449</v>
      </c>
      <c r="AC97" s="27">
        <f t="shared" si="8"/>
        <v>1.0502027315407596</v>
      </c>
      <c r="AD97" s="27">
        <f t="shared" si="9"/>
        <v>0.68350694444444449</v>
      </c>
      <c r="AE97" s="28">
        <f t="shared" si="10"/>
        <v>0.62480000000000002</v>
      </c>
      <c r="AF97" s="28">
        <f t="shared" si="11"/>
        <v>0.96</v>
      </c>
    </row>
    <row r="98" spans="1:32" s="34" customFormat="1" ht="12.75" customHeight="1" x14ac:dyDescent="0.2">
      <c r="A98" s="33"/>
      <c r="B98" s="26" t="s">
        <v>171</v>
      </c>
      <c r="C98" s="36">
        <v>0.46879999999999999</v>
      </c>
      <c r="D98" s="36">
        <v>0.46</v>
      </c>
      <c r="E98" s="36">
        <v>0.46960000000000002</v>
      </c>
      <c r="F98" s="36">
        <v>0.51759999999999995</v>
      </c>
      <c r="G98" s="36">
        <v>0.66479999999999995</v>
      </c>
      <c r="H98" s="36">
        <v>0.66479999999999995</v>
      </c>
      <c r="I98" s="36">
        <v>0.61040000000000005</v>
      </c>
      <c r="J98" s="37">
        <v>0.63439999999999996</v>
      </c>
      <c r="K98" s="37">
        <v>0.66</v>
      </c>
      <c r="L98" s="37">
        <v>0.68720000000000003</v>
      </c>
      <c r="M98" s="36">
        <v>0.70399999999999996</v>
      </c>
      <c r="N98" s="36">
        <v>0.71040000000000003</v>
      </c>
      <c r="O98" s="36">
        <v>0.73360000000000003</v>
      </c>
      <c r="P98" s="36">
        <v>0.84160000000000001</v>
      </c>
      <c r="Q98" s="36">
        <v>0.92559999999999998</v>
      </c>
      <c r="R98" s="36">
        <v>0.96240000000000003</v>
      </c>
      <c r="S98" s="36">
        <v>1.0271999999999999</v>
      </c>
      <c r="T98" s="36">
        <v>1.0751999999999999</v>
      </c>
      <c r="U98" s="37">
        <v>1.1080000000000001</v>
      </c>
      <c r="V98" s="37">
        <v>0.996</v>
      </c>
      <c r="W98" s="37">
        <v>0.8296</v>
      </c>
      <c r="X98" s="36">
        <v>0.69120000000000004</v>
      </c>
      <c r="Y98" s="36">
        <v>0.57520000000000004</v>
      </c>
      <c r="Z98" s="36">
        <v>0.52480000000000004</v>
      </c>
      <c r="AA98" s="67">
        <f t="shared" si="6"/>
        <v>17.542399999999997</v>
      </c>
      <c r="AB98" s="26">
        <f t="shared" si="7"/>
        <v>0.65968712394705153</v>
      </c>
      <c r="AC98" s="27">
        <f t="shared" si="8"/>
        <v>1.0636398913465268</v>
      </c>
      <c r="AD98" s="27">
        <f t="shared" si="9"/>
        <v>0.65968712394705153</v>
      </c>
      <c r="AE98" s="28">
        <f t="shared" si="10"/>
        <v>0.68720000000000003</v>
      </c>
      <c r="AF98" s="28">
        <f t="shared" si="11"/>
        <v>1.1080000000000001</v>
      </c>
    </row>
    <row r="99" spans="1:32" s="34" customFormat="1" ht="12.75" customHeight="1" x14ac:dyDescent="0.2">
      <c r="A99" s="33"/>
      <c r="B99" s="26" t="s">
        <v>172</v>
      </c>
      <c r="C99" s="36">
        <v>0.25359999999999999</v>
      </c>
      <c r="D99" s="36">
        <v>0.24399999999999999</v>
      </c>
      <c r="E99" s="36">
        <v>0.2424</v>
      </c>
      <c r="F99" s="36">
        <v>0.26319999999999999</v>
      </c>
      <c r="G99" s="36">
        <v>0.33040000000000003</v>
      </c>
      <c r="H99" s="36">
        <v>0.36399999999999999</v>
      </c>
      <c r="I99" s="36">
        <v>0.3256</v>
      </c>
      <c r="J99" s="37">
        <v>0.35360000000000003</v>
      </c>
      <c r="K99" s="37">
        <v>0.36480000000000001</v>
      </c>
      <c r="L99" s="37">
        <v>0.36399999999999999</v>
      </c>
      <c r="M99" s="36">
        <v>0.37919999999999998</v>
      </c>
      <c r="N99" s="36">
        <v>0.37440000000000001</v>
      </c>
      <c r="O99" s="36">
        <v>0.38640000000000002</v>
      </c>
      <c r="P99" s="36">
        <v>0.46239999999999998</v>
      </c>
      <c r="Q99" s="36">
        <v>0.49840000000000001</v>
      </c>
      <c r="R99" s="36">
        <v>0.50080000000000002</v>
      </c>
      <c r="S99" s="36">
        <v>0.54159999999999997</v>
      </c>
      <c r="T99" s="36">
        <v>0.5696</v>
      </c>
      <c r="U99" s="37">
        <v>0.56159999999999999</v>
      </c>
      <c r="V99" s="37">
        <v>0.52800000000000002</v>
      </c>
      <c r="W99" s="37">
        <v>0.44800000000000001</v>
      </c>
      <c r="X99" s="36">
        <v>0.36799999999999999</v>
      </c>
      <c r="Y99" s="36">
        <v>0.30880000000000002</v>
      </c>
      <c r="Z99" s="36">
        <v>0.27600000000000002</v>
      </c>
      <c r="AA99" s="67">
        <f t="shared" si="6"/>
        <v>9.3087999999999997</v>
      </c>
      <c r="AB99" s="26">
        <f t="shared" si="7"/>
        <v>0.68094569288389506</v>
      </c>
      <c r="AC99" s="27">
        <f t="shared" si="8"/>
        <v>1.0632309941520466</v>
      </c>
      <c r="AD99" s="27">
        <f t="shared" si="9"/>
        <v>0.69064577397910731</v>
      </c>
      <c r="AE99" s="28">
        <f t="shared" si="10"/>
        <v>0.36480000000000001</v>
      </c>
      <c r="AF99" s="28">
        <f t="shared" si="11"/>
        <v>0.56159999999999999</v>
      </c>
    </row>
    <row r="100" spans="1:32" s="34" customFormat="1" ht="12.75" customHeight="1" x14ac:dyDescent="0.2">
      <c r="A100" s="33"/>
      <c r="B100" s="26" t="s">
        <v>173</v>
      </c>
      <c r="C100" s="36">
        <v>0.28000000000000003</v>
      </c>
      <c r="D100" s="36">
        <v>0.26800000000000002</v>
      </c>
      <c r="E100" s="36">
        <v>0.26960000000000001</v>
      </c>
      <c r="F100" s="36">
        <v>0.28720000000000001</v>
      </c>
      <c r="G100" s="36">
        <v>0.33679999999999999</v>
      </c>
      <c r="H100" s="36">
        <v>0.36</v>
      </c>
      <c r="I100" s="36">
        <v>0.33679999999999999</v>
      </c>
      <c r="J100" s="37">
        <v>0.34960000000000002</v>
      </c>
      <c r="K100" s="37">
        <v>0.36080000000000001</v>
      </c>
      <c r="L100" s="37">
        <v>0.39679999999999999</v>
      </c>
      <c r="M100" s="36">
        <v>0.40799999999999997</v>
      </c>
      <c r="N100" s="36">
        <v>0.39279999999999998</v>
      </c>
      <c r="O100" s="36">
        <v>0.38879999999999998</v>
      </c>
      <c r="P100" s="36">
        <v>0.43440000000000001</v>
      </c>
      <c r="Q100" s="36">
        <v>0.45279999999999998</v>
      </c>
      <c r="R100" s="36">
        <v>0.4864</v>
      </c>
      <c r="S100" s="36">
        <v>0.51280000000000003</v>
      </c>
      <c r="T100" s="36">
        <v>0.53280000000000005</v>
      </c>
      <c r="U100" s="37">
        <v>0.52800000000000002</v>
      </c>
      <c r="V100" s="37">
        <v>0.51839999999999997</v>
      </c>
      <c r="W100" s="37">
        <v>0.43120000000000003</v>
      </c>
      <c r="X100" s="36">
        <v>0.38</v>
      </c>
      <c r="Y100" s="36">
        <v>0.3352</v>
      </c>
      <c r="Z100" s="36">
        <v>0.312</v>
      </c>
      <c r="AA100" s="67">
        <f t="shared" si="6"/>
        <v>9.3591999999999995</v>
      </c>
      <c r="AB100" s="26">
        <f t="shared" si="7"/>
        <v>0.73191941941941929</v>
      </c>
      <c r="AC100" s="27">
        <f t="shared" si="8"/>
        <v>0.98277889784946226</v>
      </c>
      <c r="AD100" s="27">
        <f t="shared" si="9"/>
        <v>0.73857323232323224</v>
      </c>
      <c r="AE100" s="28">
        <f t="shared" si="10"/>
        <v>0.39679999999999999</v>
      </c>
      <c r="AF100" s="28">
        <f t="shared" si="11"/>
        <v>0.52800000000000002</v>
      </c>
    </row>
    <row r="101" spans="1:32" s="70" customFormat="1" ht="12.75" customHeight="1" x14ac:dyDescent="0.2">
      <c r="A101" s="64"/>
      <c r="B101" s="65" t="s">
        <v>174</v>
      </c>
      <c r="C101" s="66">
        <v>8.3222000000000005</v>
      </c>
      <c r="D101" s="66">
        <v>8.2403999999999993</v>
      </c>
      <c r="E101" s="66">
        <v>8.2088000000000001</v>
      </c>
      <c r="F101" s="66">
        <v>8.3276000000000003</v>
      </c>
      <c r="G101" s="66">
        <v>8.9795999999999996</v>
      </c>
      <c r="H101" s="66">
        <v>10.479200000000001</v>
      </c>
      <c r="I101" s="66">
        <v>12.5396</v>
      </c>
      <c r="J101" s="66">
        <v>14.114000000000001</v>
      </c>
      <c r="K101" s="66">
        <v>15.1494</v>
      </c>
      <c r="L101" s="66">
        <v>15.166</v>
      </c>
      <c r="M101" s="66">
        <v>14.904500000000001</v>
      </c>
      <c r="N101" s="66">
        <v>15.1732</v>
      </c>
      <c r="O101" s="66">
        <v>15.149900000000001</v>
      </c>
      <c r="P101" s="66">
        <v>15.4991</v>
      </c>
      <c r="Q101" s="66">
        <v>14.968400000000001</v>
      </c>
      <c r="R101" s="66">
        <v>14.1571</v>
      </c>
      <c r="S101" s="66">
        <v>13.297700000000001</v>
      </c>
      <c r="T101" s="66">
        <v>12.271100000000001</v>
      </c>
      <c r="U101" s="66">
        <v>16.016500000000001</v>
      </c>
      <c r="V101" s="66">
        <v>15.9125</v>
      </c>
      <c r="W101" s="66">
        <v>14.4678</v>
      </c>
      <c r="X101" s="66">
        <v>13.6631</v>
      </c>
      <c r="Y101" s="66">
        <v>13.2569</v>
      </c>
      <c r="Z101" s="66">
        <v>12.980399999999999</v>
      </c>
      <c r="AA101" s="67">
        <f t="shared" si="6"/>
        <v>311.24499999999995</v>
      </c>
      <c r="AB101" s="65">
        <f t="shared" si="7"/>
        <v>0.80969885222530924</v>
      </c>
      <c r="AC101" s="68">
        <f t="shared" si="8"/>
        <v>0.85510626840740245</v>
      </c>
      <c r="AD101" s="68">
        <f t="shared" si="9"/>
        <v>0.80969885222530924</v>
      </c>
      <c r="AE101" s="69">
        <f t="shared" si="10"/>
        <v>15.166</v>
      </c>
      <c r="AF101" s="69">
        <f t="shared" si="11"/>
        <v>16.016500000000001</v>
      </c>
    </row>
    <row r="102" spans="1:32" s="34" customFormat="1" ht="12.75" customHeight="1" x14ac:dyDescent="0.2">
      <c r="A102" s="33"/>
      <c r="B102" s="26" t="s">
        <v>175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7">
        <v>0</v>
      </c>
      <c r="K102" s="37">
        <v>0</v>
      </c>
      <c r="L102" s="37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7">
        <v>4.6494</v>
      </c>
      <c r="V102" s="37">
        <v>5.0526</v>
      </c>
      <c r="W102" s="37">
        <v>4.7291999999999996</v>
      </c>
      <c r="X102" s="36">
        <v>4.452</v>
      </c>
      <c r="Y102" s="36">
        <v>4.3175999999999997</v>
      </c>
      <c r="Z102" s="36">
        <v>4.2504</v>
      </c>
      <c r="AA102" s="67">
        <f t="shared" si="6"/>
        <v>27.4512</v>
      </c>
      <c r="AB102" s="26">
        <f t="shared" si="7"/>
        <v>0.22637849819894706</v>
      </c>
      <c r="AC102" s="27" t="e">
        <f t="shared" si="8"/>
        <v>#DIV/0!</v>
      </c>
      <c r="AD102" s="27">
        <f t="shared" si="9"/>
        <v>0.22637849819894706</v>
      </c>
      <c r="AE102" s="28">
        <f t="shared" si="10"/>
        <v>0</v>
      </c>
      <c r="AF102" s="28">
        <f t="shared" si="11"/>
        <v>5.0526</v>
      </c>
    </row>
    <row r="103" spans="1:32" s="34" customFormat="1" ht="12.75" customHeight="1" x14ac:dyDescent="0.2">
      <c r="A103" s="33"/>
      <c r="B103" s="26" t="s">
        <v>176</v>
      </c>
      <c r="C103" s="36">
        <v>2.1419999999999999</v>
      </c>
      <c r="D103" s="36">
        <v>2.121</v>
      </c>
      <c r="E103" s="36">
        <v>2.1377999999999999</v>
      </c>
      <c r="F103" s="36">
        <v>2.2637999999999998</v>
      </c>
      <c r="G103" s="36">
        <v>2.52</v>
      </c>
      <c r="H103" s="36">
        <v>2.8601999999999999</v>
      </c>
      <c r="I103" s="36">
        <v>3.3683999999999998</v>
      </c>
      <c r="J103" s="37">
        <v>3.6539999999999999</v>
      </c>
      <c r="K103" s="37">
        <v>3.738</v>
      </c>
      <c r="L103" s="37">
        <v>3.6078000000000001</v>
      </c>
      <c r="M103" s="36">
        <v>3.5952000000000002</v>
      </c>
      <c r="N103" s="36">
        <v>3.6665999999999999</v>
      </c>
      <c r="O103" s="36">
        <v>3.6497999999999999</v>
      </c>
      <c r="P103" s="36">
        <v>3.7086000000000001</v>
      </c>
      <c r="Q103" s="36">
        <v>3.4398</v>
      </c>
      <c r="R103" s="36">
        <v>3.2465999999999999</v>
      </c>
      <c r="S103" s="36">
        <v>3.129</v>
      </c>
      <c r="T103" s="36">
        <v>2.9525999999999999</v>
      </c>
      <c r="U103" s="37">
        <v>2.7467999999999999</v>
      </c>
      <c r="V103" s="37">
        <v>2.5830000000000002</v>
      </c>
      <c r="W103" s="37">
        <v>2.3393999999999999</v>
      </c>
      <c r="X103" s="36">
        <v>2.2427999999999999</v>
      </c>
      <c r="Y103" s="36">
        <v>2.1587999999999998</v>
      </c>
      <c r="Z103" s="36">
        <v>2.1</v>
      </c>
      <c r="AA103" s="67">
        <f t="shared" si="6"/>
        <v>69.97199999999998</v>
      </c>
      <c r="AB103" s="26">
        <f t="shared" si="7"/>
        <v>0.77996254681647925</v>
      </c>
      <c r="AC103" s="27">
        <f t="shared" si="8"/>
        <v>0.77996254681647925</v>
      </c>
      <c r="AD103" s="27">
        <f t="shared" si="9"/>
        <v>1.0614169215086644</v>
      </c>
      <c r="AE103" s="28">
        <f t="shared" si="10"/>
        <v>3.738</v>
      </c>
      <c r="AF103" s="28">
        <f t="shared" si="11"/>
        <v>2.7467999999999999</v>
      </c>
    </row>
    <row r="104" spans="1:32" s="34" customFormat="1" ht="12.75" customHeight="1" x14ac:dyDescent="0.2">
      <c r="A104" s="33"/>
      <c r="B104" s="26" t="s">
        <v>177</v>
      </c>
      <c r="C104" s="36">
        <v>4.4600000000000001E-2</v>
      </c>
      <c r="D104" s="36">
        <v>4.2799999999999998E-2</v>
      </c>
      <c r="E104" s="36">
        <v>4.4600000000000001E-2</v>
      </c>
      <c r="F104" s="36">
        <v>5.3999999999999999E-2</v>
      </c>
      <c r="G104" s="36">
        <v>6.9800000000000001E-2</v>
      </c>
      <c r="H104" s="36">
        <v>6.9800000000000001E-2</v>
      </c>
      <c r="I104" s="36">
        <v>0.11269999999999999</v>
      </c>
      <c r="J104" s="37">
        <v>0.1444</v>
      </c>
      <c r="K104" s="37">
        <v>0.16739999999999999</v>
      </c>
      <c r="L104" s="37">
        <v>0.16270000000000001</v>
      </c>
      <c r="M104" s="36">
        <v>0.1663</v>
      </c>
      <c r="N104" s="36">
        <v>0.16420000000000001</v>
      </c>
      <c r="O104" s="36">
        <v>0.1721</v>
      </c>
      <c r="P104" s="36">
        <v>0.1822</v>
      </c>
      <c r="Q104" s="36">
        <v>0.17280000000000001</v>
      </c>
      <c r="R104" s="36">
        <v>0.15160000000000001</v>
      </c>
      <c r="S104" s="36">
        <v>0.13719999999999999</v>
      </c>
      <c r="T104" s="36">
        <v>0.1231</v>
      </c>
      <c r="U104" s="37">
        <v>8.9300000000000004E-2</v>
      </c>
      <c r="V104" s="37">
        <v>5.33E-2</v>
      </c>
      <c r="W104" s="37">
        <v>4.9000000000000002E-2</v>
      </c>
      <c r="X104" s="36">
        <v>4.7899999999999998E-2</v>
      </c>
      <c r="Y104" s="36">
        <v>4.1799999999999997E-2</v>
      </c>
      <c r="Z104" s="36">
        <v>4.3200000000000002E-2</v>
      </c>
      <c r="AA104" s="67">
        <f t="shared" si="6"/>
        <v>2.5067999999999997</v>
      </c>
      <c r="AB104" s="26">
        <f t="shared" si="7"/>
        <v>0.57327113062568602</v>
      </c>
      <c r="AC104" s="27">
        <f t="shared" si="8"/>
        <v>0.62395459976105128</v>
      </c>
      <c r="AD104" s="27">
        <f t="shared" si="9"/>
        <v>1.1696528555431129</v>
      </c>
      <c r="AE104" s="28">
        <f t="shared" si="10"/>
        <v>0.16739999999999999</v>
      </c>
      <c r="AF104" s="28">
        <f t="shared" si="11"/>
        <v>8.9300000000000004E-2</v>
      </c>
    </row>
    <row r="105" spans="1:32" s="34" customFormat="1" ht="12.75" customHeight="1" x14ac:dyDescent="0.2">
      <c r="A105" s="33"/>
      <c r="B105" s="26" t="s">
        <v>178</v>
      </c>
      <c r="C105" s="36">
        <v>6.9999999999999999E-4</v>
      </c>
      <c r="D105" s="36">
        <v>4.0000000000000002E-4</v>
      </c>
      <c r="E105" s="36">
        <v>4.0000000000000002E-4</v>
      </c>
      <c r="F105" s="36">
        <v>4.0000000000000002E-4</v>
      </c>
      <c r="G105" s="36">
        <v>0</v>
      </c>
      <c r="H105" s="36">
        <v>4.0000000000000002E-4</v>
      </c>
      <c r="I105" s="36">
        <v>0</v>
      </c>
      <c r="J105" s="37">
        <v>0</v>
      </c>
      <c r="K105" s="37">
        <v>4.0000000000000002E-4</v>
      </c>
      <c r="L105" s="37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7">
        <v>0</v>
      </c>
      <c r="V105" s="37">
        <v>0</v>
      </c>
      <c r="W105" s="37">
        <v>0</v>
      </c>
      <c r="X105" s="36">
        <v>0</v>
      </c>
      <c r="Y105" s="36">
        <v>0</v>
      </c>
      <c r="Z105" s="36">
        <v>0</v>
      </c>
      <c r="AA105" s="67">
        <f t="shared" si="6"/>
        <v>2.7000000000000001E-3</v>
      </c>
      <c r="AB105" s="26">
        <f t="shared" si="7"/>
        <v>0.16071428571428573</v>
      </c>
      <c r="AC105" s="27">
        <f t="shared" si="8"/>
        <v>0.28125</v>
      </c>
      <c r="AD105" s="27" t="e">
        <f t="shared" si="9"/>
        <v>#DIV/0!</v>
      </c>
      <c r="AE105" s="28">
        <f t="shared" si="10"/>
        <v>4.0000000000000002E-4</v>
      </c>
      <c r="AF105" s="28">
        <f t="shared" si="11"/>
        <v>0</v>
      </c>
    </row>
    <row r="106" spans="1:32" s="34" customFormat="1" ht="12.75" customHeight="1" x14ac:dyDescent="0.2">
      <c r="A106" s="33"/>
      <c r="B106" s="26" t="s">
        <v>179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7">
        <v>0</v>
      </c>
      <c r="K106" s="37">
        <v>0</v>
      </c>
      <c r="L106" s="37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7">
        <v>0</v>
      </c>
      <c r="V106" s="37">
        <v>0</v>
      </c>
      <c r="W106" s="37">
        <v>0</v>
      </c>
      <c r="X106" s="36">
        <v>0</v>
      </c>
      <c r="Y106" s="36">
        <v>0</v>
      </c>
      <c r="Z106" s="36">
        <v>0</v>
      </c>
      <c r="AA106" s="67">
        <f t="shared" si="6"/>
        <v>0</v>
      </c>
      <c r="AB106" s="26" t="e">
        <f t="shared" si="7"/>
        <v>#DIV/0!</v>
      </c>
      <c r="AC106" s="27" t="e">
        <f t="shared" si="8"/>
        <v>#DIV/0!</v>
      </c>
      <c r="AD106" s="27" t="e">
        <f t="shared" si="9"/>
        <v>#DIV/0!</v>
      </c>
      <c r="AE106" s="28">
        <f t="shared" si="10"/>
        <v>0</v>
      </c>
      <c r="AF106" s="28">
        <f t="shared" si="11"/>
        <v>0</v>
      </c>
    </row>
    <row r="107" spans="1:32" s="34" customFormat="1" ht="12.75" customHeight="1" x14ac:dyDescent="0.2">
      <c r="A107" s="33"/>
      <c r="B107" s="26" t="s">
        <v>180</v>
      </c>
      <c r="C107" s="36">
        <v>1.37E-2</v>
      </c>
      <c r="D107" s="36">
        <v>1.37E-2</v>
      </c>
      <c r="E107" s="36">
        <v>1.44E-2</v>
      </c>
      <c r="F107" s="36">
        <v>1.37E-2</v>
      </c>
      <c r="G107" s="36">
        <v>1.37E-2</v>
      </c>
      <c r="H107" s="36">
        <v>1.44E-2</v>
      </c>
      <c r="I107" s="36">
        <v>1.2200000000000001E-2</v>
      </c>
      <c r="J107" s="37">
        <v>0</v>
      </c>
      <c r="K107" s="37">
        <v>2.8999999999999998E-3</v>
      </c>
      <c r="L107" s="37">
        <v>1.44E-2</v>
      </c>
      <c r="M107" s="36">
        <v>1.37E-2</v>
      </c>
      <c r="N107" s="36">
        <v>1.44E-2</v>
      </c>
      <c r="O107" s="36">
        <v>1.44E-2</v>
      </c>
      <c r="P107" s="36">
        <v>1.44E-2</v>
      </c>
      <c r="Q107" s="36">
        <v>1.37E-2</v>
      </c>
      <c r="R107" s="36">
        <v>1.37E-2</v>
      </c>
      <c r="S107" s="36">
        <v>1.37E-2</v>
      </c>
      <c r="T107" s="36">
        <v>1.37E-2</v>
      </c>
      <c r="U107" s="37">
        <v>1.37E-2</v>
      </c>
      <c r="V107" s="37">
        <v>1.37E-2</v>
      </c>
      <c r="W107" s="37">
        <v>1.37E-2</v>
      </c>
      <c r="X107" s="36">
        <v>1.37E-2</v>
      </c>
      <c r="Y107" s="36">
        <v>1.44E-2</v>
      </c>
      <c r="Z107" s="36">
        <v>1.37E-2</v>
      </c>
      <c r="AA107" s="67">
        <f t="shared" si="6"/>
        <v>0.30769999999999992</v>
      </c>
      <c r="AB107" s="26">
        <f t="shared" si="7"/>
        <v>0.89033564814814792</v>
      </c>
      <c r="AC107" s="27">
        <f t="shared" si="8"/>
        <v>0.89033564814814792</v>
      </c>
      <c r="AD107" s="27">
        <f t="shared" si="9"/>
        <v>0.93582725060827221</v>
      </c>
      <c r="AE107" s="28">
        <f t="shared" si="10"/>
        <v>1.44E-2</v>
      </c>
      <c r="AF107" s="28">
        <f t="shared" si="11"/>
        <v>1.37E-2</v>
      </c>
    </row>
    <row r="108" spans="1:32" s="34" customFormat="1" ht="12.75" customHeight="1" x14ac:dyDescent="0.2">
      <c r="A108" s="33"/>
      <c r="B108" s="26" t="s">
        <v>181</v>
      </c>
      <c r="C108" s="36">
        <v>0.39360000000000001</v>
      </c>
      <c r="D108" s="36">
        <v>0.39360000000000001</v>
      </c>
      <c r="E108" s="36">
        <v>0.39600000000000002</v>
      </c>
      <c r="F108" s="36">
        <v>0.38519999999999999</v>
      </c>
      <c r="G108" s="36">
        <v>0.43080000000000002</v>
      </c>
      <c r="H108" s="36">
        <v>0.53520000000000001</v>
      </c>
      <c r="I108" s="36">
        <v>0.70079999999999998</v>
      </c>
      <c r="J108" s="37">
        <v>0.70199999999999996</v>
      </c>
      <c r="K108" s="37">
        <v>0.69599999999999995</v>
      </c>
      <c r="L108" s="37">
        <v>0.69479999999999997</v>
      </c>
      <c r="M108" s="36">
        <v>0.67679999999999996</v>
      </c>
      <c r="N108" s="36">
        <v>0.71760000000000002</v>
      </c>
      <c r="O108" s="36">
        <v>0.6744</v>
      </c>
      <c r="P108" s="36">
        <v>0.66600000000000004</v>
      </c>
      <c r="Q108" s="36">
        <v>0.64080000000000004</v>
      </c>
      <c r="R108" s="36">
        <v>0.57840000000000003</v>
      </c>
      <c r="S108" s="36">
        <v>0.52439999999999998</v>
      </c>
      <c r="T108" s="36">
        <v>0.5232</v>
      </c>
      <c r="U108" s="37">
        <v>0.56759999999999999</v>
      </c>
      <c r="V108" s="37">
        <v>0.6048</v>
      </c>
      <c r="W108" s="37">
        <v>0.57479999999999998</v>
      </c>
      <c r="X108" s="36">
        <v>0.56159999999999999</v>
      </c>
      <c r="Y108" s="36">
        <v>0.46560000000000001</v>
      </c>
      <c r="Z108" s="36">
        <v>0.43919999999999998</v>
      </c>
      <c r="AA108" s="67">
        <f t="shared" si="6"/>
        <v>13.543200000000002</v>
      </c>
      <c r="AB108" s="26">
        <f t="shared" si="7"/>
        <v>0.78637123745819415</v>
      </c>
      <c r="AC108" s="27">
        <f t="shared" si="8"/>
        <v>0.8038461538461541</v>
      </c>
      <c r="AD108" s="27">
        <f t="shared" si="9"/>
        <v>0.93303571428571452</v>
      </c>
      <c r="AE108" s="28">
        <f t="shared" si="10"/>
        <v>0.70199999999999996</v>
      </c>
      <c r="AF108" s="28">
        <f t="shared" si="11"/>
        <v>0.6048</v>
      </c>
    </row>
    <row r="109" spans="1:32" s="34" customFormat="1" ht="12.75" customHeight="1" x14ac:dyDescent="0.2">
      <c r="A109" s="33"/>
      <c r="B109" s="26" t="s">
        <v>182</v>
      </c>
      <c r="C109" s="36">
        <v>0.70630000000000004</v>
      </c>
      <c r="D109" s="36">
        <v>0.70630000000000004</v>
      </c>
      <c r="E109" s="36">
        <v>0.70630000000000004</v>
      </c>
      <c r="F109" s="36">
        <v>0.70699999999999996</v>
      </c>
      <c r="G109" s="36">
        <v>0.70630000000000004</v>
      </c>
      <c r="H109" s="36">
        <v>0.70699999999999996</v>
      </c>
      <c r="I109" s="36">
        <v>0.69910000000000005</v>
      </c>
      <c r="J109" s="37">
        <v>0.75739999999999996</v>
      </c>
      <c r="K109" s="37">
        <v>0.78620000000000001</v>
      </c>
      <c r="L109" s="37">
        <v>0.78620000000000001</v>
      </c>
      <c r="M109" s="36">
        <v>0.79269999999999996</v>
      </c>
      <c r="N109" s="36">
        <v>0.76970000000000005</v>
      </c>
      <c r="O109" s="36">
        <v>0.75309999999999999</v>
      </c>
      <c r="P109" s="36">
        <v>0.76249999999999996</v>
      </c>
      <c r="Q109" s="36">
        <v>0.76970000000000005</v>
      </c>
      <c r="R109" s="36">
        <v>0.78190000000000004</v>
      </c>
      <c r="S109" s="36">
        <v>0.81140000000000001</v>
      </c>
      <c r="T109" s="36">
        <v>0.81789999999999996</v>
      </c>
      <c r="U109" s="37">
        <v>0.81720000000000004</v>
      </c>
      <c r="V109" s="37">
        <v>0.80500000000000005</v>
      </c>
      <c r="W109" s="37">
        <v>0.7762</v>
      </c>
      <c r="X109" s="36">
        <v>0.77900000000000003</v>
      </c>
      <c r="Y109" s="36">
        <v>0.77900000000000003</v>
      </c>
      <c r="Z109" s="36">
        <v>0.77980000000000005</v>
      </c>
      <c r="AA109" s="67">
        <f t="shared" si="6"/>
        <v>18.263200000000001</v>
      </c>
      <c r="AB109" s="26">
        <f t="shared" si="7"/>
        <v>0.93039083832579372</v>
      </c>
      <c r="AC109" s="27">
        <f t="shared" si="8"/>
        <v>0.96790468922242012</v>
      </c>
      <c r="AD109" s="27">
        <f t="shared" si="9"/>
        <v>0.93118779572524069</v>
      </c>
      <c r="AE109" s="28">
        <f t="shared" si="10"/>
        <v>0.78620000000000001</v>
      </c>
      <c r="AF109" s="28">
        <f t="shared" si="11"/>
        <v>0.81720000000000004</v>
      </c>
    </row>
    <row r="110" spans="1:32" s="34" customFormat="1" ht="12.75" customHeight="1" x14ac:dyDescent="0.2">
      <c r="A110" s="33"/>
      <c r="B110" s="26" t="s">
        <v>183</v>
      </c>
      <c r="C110" s="36">
        <v>0.77090000000000003</v>
      </c>
      <c r="D110" s="36">
        <v>0.75170000000000003</v>
      </c>
      <c r="E110" s="36">
        <v>0.72860000000000003</v>
      </c>
      <c r="F110" s="36">
        <v>0.71619999999999995</v>
      </c>
      <c r="G110" s="36">
        <v>0.73540000000000005</v>
      </c>
      <c r="H110" s="36">
        <v>0.90339999999999998</v>
      </c>
      <c r="I110" s="36">
        <v>1.1077999999999999</v>
      </c>
      <c r="J110" s="37">
        <v>1.2826</v>
      </c>
      <c r="K110" s="37">
        <v>1.5466</v>
      </c>
      <c r="L110" s="37">
        <v>1.5706</v>
      </c>
      <c r="M110" s="36">
        <v>1.5504</v>
      </c>
      <c r="N110" s="36">
        <v>1.5935999999999999</v>
      </c>
      <c r="O110" s="36">
        <v>1.5562</v>
      </c>
      <c r="P110" s="36">
        <v>1.6368</v>
      </c>
      <c r="Q110" s="36">
        <v>1.5677000000000001</v>
      </c>
      <c r="R110" s="36">
        <v>1.4745999999999999</v>
      </c>
      <c r="S110" s="36">
        <v>1.391</v>
      </c>
      <c r="T110" s="36">
        <v>1.1298999999999999</v>
      </c>
      <c r="U110" s="37">
        <v>0.98209999999999997</v>
      </c>
      <c r="V110" s="37">
        <v>0.98299999999999998</v>
      </c>
      <c r="W110" s="37">
        <v>0.87549999999999994</v>
      </c>
      <c r="X110" s="36">
        <v>0.84189999999999998</v>
      </c>
      <c r="Y110" s="36">
        <v>0.79869999999999997</v>
      </c>
      <c r="Z110" s="36">
        <v>0.80740000000000001</v>
      </c>
      <c r="AA110" s="67">
        <f t="shared" si="6"/>
        <v>27.302599999999995</v>
      </c>
      <c r="AB110" s="26">
        <f t="shared" si="7"/>
        <v>0.69501975399152804</v>
      </c>
      <c r="AC110" s="27">
        <f t="shared" si="8"/>
        <v>0.72431448703255641</v>
      </c>
      <c r="AD110" s="27">
        <f t="shared" si="9"/>
        <v>1.1572821295354356</v>
      </c>
      <c r="AE110" s="28">
        <f t="shared" si="10"/>
        <v>1.5706</v>
      </c>
      <c r="AF110" s="28">
        <f t="shared" si="11"/>
        <v>0.98299999999999998</v>
      </c>
    </row>
    <row r="111" spans="1:32" s="34" customFormat="1" ht="12.75" customHeight="1" x14ac:dyDescent="0.2">
      <c r="A111" s="33"/>
      <c r="B111" s="26" t="s">
        <v>184</v>
      </c>
      <c r="C111" s="36">
        <v>2.4199999999999999E-2</v>
      </c>
      <c r="D111" s="36">
        <v>2.4500000000000001E-2</v>
      </c>
      <c r="E111" s="36">
        <v>2.4500000000000001E-2</v>
      </c>
      <c r="F111" s="36">
        <v>2.4E-2</v>
      </c>
      <c r="G111" s="36">
        <v>2.4500000000000001E-2</v>
      </c>
      <c r="H111" s="36">
        <v>2.5399999999999999E-2</v>
      </c>
      <c r="I111" s="36">
        <v>2.69E-2</v>
      </c>
      <c r="J111" s="37">
        <v>2.5399999999999999E-2</v>
      </c>
      <c r="K111" s="37">
        <v>3.7199999999999997E-2</v>
      </c>
      <c r="L111" s="37">
        <v>3.7699999999999997E-2</v>
      </c>
      <c r="M111" s="36">
        <v>3.5999999999999997E-2</v>
      </c>
      <c r="N111" s="36">
        <v>3.5000000000000003E-2</v>
      </c>
      <c r="O111" s="36">
        <v>3.4599999999999999E-2</v>
      </c>
      <c r="P111" s="36">
        <v>3.5799999999999998E-2</v>
      </c>
      <c r="Q111" s="36">
        <v>3.4299999999999997E-2</v>
      </c>
      <c r="R111" s="36">
        <v>3.5499999999999997E-2</v>
      </c>
      <c r="S111" s="36">
        <v>3.4299999999999997E-2</v>
      </c>
      <c r="T111" s="36">
        <v>3.2899999999999999E-2</v>
      </c>
      <c r="U111" s="37">
        <v>3.2599999999999997E-2</v>
      </c>
      <c r="V111" s="37">
        <v>3.1199999999999999E-2</v>
      </c>
      <c r="W111" s="37">
        <v>3.1E-2</v>
      </c>
      <c r="X111" s="36">
        <v>2.6599999999999999E-2</v>
      </c>
      <c r="Y111" s="36">
        <v>2.4199999999999999E-2</v>
      </c>
      <c r="Z111" s="36">
        <v>2.4199999999999999E-2</v>
      </c>
      <c r="AA111" s="67">
        <f t="shared" si="6"/>
        <v>0.72250000000000003</v>
      </c>
      <c r="AB111" s="26">
        <f t="shared" si="7"/>
        <v>0.79851900972590639</v>
      </c>
      <c r="AC111" s="27">
        <f t="shared" si="8"/>
        <v>0.79851900972590639</v>
      </c>
      <c r="AD111" s="27">
        <f t="shared" si="9"/>
        <v>0.92344069529652362</v>
      </c>
      <c r="AE111" s="28">
        <f t="shared" si="10"/>
        <v>3.7699999999999997E-2</v>
      </c>
      <c r="AF111" s="28">
        <f t="shared" si="11"/>
        <v>3.2599999999999997E-2</v>
      </c>
    </row>
    <row r="112" spans="1:32" s="34" customFormat="1" ht="12.75" customHeight="1" x14ac:dyDescent="0.2">
      <c r="A112" s="33"/>
      <c r="B112" s="26" t="s">
        <v>185</v>
      </c>
      <c r="C112" s="36">
        <v>0.6552</v>
      </c>
      <c r="D112" s="36">
        <v>0.66379999999999995</v>
      </c>
      <c r="E112" s="36">
        <v>0.65449999999999997</v>
      </c>
      <c r="F112" s="36">
        <v>0.63070000000000004</v>
      </c>
      <c r="G112" s="36">
        <v>0.67390000000000005</v>
      </c>
      <c r="H112" s="36">
        <v>0.75670000000000004</v>
      </c>
      <c r="I112" s="36">
        <v>0.90859999999999996</v>
      </c>
      <c r="J112" s="37">
        <v>1.0541</v>
      </c>
      <c r="K112" s="37">
        <v>1.1585000000000001</v>
      </c>
      <c r="L112" s="37">
        <v>1.206</v>
      </c>
      <c r="M112" s="36">
        <v>1.1707000000000001</v>
      </c>
      <c r="N112" s="36">
        <v>1.1707000000000001</v>
      </c>
      <c r="O112" s="36">
        <v>1.2276</v>
      </c>
      <c r="P112" s="36">
        <v>1.2564</v>
      </c>
      <c r="Q112" s="36">
        <v>1.2269000000000001</v>
      </c>
      <c r="R112" s="36">
        <v>1.1304000000000001</v>
      </c>
      <c r="S112" s="36">
        <v>1.0001</v>
      </c>
      <c r="T112" s="36">
        <v>0.86109999999999998</v>
      </c>
      <c r="U112" s="37">
        <v>0.74660000000000004</v>
      </c>
      <c r="V112" s="37">
        <v>0.7157</v>
      </c>
      <c r="W112" s="37">
        <v>0.71140000000000003</v>
      </c>
      <c r="X112" s="36">
        <v>0.70130000000000003</v>
      </c>
      <c r="Y112" s="36">
        <v>0.68620000000000003</v>
      </c>
      <c r="Z112" s="36">
        <v>0.67610000000000003</v>
      </c>
      <c r="AA112" s="67">
        <f t="shared" si="6"/>
        <v>21.643200000000004</v>
      </c>
      <c r="AB112" s="26">
        <f t="shared" si="7"/>
        <v>0.71776504297994281</v>
      </c>
      <c r="AC112" s="27">
        <f t="shared" si="8"/>
        <v>0.74776119402985086</v>
      </c>
      <c r="AD112" s="27">
        <f t="shared" si="9"/>
        <v>1.2078757031877847</v>
      </c>
      <c r="AE112" s="28">
        <f t="shared" si="10"/>
        <v>1.206</v>
      </c>
      <c r="AF112" s="28">
        <f t="shared" si="11"/>
        <v>0.74660000000000004</v>
      </c>
    </row>
    <row r="113" spans="1:32" s="34" customFormat="1" ht="12.75" customHeight="1" x14ac:dyDescent="0.2">
      <c r="A113" s="33"/>
      <c r="B113" s="26" t="s">
        <v>186</v>
      </c>
      <c r="C113" s="36">
        <v>0.15909999999999999</v>
      </c>
      <c r="D113" s="36">
        <v>0.15620000000000001</v>
      </c>
      <c r="E113" s="36">
        <v>0.1663</v>
      </c>
      <c r="F113" s="36">
        <v>0.16420000000000001</v>
      </c>
      <c r="G113" s="36">
        <v>0.193</v>
      </c>
      <c r="H113" s="36">
        <v>0.24479999999999999</v>
      </c>
      <c r="I113" s="36">
        <v>0.31390000000000001</v>
      </c>
      <c r="J113" s="37">
        <v>0.34339999999999998</v>
      </c>
      <c r="K113" s="37">
        <v>0.35930000000000001</v>
      </c>
      <c r="L113" s="37">
        <v>0.37440000000000001</v>
      </c>
      <c r="M113" s="36">
        <v>0.32829999999999998</v>
      </c>
      <c r="N113" s="36">
        <v>0.3377</v>
      </c>
      <c r="O113" s="36">
        <v>0.34129999999999999</v>
      </c>
      <c r="P113" s="36">
        <v>0.37080000000000002</v>
      </c>
      <c r="Q113" s="36">
        <v>0.34849999999999998</v>
      </c>
      <c r="R113" s="36">
        <v>0.34420000000000001</v>
      </c>
      <c r="S113" s="36">
        <v>0.29089999999999999</v>
      </c>
      <c r="T113" s="36">
        <v>0.26279999999999998</v>
      </c>
      <c r="U113" s="37">
        <v>0.252</v>
      </c>
      <c r="V113" s="37">
        <v>0.26569999999999999</v>
      </c>
      <c r="W113" s="37">
        <v>0.24340000000000001</v>
      </c>
      <c r="X113" s="36">
        <v>0.22389999999999999</v>
      </c>
      <c r="Y113" s="36">
        <v>0.19439999999999999</v>
      </c>
      <c r="Z113" s="36">
        <v>0.1908</v>
      </c>
      <c r="AA113" s="67">
        <f t="shared" si="6"/>
        <v>6.4692999999999996</v>
      </c>
      <c r="AB113" s="26">
        <f t="shared" si="7"/>
        <v>0.71996305199430188</v>
      </c>
      <c r="AC113" s="27">
        <f t="shared" si="8"/>
        <v>0.71996305199430188</v>
      </c>
      <c r="AD113" s="27">
        <f t="shared" si="9"/>
        <v>1.0145057081921967</v>
      </c>
      <c r="AE113" s="28">
        <f t="shared" si="10"/>
        <v>0.37440000000000001</v>
      </c>
      <c r="AF113" s="28">
        <f t="shared" si="11"/>
        <v>0.26569999999999999</v>
      </c>
    </row>
    <row r="114" spans="1:32" s="34" customFormat="1" ht="12.75" customHeight="1" x14ac:dyDescent="0.2">
      <c r="A114" s="33"/>
      <c r="B114" s="26" t="s">
        <v>187</v>
      </c>
      <c r="C114" s="36">
        <v>1.0598000000000001</v>
      </c>
      <c r="D114" s="36">
        <v>1.0468999999999999</v>
      </c>
      <c r="E114" s="36">
        <v>1.0361</v>
      </c>
      <c r="F114" s="36">
        <v>1.0908</v>
      </c>
      <c r="G114" s="36">
        <v>1.1534</v>
      </c>
      <c r="H114" s="36">
        <v>1.4414</v>
      </c>
      <c r="I114" s="36">
        <v>1.8597999999999999</v>
      </c>
      <c r="J114" s="37">
        <v>2.3508</v>
      </c>
      <c r="K114" s="37">
        <v>2.5855000000000001</v>
      </c>
      <c r="L114" s="37">
        <v>2.6301999999999999</v>
      </c>
      <c r="M114" s="36">
        <v>2.6265999999999998</v>
      </c>
      <c r="N114" s="36">
        <v>2.6150000000000002</v>
      </c>
      <c r="O114" s="36">
        <v>2.5956000000000001</v>
      </c>
      <c r="P114" s="36">
        <v>2.6431</v>
      </c>
      <c r="Q114" s="36">
        <v>2.6057000000000001</v>
      </c>
      <c r="R114" s="36">
        <v>2.5510000000000002</v>
      </c>
      <c r="S114" s="36">
        <v>2.4601999999999999</v>
      </c>
      <c r="T114" s="36">
        <v>2.2450000000000001</v>
      </c>
      <c r="U114" s="37">
        <v>1.9915</v>
      </c>
      <c r="V114" s="37">
        <v>1.8115000000000001</v>
      </c>
      <c r="W114" s="37">
        <v>1.3853</v>
      </c>
      <c r="X114" s="36">
        <v>1.1800999999999999</v>
      </c>
      <c r="Y114" s="36">
        <v>1.2023999999999999</v>
      </c>
      <c r="Z114" s="36">
        <v>1.1274999999999999</v>
      </c>
      <c r="AA114" s="67">
        <f t="shared" si="6"/>
        <v>45.295200000000001</v>
      </c>
      <c r="AB114" s="26">
        <f t="shared" si="7"/>
        <v>0.71404789830123716</v>
      </c>
      <c r="AC114" s="27">
        <f t="shared" si="8"/>
        <v>0.71754999619800774</v>
      </c>
      <c r="AD114" s="27">
        <f t="shared" si="9"/>
        <v>0.94767762992719051</v>
      </c>
      <c r="AE114" s="28">
        <f t="shared" si="10"/>
        <v>2.6301999999999999</v>
      </c>
      <c r="AF114" s="28">
        <f t="shared" si="11"/>
        <v>1.9915</v>
      </c>
    </row>
    <row r="115" spans="1:32" s="34" customFormat="1" ht="12.75" customHeight="1" x14ac:dyDescent="0.2">
      <c r="A115" s="33"/>
      <c r="B115" s="26" t="s">
        <v>188</v>
      </c>
      <c r="C115" s="36">
        <v>0.56589999999999996</v>
      </c>
      <c r="D115" s="36">
        <v>0.55940000000000001</v>
      </c>
      <c r="E115" s="36">
        <v>0.55659999999999998</v>
      </c>
      <c r="F115" s="36">
        <v>0.54290000000000005</v>
      </c>
      <c r="G115" s="36">
        <v>0.61270000000000002</v>
      </c>
      <c r="H115" s="36">
        <v>0.77259999999999995</v>
      </c>
      <c r="I115" s="36">
        <v>0.92159999999999997</v>
      </c>
      <c r="J115" s="37">
        <v>1.1023000000000001</v>
      </c>
      <c r="K115" s="37">
        <v>1.2665</v>
      </c>
      <c r="L115" s="37">
        <v>1.2823</v>
      </c>
      <c r="M115" s="36">
        <v>1.2845</v>
      </c>
      <c r="N115" s="36">
        <v>1.3089999999999999</v>
      </c>
      <c r="O115" s="36">
        <v>1.3464</v>
      </c>
      <c r="P115" s="36">
        <v>1.3766</v>
      </c>
      <c r="Q115" s="36">
        <v>1.3816999999999999</v>
      </c>
      <c r="R115" s="36">
        <v>1.3089999999999999</v>
      </c>
      <c r="S115" s="36">
        <v>1.1830000000000001</v>
      </c>
      <c r="T115" s="36">
        <v>1.1238999999999999</v>
      </c>
      <c r="U115" s="37">
        <v>1.0663</v>
      </c>
      <c r="V115" s="37">
        <v>0.9929</v>
      </c>
      <c r="W115" s="37">
        <v>0.76180000000000003</v>
      </c>
      <c r="X115" s="36">
        <v>0.66379999999999995</v>
      </c>
      <c r="Y115" s="36">
        <v>0.63859999999999995</v>
      </c>
      <c r="Z115" s="36">
        <v>0.61629999999999996</v>
      </c>
      <c r="AA115" s="67">
        <f t="shared" si="6"/>
        <v>23.236599999999992</v>
      </c>
      <c r="AB115" s="26">
        <f t="shared" si="7"/>
        <v>0.70072495235338095</v>
      </c>
      <c r="AC115" s="27">
        <f t="shared" si="8"/>
        <v>0.75504302165379888</v>
      </c>
      <c r="AD115" s="27">
        <f t="shared" si="9"/>
        <v>0.90799180968457871</v>
      </c>
      <c r="AE115" s="28">
        <f t="shared" si="10"/>
        <v>1.2823</v>
      </c>
      <c r="AF115" s="28">
        <f t="shared" si="11"/>
        <v>1.0663</v>
      </c>
    </row>
    <row r="116" spans="1:32" s="34" customFormat="1" ht="12.75" customHeight="1" x14ac:dyDescent="0.2">
      <c r="A116" s="33"/>
      <c r="B116" s="26" t="s">
        <v>189</v>
      </c>
      <c r="C116" s="36">
        <v>0.18940000000000001</v>
      </c>
      <c r="D116" s="36">
        <v>0.1908</v>
      </c>
      <c r="E116" s="36">
        <v>0.19370000000000001</v>
      </c>
      <c r="F116" s="36">
        <v>0.1966</v>
      </c>
      <c r="G116" s="36">
        <v>0.1951</v>
      </c>
      <c r="H116" s="36">
        <v>0.23180000000000001</v>
      </c>
      <c r="I116" s="36">
        <v>0.26350000000000001</v>
      </c>
      <c r="J116" s="37">
        <v>0.2923</v>
      </c>
      <c r="K116" s="37">
        <v>0.31609999999999999</v>
      </c>
      <c r="L116" s="37">
        <v>0.30819999999999997</v>
      </c>
      <c r="M116" s="36">
        <v>0.30599999999999999</v>
      </c>
      <c r="N116" s="36">
        <v>0.30530000000000002</v>
      </c>
      <c r="O116" s="36">
        <v>0.31969999999999998</v>
      </c>
      <c r="P116" s="36">
        <v>0.34699999999999998</v>
      </c>
      <c r="Q116" s="36">
        <v>0.33550000000000002</v>
      </c>
      <c r="R116" s="36">
        <v>0.28939999999999999</v>
      </c>
      <c r="S116" s="36">
        <v>0.27289999999999998</v>
      </c>
      <c r="T116" s="36">
        <v>0.25269999999999998</v>
      </c>
      <c r="U116" s="37">
        <v>0.2412</v>
      </c>
      <c r="V116" s="37">
        <v>0.23039999999999999</v>
      </c>
      <c r="W116" s="37">
        <v>0.2225</v>
      </c>
      <c r="X116" s="36">
        <v>0.22320000000000001</v>
      </c>
      <c r="Y116" s="36">
        <v>0.22459999999999999</v>
      </c>
      <c r="Z116" s="36">
        <v>0.221</v>
      </c>
      <c r="AA116" s="67">
        <f t="shared" si="6"/>
        <v>6.1689000000000007</v>
      </c>
      <c r="AB116" s="26">
        <f t="shared" si="7"/>
        <v>0.74074207492795408</v>
      </c>
      <c r="AC116" s="27">
        <f t="shared" si="8"/>
        <v>0.81315248339133195</v>
      </c>
      <c r="AD116" s="27">
        <f t="shared" si="9"/>
        <v>1.0656612769485905</v>
      </c>
      <c r="AE116" s="28">
        <f t="shared" si="10"/>
        <v>0.31609999999999999</v>
      </c>
      <c r="AF116" s="28">
        <f t="shared" si="11"/>
        <v>0.2412</v>
      </c>
    </row>
    <row r="117" spans="1:32" s="34" customFormat="1" ht="12.75" customHeight="1" x14ac:dyDescent="0.2">
      <c r="A117" s="33"/>
      <c r="B117" s="26" t="s">
        <v>190</v>
      </c>
      <c r="C117" s="36">
        <v>0.16700000000000001</v>
      </c>
      <c r="D117" s="36">
        <v>0.1613</v>
      </c>
      <c r="E117" s="36">
        <v>0.1661</v>
      </c>
      <c r="F117" s="36">
        <v>0.1651</v>
      </c>
      <c r="G117" s="36">
        <v>0.1651</v>
      </c>
      <c r="H117" s="36">
        <v>0.19489999999999999</v>
      </c>
      <c r="I117" s="36">
        <v>0.26400000000000001</v>
      </c>
      <c r="J117" s="37">
        <v>0.30909999999999999</v>
      </c>
      <c r="K117" s="37">
        <v>0.31869999999999998</v>
      </c>
      <c r="L117" s="37">
        <v>0.34179999999999999</v>
      </c>
      <c r="M117" s="36">
        <v>0.33889999999999998</v>
      </c>
      <c r="N117" s="36">
        <v>0.33700000000000002</v>
      </c>
      <c r="O117" s="36">
        <v>0.33700000000000002</v>
      </c>
      <c r="P117" s="36">
        <v>0.33600000000000002</v>
      </c>
      <c r="Q117" s="36">
        <v>0.33889999999999998</v>
      </c>
      <c r="R117" s="36">
        <v>0.31869999999999998</v>
      </c>
      <c r="S117" s="36">
        <v>0.3034</v>
      </c>
      <c r="T117" s="36">
        <v>0.26879999999999998</v>
      </c>
      <c r="U117" s="37">
        <v>0.24</v>
      </c>
      <c r="V117" s="37">
        <v>0.23619999999999999</v>
      </c>
      <c r="W117" s="37">
        <v>0.2026</v>
      </c>
      <c r="X117" s="36">
        <v>0.1968</v>
      </c>
      <c r="Y117" s="36">
        <v>0.19389999999999999</v>
      </c>
      <c r="Z117" s="36">
        <v>0.18720000000000001</v>
      </c>
      <c r="AA117" s="67">
        <f t="shared" si="6"/>
        <v>6.0884999999999998</v>
      </c>
      <c r="AB117" s="26">
        <f t="shared" si="7"/>
        <v>0.74221035693387949</v>
      </c>
      <c r="AC117" s="27">
        <f t="shared" si="8"/>
        <v>0.74221035693387949</v>
      </c>
      <c r="AD117" s="27">
        <f t="shared" si="9"/>
        <v>1.0570312500000001</v>
      </c>
      <c r="AE117" s="28">
        <f t="shared" si="10"/>
        <v>0.34179999999999999</v>
      </c>
      <c r="AF117" s="28">
        <f t="shared" si="11"/>
        <v>0.24</v>
      </c>
    </row>
    <row r="118" spans="1:32" s="34" customFormat="1" ht="12.75" customHeight="1" x14ac:dyDescent="0.2">
      <c r="A118" s="33"/>
      <c r="B118" s="26" t="s">
        <v>191</v>
      </c>
      <c r="C118" s="36">
        <v>0.5484</v>
      </c>
      <c r="D118" s="36">
        <v>0.53280000000000005</v>
      </c>
      <c r="E118" s="36">
        <v>0.51</v>
      </c>
      <c r="F118" s="36">
        <v>0.498</v>
      </c>
      <c r="G118" s="36">
        <v>0.58799999999999997</v>
      </c>
      <c r="H118" s="36">
        <v>0.75239999999999996</v>
      </c>
      <c r="I118" s="36">
        <v>0.9204</v>
      </c>
      <c r="J118" s="37">
        <v>0.97799999999999998</v>
      </c>
      <c r="K118" s="37">
        <v>1.0307999999999999</v>
      </c>
      <c r="L118" s="37">
        <v>1.002</v>
      </c>
      <c r="M118" s="36">
        <v>0.8952</v>
      </c>
      <c r="N118" s="36">
        <v>0.96240000000000003</v>
      </c>
      <c r="O118" s="36">
        <v>0.95640000000000003</v>
      </c>
      <c r="P118" s="36">
        <v>0.95040000000000002</v>
      </c>
      <c r="Q118" s="36">
        <v>0.8952</v>
      </c>
      <c r="R118" s="36">
        <v>0.84360000000000002</v>
      </c>
      <c r="S118" s="36">
        <v>0.73680000000000001</v>
      </c>
      <c r="T118" s="36">
        <v>0.69</v>
      </c>
      <c r="U118" s="37">
        <v>0.65280000000000005</v>
      </c>
      <c r="V118" s="37">
        <v>0.62280000000000002</v>
      </c>
      <c r="W118" s="37">
        <v>0.64080000000000004</v>
      </c>
      <c r="X118" s="36">
        <v>0.61560000000000004</v>
      </c>
      <c r="Y118" s="36">
        <v>0.65039999999999998</v>
      </c>
      <c r="Z118" s="36">
        <v>0.63239999999999996</v>
      </c>
      <c r="AA118" s="67">
        <f t="shared" si="6"/>
        <v>18.105600000000006</v>
      </c>
      <c r="AB118" s="26">
        <f t="shared" si="7"/>
        <v>0.73185875048506044</v>
      </c>
      <c r="AC118" s="27">
        <f t="shared" si="8"/>
        <v>0.73185875048506044</v>
      </c>
      <c r="AD118" s="27">
        <f t="shared" si="9"/>
        <v>1.1556372549019611</v>
      </c>
      <c r="AE118" s="28">
        <f t="shared" si="10"/>
        <v>1.0307999999999999</v>
      </c>
      <c r="AF118" s="28">
        <f t="shared" si="11"/>
        <v>0.65280000000000005</v>
      </c>
    </row>
    <row r="119" spans="1:32" s="34" customFormat="1" ht="12.75" customHeight="1" x14ac:dyDescent="0.2">
      <c r="A119" s="33"/>
      <c r="B119" s="26" t="s">
        <v>192</v>
      </c>
      <c r="C119" s="36">
        <v>0.57099999999999995</v>
      </c>
      <c r="D119" s="36">
        <v>0.57099999999999995</v>
      </c>
      <c r="E119" s="36">
        <v>0.57099999999999995</v>
      </c>
      <c r="F119" s="36">
        <v>0.57099999999999995</v>
      </c>
      <c r="G119" s="36">
        <v>0.57020000000000004</v>
      </c>
      <c r="H119" s="36">
        <v>0.57599999999999996</v>
      </c>
      <c r="I119" s="36">
        <v>0.5796</v>
      </c>
      <c r="J119" s="37">
        <v>0.59260000000000002</v>
      </c>
      <c r="K119" s="37">
        <v>0.61339999999999995</v>
      </c>
      <c r="L119" s="37">
        <v>0.63580000000000003</v>
      </c>
      <c r="M119" s="36">
        <v>0.65949999999999998</v>
      </c>
      <c r="N119" s="36">
        <v>0.67900000000000005</v>
      </c>
      <c r="O119" s="36">
        <v>0.64439999999999997</v>
      </c>
      <c r="P119" s="36">
        <v>0.64729999999999999</v>
      </c>
      <c r="Q119" s="36">
        <v>0.62060000000000004</v>
      </c>
      <c r="R119" s="36">
        <v>0.56879999999999997</v>
      </c>
      <c r="S119" s="36">
        <v>0.57169999999999999</v>
      </c>
      <c r="T119" s="36">
        <v>0.56379999999999997</v>
      </c>
      <c r="U119" s="37">
        <v>0.56520000000000004</v>
      </c>
      <c r="V119" s="37">
        <v>0.56659999999999999</v>
      </c>
      <c r="W119" s="37">
        <v>0.56589999999999996</v>
      </c>
      <c r="X119" s="36">
        <v>0.5645</v>
      </c>
      <c r="Y119" s="36">
        <v>0.56379999999999997</v>
      </c>
      <c r="Z119" s="36">
        <v>0.5645</v>
      </c>
      <c r="AA119" s="67">
        <f t="shared" si="6"/>
        <v>14.1972</v>
      </c>
      <c r="AB119" s="26">
        <f t="shared" si="7"/>
        <v>0.8712076583210604</v>
      </c>
      <c r="AC119" s="27">
        <f t="shared" si="8"/>
        <v>0.93040264234035863</v>
      </c>
      <c r="AD119" s="27">
        <f t="shared" si="9"/>
        <v>1.0440345923049772</v>
      </c>
      <c r="AE119" s="28">
        <f t="shared" si="10"/>
        <v>0.63580000000000003</v>
      </c>
      <c r="AF119" s="28">
        <f t="shared" si="11"/>
        <v>0.56659999999999999</v>
      </c>
    </row>
    <row r="120" spans="1:32" s="34" customFormat="1" ht="12.75" customHeight="1" x14ac:dyDescent="0.2">
      <c r="A120" s="33"/>
      <c r="B120" s="26" t="s">
        <v>193</v>
      </c>
      <c r="C120" s="36">
        <v>0.30959999999999999</v>
      </c>
      <c r="D120" s="36">
        <v>0.30309999999999998</v>
      </c>
      <c r="E120" s="36">
        <v>0.30099999999999999</v>
      </c>
      <c r="F120" s="36">
        <v>0.30309999999999998</v>
      </c>
      <c r="G120" s="36">
        <v>0.32619999999999999</v>
      </c>
      <c r="H120" s="36">
        <v>0.39169999999999999</v>
      </c>
      <c r="I120" s="36">
        <v>0.48020000000000002</v>
      </c>
      <c r="J120" s="37">
        <v>0.52559999999999996</v>
      </c>
      <c r="K120" s="37">
        <v>0.52629999999999999</v>
      </c>
      <c r="L120" s="37">
        <v>0.50980000000000003</v>
      </c>
      <c r="M120" s="36">
        <v>0.4622</v>
      </c>
      <c r="N120" s="36">
        <v>0.49540000000000001</v>
      </c>
      <c r="O120" s="36">
        <v>0.52490000000000003</v>
      </c>
      <c r="P120" s="36">
        <v>0.56379999999999997</v>
      </c>
      <c r="Q120" s="36">
        <v>0.57530000000000003</v>
      </c>
      <c r="R120" s="36">
        <v>0.51839999999999997</v>
      </c>
      <c r="S120" s="36">
        <v>0.43630000000000002</v>
      </c>
      <c r="T120" s="36">
        <v>0.40820000000000001</v>
      </c>
      <c r="U120" s="37">
        <v>0.36070000000000002</v>
      </c>
      <c r="V120" s="37">
        <v>0.3427</v>
      </c>
      <c r="W120" s="37">
        <v>0.34420000000000001</v>
      </c>
      <c r="X120" s="36">
        <v>0.32690000000000002</v>
      </c>
      <c r="Y120" s="36">
        <v>0.30099999999999999</v>
      </c>
      <c r="Z120" s="36">
        <v>0.30530000000000002</v>
      </c>
      <c r="AA120" s="67">
        <f t="shared" si="6"/>
        <v>9.9419000000000022</v>
      </c>
      <c r="AB120" s="26">
        <f t="shared" si="7"/>
        <v>0.72005185700214391</v>
      </c>
      <c r="AC120" s="27">
        <f t="shared" si="8"/>
        <v>0.78709069605421511</v>
      </c>
      <c r="AD120" s="27">
        <f t="shared" si="9"/>
        <v>1.1484497735883932</v>
      </c>
      <c r="AE120" s="28">
        <f t="shared" si="10"/>
        <v>0.52629999999999999</v>
      </c>
      <c r="AF120" s="28">
        <f t="shared" si="11"/>
        <v>0.36070000000000002</v>
      </c>
    </row>
    <row r="121" spans="1:32" s="34" customFormat="1" ht="12.75" customHeight="1" x14ac:dyDescent="0.2">
      <c r="A121" s="33"/>
      <c r="B121" s="26" t="s">
        <v>194</v>
      </c>
      <c r="C121" s="36">
        <v>1.4E-3</v>
      </c>
      <c r="D121" s="36">
        <v>1.4E-3</v>
      </c>
      <c r="E121" s="36">
        <v>1.4E-3</v>
      </c>
      <c r="F121" s="36">
        <v>1.4E-3</v>
      </c>
      <c r="G121" s="36">
        <v>1.4E-3</v>
      </c>
      <c r="H121" s="36">
        <v>1.4E-3</v>
      </c>
      <c r="I121" s="36">
        <v>0</v>
      </c>
      <c r="J121" s="37">
        <v>0</v>
      </c>
      <c r="K121" s="37">
        <v>0</v>
      </c>
      <c r="L121" s="37">
        <v>1.4E-3</v>
      </c>
      <c r="M121" s="36">
        <v>1.4E-3</v>
      </c>
      <c r="N121" s="36">
        <v>6.9999999999999999E-4</v>
      </c>
      <c r="O121" s="36">
        <v>2.2000000000000001E-3</v>
      </c>
      <c r="P121" s="36">
        <v>1.4E-3</v>
      </c>
      <c r="Q121" s="36">
        <v>1.4E-3</v>
      </c>
      <c r="R121" s="36">
        <v>1.4E-3</v>
      </c>
      <c r="S121" s="36">
        <v>1.4E-3</v>
      </c>
      <c r="T121" s="36">
        <v>1.4E-3</v>
      </c>
      <c r="U121" s="37">
        <v>1.4E-3</v>
      </c>
      <c r="V121" s="37">
        <v>1.4E-3</v>
      </c>
      <c r="W121" s="37">
        <v>1.4E-3</v>
      </c>
      <c r="X121" s="36">
        <v>1.4E-3</v>
      </c>
      <c r="Y121" s="36">
        <v>1.4E-3</v>
      </c>
      <c r="Z121" s="36">
        <v>1.4E-3</v>
      </c>
      <c r="AA121" s="67">
        <f t="shared" si="6"/>
        <v>2.9499999999999985E-2</v>
      </c>
      <c r="AB121" s="26">
        <f t="shared" si="7"/>
        <v>0.55871212121212088</v>
      </c>
      <c r="AC121" s="27">
        <f t="shared" si="8"/>
        <v>0.87797619047619002</v>
      </c>
      <c r="AD121" s="27">
        <f t="shared" si="9"/>
        <v>0.87797619047619002</v>
      </c>
      <c r="AE121" s="28">
        <f t="shared" si="10"/>
        <v>1.4E-3</v>
      </c>
      <c r="AF121" s="28">
        <f t="shared" si="11"/>
        <v>1.4E-3</v>
      </c>
    </row>
    <row r="122" spans="1:32" s="70" customFormat="1" ht="12.75" customHeight="1" x14ac:dyDescent="0.2">
      <c r="A122" s="64"/>
      <c r="B122" s="65" t="s">
        <v>195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7">
        <f t="shared" si="6"/>
        <v>0</v>
      </c>
      <c r="AB122" s="65" t="e">
        <f t="shared" si="7"/>
        <v>#DIV/0!</v>
      </c>
      <c r="AC122" s="68" t="e">
        <f t="shared" si="8"/>
        <v>#DIV/0!</v>
      </c>
      <c r="AD122" s="68" t="e">
        <f t="shared" si="9"/>
        <v>#DIV/0!</v>
      </c>
      <c r="AE122" s="69">
        <f t="shared" si="10"/>
        <v>0</v>
      </c>
      <c r="AF122" s="69">
        <f t="shared" si="11"/>
        <v>0</v>
      </c>
    </row>
    <row r="123" spans="1:32" s="34" customFormat="1" ht="12.75" customHeight="1" x14ac:dyDescent="0.2">
      <c r="A123" s="33"/>
      <c r="B123" s="26" t="s">
        <v>196</v>
      </c>
      <c r="C123" s="36">
        <v>0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7">
        <v>0</v>
      </c>
      <c r="K123" s="37">
        <v>0</v>
      </c>
      <c r="L123" s="37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7">
        <v>0</v>
      </c>
      <c r="V123" s="37">
        <v>0</v>
      </c>
      <c r="W123" s="37">
        <v>0</v>
      </c>
      <c r="X123" s="36">
        <v>0</v>
      </c>
      <c r="Y123" s="36">
        <v>0</v>
      </c>
      <c r="Z123" s="36">
        <v>0</v>
      </c>
      <c r="AA123" s="67">
        <f t="shared" si="6"/>
        <v>0</v>
      </c>
      <c r="AB123" s="26" t="e">
        <f t="shared" si="7"/>
        <v>#DIV/0!</v>
      </c>
      <c r="AC123" s="27" t="e">
        <f t="shared" si="8"/>
        <v>#DIV/0!</v>
      </c>
      <c r="AD123" s="27" t="e">
        <f t="shared" si="9"/>
        <v>#DIV/0!</v>
      </c>
      <c r="AE123" s="28">
        <f t="shared" si="10"/>
        <v>0</v>
      </c>
      <c r="AF123" s="28">
        <f t="shared" si="11"/>
        <v>0</v>
      </c>
    </row>
    <row r="124" spans="1:32" s="34" customFormat="1" ht="12.75" customHeight="1" x14ac:dyDescent="0.2">
      <c r="A124" s="33"/>
      <c r="B124" s="26" t="s">
        <v>197</v>
      </c>
      <c r="C124" s="36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7">
        <v>0</v>
      </c>
      <c r="K124" s="37">
        <v>0</v>
      </c>
      <c r="L124" s="37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7">
        <v>0</v>
      </c>
      <c r="V124" s="37">
        <v>0</v>
      </c>
      <c r="W124" s="37">
        <v>0</v>
      </c>
      <c r="X124" s="36">
        <v>0</v>
      </c>
      <c r="Y124" s="36">
        <v>0</v>
      </c>
      <c r="Z124" s="36">
        <v>0</v>
      </c>
      <c r="AA124" s="67">
        <f t="shared" si="6"/>
        <v>0</v>
      </c>
      <c r="AB124" s="26" t="e">
        <f t="shared" si="7"/>
        <v>#DIV/0!</v>
      </c>
      <c r="AC124" s="27" t="e">
        <f t="shared" si="8"/>
        <v>#DIV/0!</v>
      </c>
      <c r="AD124" s="27" t="e">
        <f t="shared" si="9"/>
        <v>#DIV/0!</v>
      </c>
      <c r="AE124" s="28">
        <f t="shared" si="10"/>
        <v>0</v>
      </c>
      <c r="AF124" s="28">
        <f t="shared" si="11"/>
        <v>0</v>
      </c>
    </row>
    <row r="125" spans="1:32" s="70" customFormat="1" ht="12.75" customHeight="1" x14ac:dyDescent="0.2">
      <c r="A125" s="64"/>
      <c r="B125" s="65" t="s">
        <v>198</v>
      </c>
      <c r="C125" s="66">
        <v>9.6080000000000005</v>
      </c>
      <c r="D125" s="66">
        <v>9.4459</v>
      </c>
      <c r="E125" s="66">
        <v>9.6199999999999992</v>
      </c>
      <c r="F125" s="66">
        <v>11.265000000000001</v>
      </c>
      <c r="G125" s="66">
        <v>13.931900000000001</v>
      </c>
      <c r="H125" s="66">
        <v>15.757999999999999</v>
      </c>
      <c r="I125" s="66">
        <v>16.771899999999999</v>
      </c>
      <c r="J125" s="66">
        <v>17.872699999999998</v>
      </c>
      <c r="K125" s="66">
        <v>18.682200000000002</v>
      </c>
      <c r="L125" s="66">
        <v>18.954000000000001</v>
      </c>
      <c r="M125" s="66">
        <v>19.0794</v>
      </c>
      <c r="N125" s="66">
        <v>18.991399999999999</v>
      </c>
      <c r="O125" s="66">
        <v>19.3264</v>
      </c>
      <c r="P125" s="66">
        <v>21.007300000000001</v>
      </c>
      <c r="Q125" s="66">
        <v>21.695</v>
      </c>
      <c r="R125" s="66">
        <v>21.560400000000001</v>
      </c>
      <c r="S125" s="66">
        <v>21.195900000000002</v>
      </c>
      <c r="T125" s="66">
        <v>20.727599999999999</v>
      </c>
      <c r="U125" s="66">
        <v>19.774100000000001</v>
      </c>
      <c r="V125" s="66">
        <v>18.0639</v>
      </c>
      <c r="W125" s="66">
        <v>15.4536</v>
      </c>
      <c r="X125" s="66">
        <v>13.2461</v>
      </c>
      <c r="Y125" s="66">
        <v>11.5763</v>
      </c>
      <c r="Z125" s="66">
        <v>10.581</v>
      </c>
      <c r="AA125" s="67">
        <f t="shared" si="6"/>
        <v>394.18799999999999</v>
      </c>
      <c r="AB125" s="65">
        <f t="shared" si="7"/>
        <v>0.75706383959437651</v>
      </c>
      <c r="AC125" s="68">
        <f t="shared" si="8"/>
        <v>0.86654532024902386</v>
      </c>
      <c r="AD125" s="68">
        <f t="shared" si="9"/>
        <v>0.83060670270707626</v>
      </c>
      <c r="AE125" s="69">
        <f t="shared" si="10"/>
        <v>18.954000000000001</v>
      </c>
      <c r="AF125" s="69">
        <f t="shared" si="11"/>
        <v>19.774100000000001</v>
      </c>
    </row>
    <row r="126" spans="1:32" s="34" customFormat="1" ht="12.75" customHeight="1" x14ac:dyDescent="0.2">
      <c r="A126" s="33"/>
      <c r="B126" s="26" t="s">
        <v>101</v>
      </c>
      <c r="C126" s="36">
        <v>0.71519999999999995</v>
      </c>
      <c r="D126" s="36">
        <v>0.6996</v>
      </c>
      <c r="E126" s="36">
        <v>0.71040000000000003</v>
      </c>
      <c r="F126" s="36">
        <v>0.81359999999999999</v>
      </c>
      <c r="G126" s="36">
        <v>1.0728</v>
      </c>
      <c r="H126" s="36">
        <v>1.2576000000000001</v>
      </c>
      <c r="I126" s="36">
        <v>1.3464</v>
      </c>
      <c r="J126" s="37">
        <v>1.3704000000000001</v>
      </c>
      <c r="K126" s="37">
        <v>1.3848</v>
      </c>
      <c r="L126" s="37">
        <v>1.3608</v>
      </c>
      <c r="M126" s="36">
        <v>1.38</v>
      </c>
      <c r="N126" s="36">
        <v>1.3764000000000001</v>
      </c>
      <c r="O126" s="36">
        <v>1.3752</v>
      </c>
      <c r="P126" s="36">
        <v>1.5192000000000001</v>
      </c>
      <c r="Q126" s="36">
        <v>1.5960000000000001</v>
      </c>
      <c r="R126" s="36">
        <v>1.5935999999999999</v>
      </c>
      <c r="S126" s="36">
        <v>1.5984</v>
      </c>
      <c r="T126" s="36">
        <v>1.5851999999999999</v>
      </c>
      <c r="U126" s="37">
        <v>1.5024</v>
      </c>
      <c r="V126" s="37">
        <v>1.3608</v>
      </c>
      <c r="W126" s="37">
        <v>1.1208</v>
      </c>
      <c r="X126" s="36">
        <v>0.93120000000000003</v>
      </c>
      <c r="Y126" s="36">
        <v>0.80879999999999996</v>
      </c>
      <c r="Z126" s="36">
        <v>0.73440000000000005</v>
      </c>
      <c r="AA126" s="67">
        <f t="shared" si="6"/>
        <v>29.214000000000006</v>
      </c>
      <c r="AB126" s="26">
        <f t="shared" si="7"/>
        <v>0.76154279279279291</v>
      </c>
      <c r="AC126" s="27">
        <f t="shared" si="8"/>
        <v>0.8790077989601387</v>
      </c>
      <c r="AD126" s="27">
        <f t="shared" si="9"/>
        <v>0.81020367412140593</v>
      </c>
      <c r="AE126" s="28">
        <f t="shared" si="10"/>
        <v>1.3848</v>
      </c>
      <c r="AF126" s="28">
        <f t="shared" si="11"/>
        <v>1.5024</v>
      </c>
    </row>
    <row r="127" spans="1:32" s="34" customFormat="1" ht="12.75" customHeight="1" x14ac:dyDescent="0.2">
      <c r="A127" s="33"/>
      <c r="B127" s="26" t="s">
        <v>102</v>
      </c>
      <c r="C127" s="36">
        <v>0.30120000000000002</v>
      </c>
      <c r="D127" s="36">
        <v>0.29430000000000001</v>
      </c>
      <c r="E127" s="36">
        <v>0.30299999999999999</v>
      </c>
      <c r="F127" s="36">
        <v>0.34439999999999998</v>
      </c>
      <c r="G127" s="36">
        <v>0.49709999999999999</v>
      </c>
      <c r="H127" s="36">
        <v>0.54300000000000004</v>
      </c>
      <c r="I127" s="36">
        <v>0.51449999999999996</v>
      </c>
      <c r="J127" s="37">
        <v>0.5343</v>
      </c>
      <c r="K127" s="37">
        <v>0.55920000000000003</v>
      </c>
      <c r="L127" s="37">
        <v>0.5484</v>
      </c>
      <c r="M127" s="36">
        <v>0.56699999999999995</v>
      </c>
      <c r="N127" s="36">
        <v>0.56159999999999999</v>
      </c>
      <c r="O127" s="36">
        <v>0.60299999999999998</v>
      </c>
      <c r="P127" s="36">
        <v>0.67589999999999995</v>
      </c>
      <c r="Q127" s="36">
        <v>0.7278</v>
      </c>
      <c r="R127" s="36">
        <v>0.76019999999999999</v>
      </c>
      <c r="S127" s="36">
        <v>0.80549999999999999</v>
      </c>
      <c r="T127" s="36">
        <v>0.81840000000000002</v>
      </c>
      <c r="U127" s="37">
        <v>0.78210000000000002</v>
      </c>
      <c r="V127" s="37">
        <v>0.71130000000000004</v>
      </c>
      <c r="W127" s="37">
        <v>0.6</v>
      </c>
      <c r="X127" s="36">
        <v>0.49469999999999997</v>
      </c>
      <c r="Y127" s="36">
        <v>0.39689999999999998</v>
      </c>
      <c r="Z127" s="36">
        <v>0.34499999999999997</v>
      </c>
      <c r="AA127" s="67">
        <f t="shared" si="6"/>
        <v>13.288800000000002</v>
      </c>
      <c r="AB127" s="26">
        <f t="shared" si="7"/>
        <v>0.67656402737047905</v>
      </c>
      <c r="AC127" s="27">
        <f t="shared" si="8"/>
        <v>0.99016452074392003</v>
      </c>
      <c r="AD127" s="27">
        <f t="shared" si="9"/>
        <v>0.70796573328218904</v>
      </c>
      <c r="AE127" s="28">
        <f t="shared" si="10"/>
        <v>0.55920000000000003</v>
      </c>
      <c r="AF127" s="28">
        <f t="shared" si="11"/>
        <v>0.78210000000000002</v>
      </c>
    </row>
    <row r="128" spans="1:32" s="34" customFormat="1" ht="12.75" customHeight="1" x14ac:dyDescent="0.2">
      <c r="A128" s="33"/>
      <c r="B128" s="26" t="s">
        <v>141</v>
      </c>
      <c r="C128" s="36">
        <v>0.98640000000000005</v>
      </c>
      <c r="D128" s="36">
        <v>0.96599999999999997</v>
      </c>
      <c r="E128" s="36">
        <v>0.98160000000000003</v>
      </c>
      <c r="F128" s="36">
        <v>1.2407999999999999</v>
      </c>
      <c r="G128" s="36">
        <v>1.5156000000000001</v>
      </c>
      <c r="H128" s="36">
        <v>1.752</v>
      </c>
      <c r="I128" s="36">
        <v>1.8912</v>
      </c>
      <c r="J128" s="37">
        <v>2.016</v>
      </c>
      <c r="K128" s="37">
        <v>2.0640000000000001</v>
      </c>
      <c r="L128" s="37">
        <v>2.0196000000000001</v>
      </c>
      <c r="M128" s="36">
        <v>2.028</v>
      </c>
      <c r="N128" s="36">
        <v>2.0244</v>
      </c>
      <c r="O128" s="36">
        <v>2.0411999999999999</v>
      </c>
      <c r="P128" s="36">
        <v>2.1936</v>
      </c>
      <c r="Q128" s="36">
        <v>2.286</v>
      </c>
      <c r="R128" s="36">
        <v>2.2751999999999999</v>
      </c>
      <c r="S128" s="36">
        <v>2.3351999999999999</v>
      </c>
      <c r="T128" s="36">
        <v>2.2848000000000002</v>
      </c>
      <c r="U128" s="37">
        <v>2.16</v>
      </c>
      <c r="V128" s="37">
        <v>1.9692000000000001</v>
      </c>
      <c r="W128" s="37">
        <v>1.6968000000000001</v>
      </c>
      <c r="X128" s="36">
        <v>1.4148000000000001</v>
      </c>
      <c r="Y128" s="36">
        <v>1.2048000000000001</v>
      </c>
      <c r="Z128" s="36">
        <v>1.0835999999999999</v>
      </c>
      <c r="AA128" s="67">
        <f t="shared" si="6"/>
        <v>42.430799999999998</v>
      </c>
      <c r="AB128" s="26">
        <f t="shared" si="7"/>
        <v>0.75708718739294278</v>
      </c>
      <c r="AC128" s="27">
        <f t="shared" si="8"/>
        <v>0.85656492248062011</v>
      </c>
      <c r="AD128" s="27">
        <f t="shared" si="9"/>
        <v>0.81849537037037023</v>
      </c>
      <c r="AE128" s="28">
        <f t="shared" si="10"/>
        <v>2.0640000000000001</v>
      </c>
      <c r="AF128" s="28">
        <f t="shared" si="11"/>
        <v>2.16</v>
      </c>
    </row>
    <row r="129" spans="1:32" s="34" customFormat="1" ht="12.75" customHeight="1" x14ac:dyDescent="0.2">
      <c r="A129" s="33"/>
      <c r="B129" s="26" t="s">
        <v>107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7">
        <v>0</v>
      </c>
      <c r="K129" s="37">
        <v>0</v>
      </c>
      <c r="L129" s="37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7">
        <v>0</v>
      </c>
      <c r="V129" s="37">
        <v>0</v>
      </c>
      <c r="W129" s="37">
        <v>0</v>
      </c>
      <c r="X129" s="36">
        <v>0</v>
      </c>
      <c r="Y129" s="36">
        <v>0</v>
      </c>
      <c r="Z129" s="36">
        <v>0</v>
      </c>
      <c r="AA129" s="67">
        <f t="shared" si="6"/>
        <v>0</v>
      </c>
      <c r="AB129" s="26" t="e">
        <f t="shared" si="7"/>
        <v>#DIV/0!</v>
      </c>
      <c r="AC129" s="27" t="e">
        <f t="shared" si="8"/>
        <v>#DIV/0!</v>
      </c>
      <c r="AD129" s="27" t="e">
        <f t="shared" si="9"/>
        <v>#DIV/0!</v>
      </c>
      <c r="AE129" s="28">
        <f t="shared" si="10"/>
        <v>0</v>
      </c>
      <c r="AF129" s="28">
        <f t="shared" si="11"/>
        <v>0</v>
      </c>
    </row>
    <row r="130" spans="1:32" s="34" customFormat="1" ht="12.75" customHeight="1" x14ac:dyDescent="0.2">
      <c r="A130" s="33"/>
      <c r="B130" s="26" t="s">
        <v>199</v>
      </c>
      <c r="C130" s="36">
        <v>0.66</v>
      </c>
      <c r="D130" s="36">
        <v>0.66479999999999995</v>
      </c>
      <c r="E130" s="36">
        <v>0.69840000000000002</v>
      </c>
      <c r="F130" s="36">
        <v>0.84960000000000002</v>
      </c>
      <c r="G130" s="36">
        <v>1.0476000000000001</v>
      </c>
      <c r="H130" s="36">
        <v>1.2383999999999999</v>
      </c>
      <c r="I130" s="36">
        <v>1.3715999999999999</v>
      </c>
      <c r="J130" s="37">
        <v>1.4676</v>
      </c>
      <c r="K130" s="37">
        <v>1.4496</v>
      </c>
      <c r="L130" s="37">
        <v>1.5012000000000001</v>
      </c>
      <c r="M130" s="36">
        <v>1.5012000000000001</v>
      </c>
      <c r="N130" s="36">
        <v>1.4628000000000001</v>
      </c>
      <c r="O130" s="36">
        <v>1.4628000000000001</v>
      </c>
      <c r="P130" s="36">
        <v>1.5611999999999999</v>
      </c>
      <c r="Q130" s="36">
        <v>1.6164000000000001</v>
      </c>
      <c r="R130" s="36">
        <v>1.6008</v>
      </c>
      <c r="S130" s="36">
        <v>1.6068</v>
      </c>
      <c r="T130" s="36">
        <v>1.5528</v>
      </c>
      <c r="U130" s="37">
        <v>1.4508000000000001</v>
      </c>
      <c r="V130" s="37">
        <v>1.3248</v>
      </c>
      <c r="W130" s="37">
        <v>1.1292</v>
      </c>
      <c r="X130" s="36">
        <v>0.93600000000000005</v>
      </c>
      <c r="Y130" s="36">
        <v>0.81840000000000002</v>
      </c>
      <c r="Z130" s="36">
        <v>0.74519999999999997</v>
      </c>
      <c r="AA130" s="67">
        <f t="shared" si="6"/>
        <v>29.718000000000004</v>
      </c>
      <c r="AB130" s="26">
        <f t="shared" si="7"/>
        <v>0.76605419450631029</v>
      </c>
      <c r="AC130" s="27">
        <f t="shared" si="8"/>
        <v>0.82484012789768191</v>
      </c>
      <c r="AD130" s="27">
        <f t="shared" si="9"/>
        <v>0.853494623655914</v>
      </c>
      <c r="AE130" s="28">
        <f t="shared" si="10"/>
        <v>1.5012000000000001</v>
      </c>
      <c r="AF130" s="28">
        <f t="shared" si="11"/>
        <v>1.4508000000000001</v>
      </c>
    </row>
    <row r="131" spans="1:32" s="34" customFormat="1" ht="12.75" customHeight="1" x14ac:dyDescent="0.2">
      <c r="A131" s="33"/>
      <c r="B131" s="26" t="s">
        <v>200</v>
      </c>
      <c r="C131" s="36">
        <v>0.37080000000000002</v>
      </c>
      <c r="D131" s="36">
        <v>0.36840000000000001</v>
      </c>
      <c r="E131" s="36">
        <v>0.36480000000000001</v>
      </c>
      <c r="F131" s="36">
        <v>0.36720000000000003</v>
      </c>
      <c r="G131" s="36">
        <v>0.36840000000000001</v>
      </c>
      <c r="H131" s="36">
        <v>0.38879999999999998</v>
      </c>
      <c r="I131" s="36">
        <v>0.40079999999999999</v>
      </c>
      <c r="J131" s="37">
        <v>0.39960000000000001</v>
      </c>
      <c r="K131" s="37">
        <v>0.39960000000000001</v>
      </c>
      <c r="L131" s="37">
        <v>0.39600000000000002</v>
      </c>
      <c r="M131" s="36">
        <v>0.39479999999999998</v>
      </c>
      <c r="N131" s="36">
        <v>0.39839999999999998</v>
      </c>
      <c r="O131" s="36">
        <v>0.41880000000000001</v>
      </c>
      <c r="P131" s="36">
        <v>0.44159999999999999</v>
      </c>
      <c r="Q131" s="36">
        <v>0.44640000000000002</v>
      </c>
      <c r="R131" s="36">
        <v>0.44400000000000001</v>
      </c>
      <c r="S131" s="36">
        <v>0.40679999999999999</v>
      </c>
      <c r="T131" s="36">
        <v>0.40439999999999998</v>
      </c>
      <c r="U131" s="37">
        <v>0.41039999999999999</v>
      </c>
      <c r="V131" s="37">
        <v>0.40560000000000002</v>
      </c>
      <c r="W131" s="37">
        <v>0.39600000000000002</v>
      </c>
      <c r="X131" s="36">
        <v>0.39600000000000002</v>
      </c>
      <c r="Y131" s="36">
        <v>0.38279999999999997</v>
      </c>
      <c r="Z131" s="36">
        <v>0.36720000000000003</v>
      </c>
      <c r="AA131" s="67">
        <f t="shared" si="6"/>
        <v>9.5375999999999994</v>
      </c>
      <c r="AB131" s="26">
        <f t="shared" si="7"/>
        <v>0.89023297491039421</v>
      </c>
      <c r="AC131" s="27">
        <f t="shared" si="8"/>
        <v>0.99449449449449445</v>
      </c>
      <c r="AD131" s="27">
        <f t="shared" si="9"/>
        <v>0.96832358674463936</v>
      </c>
      <c r="AE131" s="28">
        <f t="shared" si="10"/>
        <v>0.39960000000000001</v>
      </c>
      <c r="AF131" s="28">
        <f t="shared" si="11"/>
        <v>0.41039999999999999</v>
      </c>
    </row>
    <row r="132" spans="1:32" s="34" customFormat="1" ht="12.75" customHeight="1" x14ac:dyDescent="0.2">
      <c r="A132" s="33"/>
      <c r="B132" s="26" t="s">
        <v>201</v>
      </c>
      <c r="C132" s="36">
        <v>0</v>
      </c>
      <c r="D132" s="36">
        <v>0</v>
      </c>
      <c r="E132" s="36">
        <v>8.0000000000000004E-4</v>
      </c>
      <c r="F132" s="36">
        <v>0</v>
      </c>
      <c r="G132" s="36">
        <v>0</v>
      </c>
      <c r="H132" s="36">
        <v>0</v>
      </c>
      <c r="I132" s="36">
        <v>0</v>
      </c>
      <c r="J132" s="37">
        <v>0</v>
      </c>
      <c r="K132" s="37">
        <v>0</v>
      </c>
      <c r="L132" s="37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7">
        <v>0</v>
      </c>
      <c r="V132" s="37">
        <v>0</v>
      </c>
      <c r="W132" s="37">
        <v>0</v>
      </c>
      <c r="X132" s="36">
        <v>8.0000000000000004E-4</v>
      </c>
      <c r="Y132" s="36">
        <v>0</v>
      </c>
      <c r="Z132" s="36">
        <v>0</v>
      </c>
      <c r="AA132" s="67">
        <f t="shared" si="6"/>
        <v>1.6000000000000001E-3</v>
      </c>
      <c r="AB132" s="26">
        <f t="shared" si="7"/>
        <v>8.3333333333333329E-2</v>
      </c>
      <c r="AC132" s="27" t="e">
        <f t="shared" si="8"/>
        <v>#DIV/0!</v>
      </c>
      <c r="AD132" s="27" t="e">
        <f t="shared" si="9"/>
        <v>#DIV/0!</v>
      </c>
      <c r="AE132" s="28">
        <f t="shared" si="10"/>
        <v>0</v>
      </c>
      <c r="AF132" s="28">
        <f t="shared" si="11"/>
        <v>0</v>
      </c>
    </row>
    <row r="133" spans="1:32" s="34" customFormat="1" ht="12.75" customHeight="1" x14ac:dyDescent="0.2">
      <c r="A133" s="33"/>
      <c r="B133" s="26" t="s">
        <v>202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7">
        <v>0</v>
      </c>
      <c r="K133" s="37">
        <v>0</v>
      </c>
      <c r="L133" s="37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7">
        <v>0</v>
      </c>
      <c r="V133" s="37">
        <v>0</v>
      </c>
      <c r="W133" s="37">
        <v>0</v>
      </c>
      <c r="X133" s="36">
        <v>0</v>
      </c>
      <c r="Y133" s="36">
        <v>0</v>
      </c>
      <c r="Z133" s="36">
        <v>0</v>
      </c>
      <c r="AA133" s="67">
        <f t="shared" si="6"/>
        <v>0</v>
      </c>
      <c r="AB133" s="26" t="e">
        <f t="shared" si="7"/>
        <v>#DIV/0!</v>
      </c>
      <c r="AC133" s="27" t="e">
        <f t="shared" si="8"/>
        <v>#DIV/0!</v>
      </c>
      <c r="AD133" s="27" t="e">
        <f t="shared" si="9"/>
        <v>#DIV/0!</v>
      </c>
      <c r="AE133" s="28">
        <f t="shared" si="10"/>
        <v>0</v>
      </c>
      <c r="AF133" s="28">
        <f t="shared" si="11"/>
        <v>0</v>
      </c>
    </row>
    <row r="134" spans="1:32" s="34" customFormat="1" ht="12.75" customHeight="1" x14ac:dyDescent="0.2">
      <c r="A134" s="33"/>
      <c r="B134" s="26" t="s">
        <v>152</v>
      </c>
      <c r="C134" s="36">
        <v>0.2676</v>
      </c>
      <c r="D134" s="36">
        <v>0.2616</v>
      </c>
      <c r="E134" s="36">
        <v>0.26579999999999998</v>
      </c>
      <c r="F134" s="36">
        <v>0.30840000000000001</v>
      </c>
      <c r="G134" s="36">
        <v>0.39479999999999998</v>
      </c>
      <c r="H134" s="36">
        <v>0.42359999999999998</v>
      </c>
      <c r="I134" s="36">
        <v>0.42180000000000001</v>
      </c>
      <c r="J134" s="37">
        <v>0.40679999999999999</v>
      </c>
      <c r="K134" s="37">
        <v>0.441</v>
      </c>
      <c r="L134" s="37">
        <v>0.48060000000000003</v>
      </c>
      <c r="M134" s="36">
        <v>0.46679999999999999</v>
      </c>
      <c r="N134" s="36">
        <v>0.46860000000000002</v>
      </c>
      <c r="O134" s="36">
        <v>0.49559999999999998</v>
      </c>
      <c r="P134" s="36">
        <v>0.58140000000000003</v>
      </c>
      <c r="Q134" s="36">
        <v>0.61080000000000001</v>
      </c>
      <c r="R134" s="36">
        <v>0.66539999999999999</v>
      </c>
      <c r="S134" s="36">
        <v>0.66900000000000004</v>
      </c>
      <c r="T134" s="36">
        <v>0.65459999999999996</v>
      </c>
      <c r="U134" s="37">
        <v>0.64200000000000002</v>
      </c>
      <c r="V134" s="37">
        <v>0.59940000000000004</v>
      </c>
      <c r="W134" s="37">
        <v>0.504</v>
      </c>
      <c r="X134" s="36">
        <v>0.40799999999999997</v>
      </c>
      <c r="Y134" s="36">
        <v>0.33239999999999997</v>
      </c>
      <c r="Z134" s="36">
        <v>0.29459999999999997</v>
      </c>
      <c r="AA134" s="67">
        <f t="shared" si="6"/>
        <v>11.064599999999999</v>
      </c>
      <c r="AB134" s="26">
        <f t="shared" si="7"/>
        <v>0.68912556053811647</v>
      </c>
      <c r="AC134" s="27">
        <f t="shared" si="8"/>
        <v>0.95926966292134819</v>
      </c>
      <c r="AD134" s="27">
        <f t="shared" si="9"/>
        <v>0.718107476635514</v>
      </c>
      <c r="AE134" s="28">
        <f t="shared" si="10"/>
        <v>0.48060000000000003</v>
      </c>
      <c r="AF134" s="28">
        <f t="shared" si="11"/>
        <v>0.64200000000000002</v>
      </c>
    </row>
    <row r="135" spans="1:32" s="34" customFormat="1" ht="12.75" customHeight="1" x14ac:dyDescent="0.2">
      <c r="A135" s="33"/>
      <c r="B135" s="26" t="s">
        <v>203</v>
      </c>
      <c r="C135" s="36">
        <v>0.40860000000000002</v>
      </c>
      <c r="D135" s="36">
        <v>0.3972</v>
      </c>
      <c r="E135" s="36">
        <v>0.4098</v>
      </c>
      <c r="F135" s="36">
        <v>0.44579999999999997</v>
      </c>
      <c r="G135" s="36">
        <v>0.56579999999999997</v>
      </c>
      <c r="H135" s="36">
        <v>0.63480000000000003</v>
      </c>
      <c r="I135" s="36">
        <v>0.67859999999999998</v>
      </c>
      <c r="J135" s="37">
        <v>0.68520000000000003</v>
      </c>
      <c r="K135" s="37">
        <v>0.67200000000000004</v>
      </c>
      <c r="L135" s="37">
        <v>0.68279999999999996</v>
      </c>
      <c r="M135" s="36">
        <v>0.71040000000000003</v>
      </c>
      <c r="N135" s="36">
        <v>0.71879999999999999</v>
      </c>
      <c r="O135" s="36">
        <v>0.76139999999999997</v>
      </c>
      <c r="P135" s="36">
        <v>0.80279999999999996</v>
      </c>
      <c r="Q135" s="36">
        <v>0.85980000000000001</v>
      </c>
      <c r="R135" s="36">
        <v>0.88260000000000005</v>
      </c>
      <c r="S135" s="36">
        <v>0.91259999999999997</v>
      </c>
      <c r="T135" s="36">
        <v>0.94740000000000002</v>
      </c>
      <c r="U135" s="37">
        <v>0.92879999999999996</v>
      </c>
      <c r="V135" s="37">
        <v>0.81479999999999997</v>
      </c>
      <c r="W135" s="37">
        <v>0.69120000000000004</v>
      </c>
      <c r="X135" s="36">
        <v>0.57840000000000003</v>
      </c>
      <c r="Y135" s="36">
        <v>0.49199999999999999</v>
      </c>
      <c r="Z135" s="36">
        <v>0.4476</v>
      </c>
      <c r="AA135" s="67">
        <f t="shared" si="6"/>
        <v>16.129200000000001</v>
      </c>
      <c r="AB135" s="26">
        <f t="shared" si="7"/>
        <v>0.70936246569558792</v>
      </c>
      <c r="AC135" s="27">
        <f t="shared" si="8"/>
        <v>0.98080852305896093</v>
      </c>
      <c r="AD135" s="27">
        <f t="shared" si="9"/>
        <v>0.72356804478897507</v>
      </c>
      <c r="AE135" s="28">
        <f t="shared" si="10"/>
        <v>0.68520000000000003</v>
      </c>
      <c r="AF135" s="28">
        <f t="shared" si="11"/>
        <v>0.92879999999999996</v>
      </c>
    </row>
    <row r="136" spans="1:32" s="34" customFormat="1" ht="12.75" customHeight="1" x14ac:dyDescent="0.2">
      <c r="A136" s="33"/>
      <c r="B136" s="26" t="s">
        <v>204</v>
      </c>
      <c r="C136" s="36">
        <v>0.28439999999999999</v>
      </c>
      <c r="D136" s="36">
        <v>0.28799999999999998</v>
      </c>
      <c r="E136" s="36">
        <v>0.28799999999999998</v>
      </c>
      <c r="F136" s="36">
        <v>0.29160000000000003</v>
      </c>
      <c r="G136" s="36">
        <v>0.30480000000000002</v>
      </c>
      <c r="H136" s="36">
        <v>0.3528</v>
      </c>
      <c r="I136" s="36">
        <v>0.48120000000000002</v>
      </c>
      <c r="J136" s="37">
        <v>0.74039999999999995</v>
      </c>
      <c r="K136" s="37">
        <v>1.0536000000000001</v>
      </c>
      <c r="L136" s="37">
        <v>1.1604000000000001</v>
      </c>
      <c r="M136" s="36">
        <v>1.1688000000000001</v>
      </c>
      <c r="N136" s="36">
        <v>1.1508</v>
      </c>
      <c r="O136" s="36">
        <v>1.1472</v>
      </c>
      <c r="P136" s="36">
        <v>1.1519999999999999</v>
      </c>
      <c r="Q136" s="36">
        <v>1.1424000000000001</v>
      </c>
      <c r="R136" s="36">
        <v>1.0488</v>
      </c>
      <c r="S136" s="36">
        <v>0.80879999999999996</v>
      </c>
      <c r="T136" s="36">
        <v>0.69359999999999999</v>
      </c>
      <c r="U136" s="37">
        <v>0.64200000000000002</v>
      </c>
      <c r="V136" s="37">
        <v>0.58320000000000005</v>
      </c>
      <c r="W136" s="37">
        <v>0.42720000000000002</v>
      </c>
      <c r="X136" s="36">
        <v>0.36959999999999998</v>
      </c>
      <c r="Y136" s="36">
        <v>0.34320000000000001</v>
      </c>
      <c r="Z136" s="36">
        <v>0.33360000000000001</v>
      </c>
      <c r="AA136" s="67">
        <f t="shared" ref="AA136:AA196" si="12">SUM(C136:Z136)</f>
        <v>16.256399999999999</v>
      </c>
      <c r="AB136" s="26">
        <f t="shared" ref="AB136:AB196" si="13">AVERAGE(C136:Z136)/MAX(C136:Z136)</f>
        <v>0.57952600958247769</v>
      </c>
      <c r="AC136" s="27">
        <f t="shared" ref="AC136:AC196" si="14">AVERAGE(C136:Z136)/MAX(J136:L136)</f>
        <v>0.58372113064460529</v>
      </c>
      <c r="AD136" s="27">
        <f t="shared" ref="AD136:AD196" si="15">AVERAGE(C136:Z136)/MAX(U136:W136)</f>
        <v>1.0550623052959502</v>
      </c>
      <c r="AE136" s="28">
        <f t="shared" ref="AE136:AE196" si="16">MAX(J136:L136)</f>
        <v>1.1604000000000001</v>
      </c>
      <c r="AF136" s="28">
        <f t="shared" ref="AF136:AF196" si="17">MAX(U136:W136)</f>
        <v>0.64200000000000002</v>
      </c>
    </row>
    <row r="137" spans="1:32" s="34" customFormat="1" ht="12.75" customHeight="1" x14ac:dyDescent="0.2">
      <c r="A137" s="33"/>
      <c r="B137" s="26" t="s">
        <v>205</v>
      </c>
      <c r="C137" s="36">
        <v>0.28599999999999998</v>
      </c>
      <c r="D137" s="36">
        <v>0.27960000000000002</v>
      </c>
      <c r="E137" s="36">
        <v>0.28839999999999999</v>
      </c>
      <c r="F137" s="36">
        <v>0.37319999999999998</v>
      </c>
      <c r="G137" s="36">
        <v>0.4652</v>
      </c>
      <c r="H137" s="36">
        <v>0.46560000000000001</v>
      </c>
      <c r="I137" s="36">
        <v>0.46439999999999998</v>
      </c>
      <c r="J137" s="37">
        <v>0.47960000000000003</v>
      </c>
      <c r="K137" s="37">
        <v>0.52439999999999998</v>
      </c>
      <c r="L137" s="37">
        <v>0.48799999999999999</v>
      </c>
      <c r="M137" s="36">
        <v>0.50039999999999996</v>
      </c>
      <c r="N137" s="36">
        <v>0.4788</v>
      </c>
      <c r="O137" s="36">
        <v>0.48320000000000002</v>
      </c>
      <c r="P137" s="36">
        <v>0.53359999999999996</v>
      </c>
      <c r="Q137" s="36">
        <v>0.54800000000000004</v>
      </c>
      <c r="R137" s="36">
        <v>0.57399999999999995</v>
      </c>
      <c r="S137" s="36">
        <v>0.58760000000000001</v>
      </c>
      <c r="T137" s="36">
        <v>0.59440000000000004</v>
      </c>
      <c r="U137" s="37">
        <v>0.55879999999999996</v>
      </c>
      <c r="V137" s="37">
        <v>0.52680000000000005</v>
      </c>
      <c r="W137" s="37">
        <v>0.45319999999999999</v>
      </c>
      <c r="X137" s="36">
        <v>0.38719999999999999</v>
      </c>
      <c r="Y137" s="36">
        <v>0.33760000000000001</v>
      </c>
      <c r="Z137" s="36">
        <v>0.31</v>
      </c>
      <c r="AA137" s="67">
        <f t="shared" si="12"/>
        <v>10.988</v>
      </c>
      <c r="AB137" s="26">
        <f t="shared" si="13"/>
        <v>0.77024450426200086</v>
      </c>
      <c r="AC137" s="27">
        <f t="shared" si="14"/>
        <v>0.87306127637935416</v>
      </c>
      <c r="AD137" s="27">
        <f t="shared" si="15"/>
        <v>0.81931519923645912</v>
      </c>
      <c r="AE137" s="28">
        <f t="shared" si="16"/>
        <v>0.52439999999999998</v>
      </c>
      <c r="AF137" s="28">
        <f t="shared" si="17"/>
        <v>0.55879999999999996</v>
      </c>
    </row>
    <row r="138" spans="1:32" s="34" customFormat="1" ht="12.75" customHeight="1" x14ac:dyDescent="0.2">
      <c r="A138" s="33"/>
      <c r="B138" s="26" t="s">
        <v>154</v>
      </c>
      <c r="C138" s="36">
        <v>0</v>
      </c>
      <c r="D138" s="36">
        <v>0</v>
      </c>
      <c r="E138" s="36">
        <v>0</v>
      </c>
      <c r="F138" s="36">
        <v>0</v>
      </c>
      <c r="G138" s="36">
        <v>1.1999999999999999E-3</v>
      </c>
      <c r="H138" s="36">
        <v>0</v>
      </c>
      <c r="I138" s="36">
        <v>0</v>
      </c>
      <c r="J138" s="37">
        <v>0</v>
      </c>
      <c r="K138" s="37">
        <v>0</v>
      </c>
      <c r="L138" s="37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7">
        <v>0</v>
      </c>
      <c r="V138" s="37">
        <v>0</v>
      </c>
      <c r="W138" s="37">
        <v>0</v>
      </c>
      <c r="X138" s="36">
        <v>0</v>
      </c>
      <c r="Y138" s="36">
        <v>0</v>
      </c>
      <c r="Z138" s="36">
        <v>0</v>
      </c>
      <c r="AA138" s="67">
        <f t="shared" si="12"/>
        <v>1.1999999999999999E-3</v>
      </c>
      <c r="AB138" s="26">
        <f t="shared" si="13"/>
        <v>4.1666666666666664E-2</v>
      </c>
      <c r="AC138" s="27" t="e">
        <f t="shared" si="14"/>
        <v>#DIV/0!</v>
      </c>
      <c r="AD138" s="27" t="e">
        <f t="shared" si="15"/>
        <v>#DIV/0!</v>
      </c>
      <c r="AE138" s="28">
        <f t="shared" si="16"/>
        <v>0</v>
      </c>
      <c r="AF138" s="28">
        <f t="shared" si="17"/>
        <v>0</v>
      </c>
    </row>
    <row r="139" spans="1:32" s="34" customFormat="1" ht="12.75" customHeight="1" x14ac:dyDescent="0.2">
      <c r="A139" s="33"/>
      <c r="B139" s="26" t="s">
        <v>206</v>
      </c>
      <c r="C139" s="36">
        <v>0.42599999999999999</v>
      </c>
      <c r="D139" s="36">
        <v>0.41039999999999999</v>
      </c>
      <c r="E139" s="36">
        <v>0.40560000000000002</v>
      </c>
      <c r="F139" s="36">
        <v>0.41160000000000002</v>
      </c>
      <c r="G139" s="36">
        <v>0.49440000000000001</v>
      </c>
      <c r="H139" s="36">
        <v>0.58919999999999995</v>
      </c>
      <c r="I139" s="36">
        <v>0.76319999999999999</v>
      </c>
      <c r="J139" s="37">
        <v>0.96960000000000002</v>
      </c>
      <c r="K139" s="37">
        <v>1.1903999999999999</v>
      </c>
      <c r="L139" s="37">
        <v>1.2587999999999999</v>
      </c>
      <c r="M139" s="36">
        <v>1.3031999999999999</v>
      </c>
      <c r="N139" s="36">
        <v>1.3140000000000001</v>
      </c>
      <c r="O139" s="36">
        <v>1.3320000000000001</v>
      </c>
      <c r="P139" s="36">
        <v>1.3668</v>
      </c>
      <c r="Q139" s="36">
        <v>1.3979999999999999</v>
      </c>
      <c r="R139" s="36">
        <v>1.2996000000000001</v>
      </c>
      <c r="S139" s="36">
        <v>1.1519999999999999</v>
      </c>
      <c r="T139" s="36">
        <v>1.0895999999999999</v>
      </c>
      <c r="U139" s="37">
        <v>1.056</v>
      </c>
      <c r="V139" s="37">
        <v>0.98040000000000005</v>
      </c>
      <c r="W139" s="37">
        <v>0.79079999999999995</v>
      </c>
      <c r="X139" s="36">
        <v>0.65159999999999996</v>
      </c>
      <c r="Y139" s="36">
        <v>0.5736</v>
      </c>
      <c r="Z139" s="36">
        <v>0.51119999999999999</v>
      </c>
      <c r="AA139" s="67">
        <f t="shared" si="12"/>
        <v>21.737999999999996</v>
      </c>
      <c r="AB139" s="26">
        <f t="shared" si="13"/>
        <v>0.64788984263233185</v>
      </c>
      <c r="AC139" s="27">
        <f t="shared" si="14"/>
        <v>0.71953447727994913</v>
      </c>
      <c r="AD139" s="27">
        <f t="shared" si="15"/>
        <v>0.85771780303030287</v>
      </c>
      <c r="AE139" s="28">
        <f t="shared" si="16"/>
        <v>1.2587999999999999</v>
      </c>
      <c r="AF139" s="28">
        <f t="shared" si="17"/>
        <v>1.056</v>
      </c>
    </row>
    <row r="140" spans="1:32" s="34" customFormat="1" ht="12.75" customHeight="1" x14ac:dyDescent="0.2">
      <c r="A140" s="33"/>
      <c r="B140" s="26" t="s">
        <v>207</v>
      </c>
      <c r="C140" s="36">
        <v>0.5272</v>
      </c>
      <c r="D140" s="36">
        <v>0.52839999999999998</v>
      </c>
      <c r="E140" s="36">
        <v>0.51919999999999999</v>
      </c>
      <c r="F140" s="36">
        <v>0.55800000000000005</v>
      </c>
      <c r="G140" s="36">
        <v>0.62760000000000005</v>
      </c>
      <c r="H140" s="36">
        <v>0.66320000000000001</v>
      </c>
      <c r="I140" s="36">
        <v>0.73</v>
      </c>
      <c r="J140" s="37">
        <v>0.82679999999999998</v>
      </c>
      <c r="K140" s="37">
        <v>0.90359999999999996</v>
      </c>
      <c r="L140" s="37">
        <v>0.91479999999999995</v>
      </c>
      <c r="M140" s="36">
        <v>0.93</v>
      </c>
      <c r="N140" s="36">
        <v>0.93799999999999994</v>
      </c>
      <c r="O140" s="36">
        <v>0.95</v>
      </c>
      <c r="P140" s="36">
        <v>0.99919999999999998</v>
      </c>
      <c r="Q140" s="36">
        <v>0.98399999999999999</v>
      </c>
      <c r="R140" s="36">
        <v>0.93559999999999999</v>
      </c>
      <c r="S140" s="36">
        <v>0.91600000000000004</v>
      </c>
      <c r="T140" s="36">
        <v>0.88759999999999994</v>
      </c>
      <c r="U140" s="37">
        <v>0.82679999999999998</v>
      </c>
      <c r="V140" s="37">
        <v>0.70920000000000005</v>
      </c>
      <c r="W140" s="37">
        <v>0.63160000000000005</v>
      </c>
      <c r="X140" s="36">
        <v>0.61839999999999995</v>
      </c>
      <c r="Y140" s="36">
        <v>0.60519999999999996</v>
      </c>
      <c r="Z140" s="36">
        <v>0.59960000000000002</v>
      </c>
      <c r="AA140" s="67">
        <f t="shared" si="12"/>
        <v>18.329999999999998</v>
      </c>
      <c r="AB140" s="26">
        <f t="shared" si="13"/>
        <v>0.76436148919135305</v>
      </c>
      <c r="AC140" s="27">
        <f t="shared" si="14"/>
        <v>0.83488194140795802</v>
      </c>
      <c r="AD140" s="27">
        <f t="shared" si="15"/>
        <v>0.92374213836477981</v>
      </c>
      <c r="AE140" s="28">
        <f t="shared" si="16"/>
        <v>0.91479999999999995</v>
      </c>
      <c r="AF140" s="28">
        <f t="shared" si="17"/>
        <v>0.82679999999999998</v>
      </c>
    </row>
    <row r="141" spans="1:32" s="34" customFormat="1" ht="12.75" customHeight="1" x14ac:dyDescent="0.2">
      <c r="A141" s="33"/>
      <c r="B141" s="26" t="s">
        <v>208</v>
      </c>
      <c r="C141" s="36">
        <v>0.76080000000000003</v>
      </c>
      <c r="D141" s="36">
        <v>0.74339999999999995</v>
      </c>
      <c r="E141" s="36">
        <v>0.72419999999999995</v>
      </c>
      <c r="F141" s="36">
        <v>0.73799999999999999</v>
      </c>
      <c r="G141" s="36">
        <v>0.77580000000000005</v>
      </c>
      <c r="H141" s="36">
        <v>0.80400000000000005</v>
      </c>
      <c r="I141" s="36">
        <v>0.86219999999999997</v>
      </c>
      <c r="J141" s="37">
        <v>0.873</v>
      </c>
      <c r="K141" s="37">
        <v>0.91320000000000001</v>
      </c>
      <c r="L141" s="37">
        <v>0.98099999999999998</v>
      </c>
      <c r="M141" s="36">
        <v>1.0349999999999999</v>
      </c>
      <c r="N141" s="36">
        <v>1.0296000000000001</v>
      </c>
      <c r="O141" s="36">
        <v>1.0566</v>
      </c>
      <c r="P141" s="36">
        <v>1.1621999999999999</v>
      </c>
      <c r="Q141" s="36">
        <v>1.1819999999999999</v>
      </c>
      <c r="R141" s="36">
        <v>1.1406000000000001</v>
      </c>
      <c r="S141" s="36">
        <v>1.0758000000000001</v>
      </c>
      <c r="T141" s="36">
        <v>1.0740000000000001</v>
      </c>
      <c r="U141" s="37">
        <v>1.0451999999999999</v>
      </c>
      <c r="V141" s="37">
        <v>0.97440000000000004</v>
      </c>
      <c r="W141" s="37">
        <v>0.93959999999999999</v>
      </c>
      <c r="X141" s="36">
        <v>0.91979999999999995</v>
      </c>
      <c r="Y141" s="36">
        <v>0.89159999999999995</v>
      </c>
      <c r="Z141" s="36">
        <v>0.83340000000000003</v>
      </c>
      <c r="AA141" s="67">
        <f t="shared" si="12"/>
        <v>22.535400000000003</v>
      </c>
      <c r="AB141" s="26">
        <f t="shared" si="13"/>
        <v>0.79439509306260592</v>
      </c>
      <c r="AC141" s="27">
        <f t="shared" si="14"/>
        <v>0.95716106014271163</v>
      </c>
      <c r="AD141" s="27">
        <f t="shared" si="15"/>
        <v>0.89836873325679312</v>
      </c>
      <c r="AE141" s="28">
        <f t="shared" si="16"/>
        <v>0.98099999999999998</v>
      </c>
      <c r="AF141" s="28">
        <f t="shared" si="17"/>
        <v>1.0451999999999999</v>
      </c>
    </row>
    <row r="142" spans="1:32" s="34" customFormat="1" ht="12.75" customHeight="1" x14ac:dyDescent="0.2">
      <c r="A142" s="33"/>
      <c r="B142" s="26" t="s">
        <v>209</v>
      </c>
      <c r="C142" s="36">
        <v>0.97919999999999996</v>
      </c>
      <c r="D142" s="36">
        <v>0.96479999999999999</v>
      </c>
      <c r="E142" s="36">
        <v>1.008</v>
      </c>
      <c r="F142" s="36">
        <v>1.2756000000000001</v>
      </c>
      <c r="G142" s="36">
        <v>1.6068</v>
      </c>
      <c r="H142" s="36">
        <v>1.7208000000000001</v>
      </c>
      <c r="I142" s="36">
        <v>1.7436</v>
      </c>
      <c r="J142" s="37">
        <v>1.8096000000000001</v>
      </c>
      <c r="K142" s="37">
        <v>1.7927999999999999</v>
      </c>
      <c r="L142" s="37">
        <v>1.8096000000000001</v>
      </c>
      <c r="M142" s="36">
        <v>1.7867999999999999</v>
      </c>
      <c r="N142" s="36">
        <v>1.7724</v>
      </c>
      <c r="O142" s="36">
        <v>1.7964</v>
      </c>
      <c r="P142" s="36">
        <v>2.0352000000000001</v>
      </c>
      <c r="Q142" s="36">
        <v>2.0868000000000002</v>
      </c>
      <c r="R142" s="36">
        <v>2.0832000000000002</v>
      </c>
      <c r="S142" s="36">
        <v>2.0928</v>
      </c>
      <c r="T142" s="36">
        <v>2.0868000000000002</v>
      </c>
      <c r="U142" s="37">
        <v>2.0099999999999998</v>
      </c>
      <c r="V142" s="37">
        <v>1.8948</v>
      </c>
      <c r="W142" s="37">
        <v>1.5948</v>
      </c>
      <c r="X142" s="36">
        <v>1.3572</v>
      </c>
      <c r="Y142" s="36">
        <v>1.1856</v>
      </c>
      <c r="Z142" s="36">
        <v>1.0848</v>
      </c>
      <c r="AA142" s="67">
        <f t="shared" si="12"/>
        <v>39.578399999999995</v>
      </c>
      <c r="AB142" s="26">
        <f t="shared" si="13"/>
        <v>0.7879873853211008</v>
      </c>
      <c r="AC142" s="27">
        <f t="shared" si="14"/>
        <v>0.91130636604774518</v>
      </c>
      <c r="AD142" s="27">
        <f t="shared" si="15"/>
        <v>0.82044776119402985</v>
      </c>
      <c r="AE142" s="28">
        <f t="shared" si="16"/>
        <v>1.8096000000000001</v>
      </c>
      <c r="AF142" s="28">
        <f t="shared" si="17"/>
        <v>2.0099999999999998</v>
      </c>
    </row>
    <row r="143" spans="1:32" s="34" customFormat="1" ht="12.75" customHeight="1" x14ac:dyDescent="0.2">
      <c r="A143" s="33"/>
      <c r="B143" s="26" t="s">
        <v>210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7">
        <v>0</v>
      </c>
      <c r="K143" s="37">
        <v>0</v>
      </c>
      <c r="L143" s="37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7">
        <v>0</v>
      </c>
      <c r="V143" s="37">
        <v>0</v>
      </c>
      <c r="W143" s="37">
        <v>0</v>
      </c>
      <c r="X143" s="36">
        <v>0</v>
      </c>
      <c r="Y143" s="36">
        <v>0</v>
      </c>
      <c r="Z143" s="36">
        <v>0</v>
      </c>
      <c r="AA143" s="67">
        <f t="shared" si="12"/>
        <v>0</v>
      </c>
      <c r="AB143" s="26" t="e">
        <f t="shared" si="13"/>
        <v>#DIV/0!</v>
      </c>
      <c r="AC143" s="27" t="e">
        <f t="shared" si="14"/>
        <v>#DIV/0!</v>
      </c>
      <c r="AD143" s="27" t="e">
        <f t="shared" si="15"/>
        <v>#DIV/0!</v>
      </c>
      <c r="AE143" s="28">
        <f t="shared" si="16"/>
        <v>0</v>
      </c>
      <c r="AF143" s="28">
        <f t="shared" si="17"/>
        <v>0</v>
      </c>
    </row>
    <row r="144" spans="1:32" s="34" customFormat="1" ht="12.75" customHeight="1" x14ac:dyDescent="0.2">
      <c r="A144" s="33"/>
      <c r="B144" s="26" t="s">
        <v>211</v>
      </c>
      <c r="C144" s="36">
        <v>0.88439999999999996</v>
      </c>
      <c r="D144" s="36">
        <v>0.86040000000000005</v>
      </c>
      <c r="E144" s="36">
        <v>0.91559999999999997</v>
      </c>
      <c r="F144" s="36">
        <v>1.1532</v>
      </c>
      <c r="G144" s="36">
        <v>1.4603999999999999</v>
      </c>
      <c r="H144" s="36">
        <v>1.6956</v>
      </c>
      <c r="I144" s="36">
        <v>1.7627999999999999</v>
      </c>
      <c r="J144" s="37">
        <v>1.8588</v>
      </c>
      <c r="K144" s="37">
        <v>1.8564000000000001</v>
      </c>
      <c r="L144" s="37">
        <v>1.8420000000000001</v>
      </c>
      <c r="M144" s="36">
        <v>1.7856000000000001</v>
      </c>
      <c r="N144" s="36">
        <v>1.7807999999999999</v>
      </c>
      <c r="O144" s="36">
        <v>1.7916000000000001</v>
      </c>
      <c r="P144" s="36">
        <v>1.956</v>
      </c>
      <c r="Q144" s="36">
        <v>2.0255999999999998</v>
      </c>
      <c r="R144" s="36">
        <v>2.04</v>
      </c>
      <c r="S144" s="36">
        <v>2.0244</v>
      </c>
      <c r="T144" s="36">
        <v>1.9283999999999999</v>
      </c>
      <c r="U144" s="37">
        <v>1.8588</v>
      </c>
      <c r="V144" s="37">
        <v>1.6896</v>
      </c>
      <c r="W144" s="37">
        <v>1.4663999999999999</v>
      </c>
      <c r="X144" s="36">
        <v>1.2444</v>
      </c>
      <c r="Y144" s="36">
        <v>1.0271999999999999</v>
      </c>
      <c r="Z144" s="36">
        <v>0.93</v>
      </c>
      <c r="AA144" s="67">
        <f t="shared" si="12"/>
        <v>37.8384</v>
      </c>
      <c r="AB144" s="26">
        <f t="shared" si="13"/>
        <v>0.77284313725490195</v>
      </c>
      <c r="AC144" s="27">
        <f t="shared" si="14"/>
        <v>0.84818162255218421</v>
      </c>
      <c r="AD144" s="27">
        <f t="shared" si="15"/>
        <v>0.84818162255218421</v>
      </c>
      <c r="AE144" s="28">
        <f t="shared" si="16"/>
        <v>1.8588</v>
      </c>
      <c r="AF144" s="28">
        <f t="shared" si="17"/>
        <v>1.8588</v>
      </c>
    </row>
    <row r="145" spans="1:32" s="34" customFormat="1" ht="12.75" customHeight="1" x14ac:dyDescent="0.2">
      <c r="A145" s="33"/>
      <c r="B145" s="26" t="s">
        <v>212</v>
      </c>
      <c r="C145" s="36">
        <v>3.5999999999999997E-2</v>
      </c>
      <c r="D145" s="36">
        <v>3.5999999999999997E-2</v>
      </c>
      <c r="E145" s="36">
        <v>3.5400000000000001E-2</v>
      </c>
      <c r="F145" s="36">
        <v>3.7199999999999997E-2</v>
      </c>
      <c r="G145" s="36">
        <v>4.3200000000000002E-2</v>
      </c>
      <c r="H145" s="36">
        <v>5.0999999999999997E-2</v>
      </c>
      <c r="I145" s="36">
        <v>4.9200000000000001E-2</v>
      </c>
      <c r="J145" s="37">
        <v>4.6199999999999998E-2</v>
      </c>
      <c r="K145" s="37">
        <v>5.3400000000000003E-2</v>
      </c>
      <c r="L145" s="37">
        <v>5.7000000000000002E-2</v>
      </c>
      <c r="M145" s="36">
        <v>4.6800000000000001E-2</v>
      </c>
      <c r="N145" s="36">
        <v>4.8599999999999997E-2</v>
      </c>
      <c r="O145" s="36">
        <v>5.2200000000000003E-2</v>
      </c>
      <c r="P145" s="36">
        <v>6.7199999999999996E-2</v>
      </c>
      <c r="Q145" s="36">
        <v>7.7399999999999997E-2</v>
      </c>
      <c r="R145" s="36">
        <v>7.6799999999999993E-2</v>
      </c>
      <c r="S145" s="36">
        <v>7.8600000000000003E-2</v>
      </c>
      <c r="T145" s="36">
        <v>8.5800000000000001E-2</v>
      </c>
      <c r="U145" s="37">
        <v>6.8400000000000002E-2</v>
      </c>
      <c r="V145" s="37">
        <v>6.3E-2</v>
      </c>
      <c r="W145" s="37">
        <v>5.5800000000000002E-2</v>
      </c>
      <c r="X145" s="36">
        <v>5.2200000000000003E-2</v>
      </c>
      <c r="Y145" s="36">
        <v>4.8000000000000001E-2</v>
      </c>
      <c r="Z145" s="36">
        <v>4.5600000000000002E-2</v>
      </c>
      <c r="AA145" s="67">
        <f t="shared" si="12"/>
        <v>1.3110000000000002</v>
      </c>
      <c r="AB145" s="26">
        <f t="shared" si="13"/>
        <v>0.6366550116550117</v>
      </c>
      <c r="AC145" s="27">
        <f t="shared" si="14"/>
        <v>0.95833333333333337</v>
      </c>
      <c r="AD145" s="27">
        <f t="shared" si="15"/>
        <v>0.79861111111111116</v>
      </c>
      <c r="AE145" s="28">
        <f t="shared" si="16"/>
        <v>5.7000000000000002E-2</v>
      </c>
      <c r="AF145" s="28">
        <f t="shared" si="17"/>
        <v>6.8400000000000002E-2</v>
      </c>
    </row>
    <row r="146" spans="1:32" s="34" customFormat="1" ht="12.75" customHeight="1" x14ac:dyDescent="0.2">
      <c r="A146" s="33"/>
      <c r="B146" s="26" t="s">
        <v>213</v>
      </c>
      <c r="C146" s="36">
        <v>1.1075999999999999</v>
      </c>
      <c r="D146" s="36">
        <v>1.0860000000000001</v>
      </c>
      <c r="E146" s="36">
        <v>1.0955999999999999</v>
      </c>
      <c r="F146" s="36">
        <v>1.3452</v>
      </c>
      <c r="G146" s="36">
        <v>1.7172000000000001</v>
      </c>
      <c r="H146" s="36">
        <v>2.0579999999999998</v>
      </c>
      <c r="I146" s="36">
        <v>2.2296</v>
      </c>
      <c r="J146" s="37">
        <v>2.274</v>
      </c>
      <c r="K146" s="37">
        <v>2.2704</v>
      </c>
      <c r="L146" s="37">
        <v>2.2835999999999999</v>
      </c>
      <c r="M146" s="36">
        <v>2.2728000000000002</v>
      </c>
      <c r="N146" s="36">
        <v>2.2728000000000002</v>
      </c>
      <c r="O146" s="36">
        <v>2.3231999999999999</v>
      </c>
      <c r="P146" s="36">
        <v>2.556</v>
      </c>
      <c r="Q146" s="36">
        <v>2.5895999999999999</v>
      </c>
      <c r="R146" s="36">
        <v>2.5583999999999998</v>
      </c>
      <c r="S146" s="36">
        <v>2.5068000000000001</v>
      </c>
      <c r="T146" s="36">
        <v>2.4156</v>
      </c>
      <c r="U146" s="37">
        <v>2.2692000000000001</v>
      </c>
      <c r="V146" s="37">
        <v>2.0676000000000001</v>
      </c>
      <c r="W146" s="37">
        <v>1.8191999999999999</v>
      </c>
      <c r="X146" s="36">
        <v>1.5611999999999999</v>
      </c>
      <c r="Y146" s="36">
        <v>1.3788</v>
      </c>
      <c r="Z146" s="36">
        <v>1.2516</v>
      </c>
      <c r="AA146" s="67">
        <f t="shared" si="12"/>
        <v>47.309999999999995</v>
      </c>
      <c r="AB146" s="26">
        <f t="shared" si="13"/>
        <v>0.76121794871794868</v>
      </c>
      <c r="AC146" s="27">
        <f t="shared" si="14"/>
        <v>0.86322035382729023</v>
      </c>
      <c r="AD146" s="27">
        <f t="shared" si="15"/>
        <v>0.86869821963687632</v>
      </c>
      <c r="AE146" s="28">
        <f t="shared" si="16"/>
        <v>2.2835999999999999</v>
      </c>
      <c r="AF146" s="28">
        <f t="shared" si="17"/>
        <v>2.2692000000000001</v>
      </c>
    </row>
    <row r="147" spans="1:32" s="34" customFormat="1" ht="12.75" customHeight="1" x14ac:dyDescent="0.2">
      <c r="A147" s="33"/>
      <c r="B147" s="26" t="s">
        <v>214</v>
      </c>
      <c r="C147" s="36">
        <v>0.60660000000000003</v>
      </c>
      <c r="D147" s="36">
        <v>0.59699999999999998</v>
      </c>
      <c r="E147" s="36">
        <v>0.60540000000000005</v>
      </c>
      <c r="F147" s="36">
        <v>0.71160000000000001</v>
      </c>
      <c r="G147" s="36">
        <v>0.97319999999999995</v>
      </c>
      <c r="H147" s="36">
        <v>1.1195999999999999</v>
      </c>
      <c r="I147" s="36">
        <v>1.0608</v>
      </c>
      <c r="J147" s="37">
        <v>1.1148</v>
      </c>
      <c r="K147" s="37">
        <v>1.1537999999999999</v>
      </c>
      <c r="L147" s="37">
        <v>1.1694</v>
      </c>
      <c r="M147" s="36">
        <v>1.2018</v>
      </c>
      <c r="N147" s="36">
        <v>1.1946000000000001</v>
      </c>
      <c r="O147" s="36">
        <v>1.236</v>
      </c>
      <c r="P147" s="36">
        <v>1.4034</v>
      </c>
      <c r="Q147" s="36">
        <v>1.518</v>
      </c>
      <c r="R147" s="36">
        <v>1.5815999999999999</v>
      </c>
      <c r="S147" s="36">
        <v>1.6188</v>
      </c>
      <c r="T147" s="36">
        <v>1.6242000000000001</v>
      </c>
      <c r="U147" s="37">
        <v>1.5624</v>
      </c>
      <c r="V147" s="37">
        <v>1.389</v>
      </c>
      <c r="W147" s="37">
        <v>1.137</v>
      </c>
      <c r="X147" s="36">
        <v>0.92459999999999998</v>
      </c>
      <c r="Y147" s="36">
        <v>0.74939999999999996</v>
      </c>
      <c r="Z147" s="36">
        <v>0.66359999999999997</v>
      </c>
      <c r="AA147" s="67">
        <f t="shared" si="12"/>
        <v>26.916600000000003</v>
      </c>
      <c r="AB147" s="26">
        <f t="shared" si="13"/>
        <v>0.69050917374707554</v>
      </c>
      <c r="AC147" s="27">
        <f t="shared" si="14"/>
        <v>0.95906020181289564</v>
      </c>
      <c r="AD147" s="27">
        <f t="shared" si="15"/>
        <v>0.71782194060419868</v>
      </c>
      <c r="AE147" s="28">
        <f t="shared" si="16"/>
        <v>1.1694</v>
      </c>
      <c r="AF147" s="28">
        <f t="shared" si="17"/>
        <v>1.5624</v>
      </c>
    </row>
    <row r="148" spans="1:32" s="70" customFormat="1" ht="12.75" customHeight="1" x14ac:dyDescent="0.2">
      <c r="A148" s="64"/>
      <c r="B148" s="65" t="s">
        <v>215</v>
      </c>
      <c r="C148" s="66">
        <v>3.1753</v>
      </c>
      <c r="D148" s="66">
        <v>3.165</v>
      </c>
      <c r="E148" s="66">
        <v>3.2124000000000001</v>
      </c>
      <c r="F148" s="66">
        <v>3.3552</v>
      </c>
      <c r="G148" s="66">
        <v>3.5962000000000001</v>
      </c>
      <c r="H148" s="66">
        <v>3.9104000000000001</v>
      </c>
      <c r="I148" s="66">
        <v>4.3056000000000001</v>
      </c>
      <c r="J148" s="66">
        <v>4.4885999999999999</v>
      </c>
      <c r="K148" s="66">
        <v>4.4291999999999998</v>
      </c>
      <c r="L148" s="66">
        <v>4.4100999999999999</v>
      </c>
      <c r="M148" s="66">
        <v>4.1733000000000002</v>
      </c>
      <c r="N148" s="66">
        <v>4.2644000000000002</v>
      </c>
      <c r="O148" s="66">
        <v>4.5018000000000002</v>
      </c>
      <c r="P148" s="66">
        <v>4.7538</v>
      </c>
      <c r="Q148" s="66">
        <v>4.9333</v>
      </c>
      <c r="R148" s="66">
        <v>4.7637999999999998</v>
      </c>
      <c r="S148" s="66">
        <v>4.6166999999999998</v>
      </c>
      <c r="T148" s="66">
        <v>4.3974000000000002</v>
      </c>
      <c r="U148" s="66">
        <v>4.2832999999999997</v>
      </c>
      <c r="V148" s="66">
        <v>4.1913</v>
      </c>
      <c r="W148" s="66">
        <v>4.1036999999999999</v>
      </c>
      <c r="X148" s="66">
        <v>3.9918</v>
      </c>
      <c r="Y148" s="66">
        <v>3.9146000000000001</v>
      </c>
      <c r="Z148" s="66">
        <v>3.8544999999999998</v>
      </c>
      <c r="AA148" s="67">
        <f t="shared" si="12"/>
        <v>98.791699999999992</v>
      </c>
      <c r="AB148" s="65">
        <f t="shared" si="13"/>
        <v>0.83439499591213451</v>
      </c>
      <c r="AC148" s="68">
        <f t="shared" si="14"/>
        <v>0.91706118463069397</v>
      </c>
      <c r="AD148" s="68">
        <f t="shared" si="15"/>
        <v>0.9610162335893665</v>
      </c>
      <c r="AE148" s="69">
        <f t="shared" si="16"/>
        <v>4.4885999999999999</v>
      </c>
      <c r="AF148" s="69">
        <f t="shared" si="17"/>
        <v>4.2832999999999997</v>
      </c>
    </row>
    <row r="149" spans="1:32" s="34" customFormat="1" ht="12.75" customHeight="1" x14ac:dyDescent="0.2">
      <c r="A149" s="33"/>
      <c r="B149" s="26" t="s">
        <v>162</v>
      </c>
      <c r="C149" s="36">
        <v>0.98280000000000001</v>
      </c>
      <c r="D149" s="36">
        <v>0.97230000000000005</v>
      </c>
      <c r="E149" s="36">
        <v>0.98070000000000002</v>
      </c>
      <c r="F149" s="36">
        <v>1.0143</v>
      </c>
      <c r="G149" s="36">
        <v>1.0331999999999999</v>
      </c>
      <c r="H149" s="36">
        <v>1.1067</v>
      </c>
      <c r="I149" s="36">
        <v>1.2222</v>
      </c>
      <c r="J149" s="37">
        <v>1.3062</v>
      </c>
      <c r="K149" s="37">
        <v>1.3419000000000001</v>
      </c>
      <c r="L149" s="37">
        <v>1.3292999999999999</v>
      </c>
      <c r="M149" s="36">
        <v>1.1949000000000001</v>
      </c>
      <c r="N149" s="36">
        <v>1.2263999999999999</v>
      </c>
      <c r="O149" s="36">
        <v>1.3041</v>
      </c>
      <c r="P149" s="36">
        <v>1.4028</v>
      </c>
      <c r="Q149" s="36">
        <v>1.3902000000000001</v>
      </c>
      <c r="R149" s="36">
        <v>1.3125</v>
      </c>
      <c r="S149" s="36">
        <v>1.2516</v>
      </c>
      <c r="T149" s="36">
        <v>1.2033</v>
      </c>
      <c r="U149" s="37">
        <v>1.1529</v>
      </c>
      <c r="V149" s="37">
        <v>1.1088</v>
      </c>
      <c r="W149" s="37">
        <v>1.0962000000000001</v>
      </c>
      <c r="X149" s="36">
        <v>1.0395000000000001</v>
      </c>
      <c r="Y149" s="36">
        <v>1.0268999999999999</v>
      </c>
      <c r="Z149" s="36">
        <v>1.0122</v>
      </c>
      <c r="AA149" s="67">
        <f t="shared" si="12"/>
        <v>28.011899999999997</v>
      </c>
      <c r="AB149" s="26">
        <f t="shared" si="13"/>
        <v>0.83202345309381232</v>
      </c>
      <c r="AC149" s="27">
        <f t="shared" si="14"/>
        <v>0.86978351591027636</v>
      </c>
      <c r="AD149" s="27">
        <f t="shared" si="15"/>
        <v>1.0123709775349119</v>
      </c>
      <c r="AE149" s="28">
        <f t="shared" si="16"/>
        <v>1.3419000000000001</v>
      </c>
      <c r="AF149" s="28">
        <f t="shared" si="17"/>
        <v>1.1529</v>
      </c>
    </row>
    <row r="150" spans="1:32" s="34" customFormat="1" ht="12.75" customHeight="1" x14ac:dyDescent="0.2">
      <c r="A150" s="33"/>
      <c r="B150" s="26" t="s">
        <v>163</v>
      </c>
      <c r="C150" s="36">
        <v>1.0310999999999999</v>
      </c>
      <c r="D150" s="36">
        <v>1.0437000000000001</v>
      </c>
      <c r="E150" s="36">
        <v>1.0521</v>
      </c>
      <c r="F150" s="36">
        <v>1.1088</v>
      </c>
      <c r="G150" s="36">
        <v>1.2326999999999999</v>
      </c>
      <c r="H150" s="36">
        <v>1.3313999999999999</v>
      </c>
      <c r="I150" s="36">
        <v>1.5329999999999999</v>
      </c>
      <c r="J150" s="37">
        <v>1.575</v>
      </c>
      <c r="K150" s="37">
        <v>1.5099</v>
      </c>
      <c r="L150" s="37">
        <v>1.4994000000000001</v>
      </c>
      <c r="M150" s="36">
        <v>1.4196</v>
      </c>
      <c r="N150" s="36">
        <v>1.4637</v>
      </c>
      <c r="O150" s="36">
        <v>1.5960000000000001</v>
      </c>
      <c r="P150" s="36">
        <v>1.6128</v>
      </c>
      <c r="Q150" s="36">
        <v>1.5266999999999999</v>
      </c>
      <c r="R150" s="36">
        <v>1.4342999999999999</v>
      </c>
      <c r="S150" s="36">
        <v>1.3923000000000001</v>
      </c>
      <c r="T150" s="36">
        <v>1.2453000000000001</v>
      </c>
      <c r="U150" s="37">
        <v>1.218</v>
      </c>
      <c r="V150" s="37">
        <v>1.1928000000000001</v>
      </c>
      <c r="W150" s="37">
        <v>1.1865000000000001</v>
      </c>
      <c r="X150" s="36">
        <v>1.1886000000000001</v>
      </c>
      <c r="Y150" s="36">
        <v>1.1865000000000001</v>
      </c>
      <c r="Z150" s="36">
        <v>1.1843999999999999</v>
      </c>
      <c r="AA150" s="67">
        <f t="shared" si="12"/>
        <v>31.764599999999998</v>
      </c>
      <c r="AB150" s="26">
        <f t="shared" si="13"/>
        <v>0.82063802083333326</v>
      </c>
      <c r="AC150" s="27">
        <f t="shared" si="14"/>
        <v>0.84033333333333327</v>
      </c>
      <c r="AD150" s="27">
        <f t="shared" si="15"/>
        <v>1.0866379310344827</v>
      </c>
      <c r="AE150" s="28">
        <f t="shared" si="16"/>
        <v>1.575</v>
      </c>
      <c r="AF150" s="28">
        <f t="shared" si="17"/>
        <v>1.218</v>
      </c>
    </row>
    <row r="151" spans="1:32" s="34" customFormat="1" ht="12.75" customHeight="1" x14ac:dyDescent="0.2">
      <c r="A151" s="33"/>
      <c r="B151" s="26" t="s">
        <v>216</v>
      </c>
      <c r="C151" s="36">
        <v>0.51449999999999996</v>
      </c>
      <c r="D151" s="36">
        <v>0.51659999999999995</v>
      </c>
      <c r="E151" s="36">
        <v>0.51870000000000005</v>
      </c>
      <c r="F151" s="36">
        <v>0.57330000000000003</v>
      </c>
      <c r="G151" s="36">
        <v>0.66149999999999998</v>
      </c>
      <c r="H151" s="36">
        <v>0.7833</v>
      </c>
      <c r="I151" s="36">
        <v>0.80640000000000001</v>
      </c>
      <c r="J151" s="37">
        <v>0.81479999999999997</v>
      </c>
      <c r="K151" s="37">
        <v>0.80010000000000003</v>
      </c>
      <c r="L151" s="37">
        <v>0.76439999999999997</v>
      </c>
      <c r="M151" s="36">
        <v>0.77280000000000004</v>
      </c>
      <c r="N151" s="36">
        <v>0.77700000000000002</v>
      </c>
      <c r="O151" s="36">
        <v>0.76649999999999996</v>
      </c>
      <c r="P151" s="36">
        <v>0.81479999999999997</v>
      </c>
      <c r="Q151" s="36">
        <v>0.82320000000000004</v>
      </c>
      <c r="R151" s="36">
        <v>0.85680000000000001</v>
      </c>
      <c r="S151" s="36">
        <v>0.82740000000000002</v>
      </c>
      <c r="T151" s="36">
        <v>0.85050000000000003</v>
      </c>
      <c r="U151" s="37">
        <v>0.84</v>
      </c>
      <c r="V151" s="37">
        <v>0.81479999999999997</v>
      </c>
      <c r="W151" s="37">
        <v>0.75600000000000001</v>
      </c>
      <c r="X151" s="36">
        <v>0.70979999999999999</v>
      </c>
      <c r="Y151" s="36">
        <v>0.6573</v>
      </c>
      <c r="Z151" s="36">
        <v>0.62160000000000004</v>
      </c>
      <c r="AA151" s="67">
        <f t="shared" si="12"/>
        <v>17.642100000000003</v>
      </c>
      <c r="AB151" s="26">
        <f t="shared" si="13"/>
        <v>0.85794526143790861</v>
      </c>
      <c r="AC151" s="27">
        <f t="shared" si="14"/>
        <v>0.90216924398625442</v>
      </c>
      <c r="AD151" s="27">
        <f t="shared" si="15"/>
        <v>0.87510416666666679</v>
      </c>
      <c r="AE151" s="28">
        <f t="shared" si="16"/>
        <v>0.81479999999999997</v>
      </c>
      <c r="AF151" s="28">
        <f t="shared" si="17"/>
        <v>0.84</v>
      </c>
    </row>
    <row r="152" spans="1:32" s="34" customFormat="1" ht="12.75" customHeight="1" x14ac:dyDescent="0.2">
      <c r="A152" s="33"/>
      <c r="B152" s="26" t="s">
        <v>217</v>
      </c>
      <c r="C152" s="36">
        <v>0.188</v>
      </c>
      <c r="D152" s="36">
        <v>0.1764</v>
      </c>
      <c r="E152" s="36">
        <v>0.2079</v>
      </c>
      <c r="F152" s="36">
        <v>0.20580000000000001</v>
      </c>
      <c r="G152" s="36">
        <v>0.2069</v>
      </c>
      <c r="H152" s="36">
        <v>0.2089</v>
      </c>
      <c r="I152" s="36">
        <v>0.21</v>
      </c>
      <c r="J152" s="37">
        <v>0.24360000000000001</v>
      </c>
      <c r="K152" s="37">
        <v>0.23730000000000001</v>
      </c>
      <c r="L152" s="37">
        <v>0.253</v>
      </c>
      <c r="M152" s="36">
        <v>0.252</v>
      </c>
      <c r="N152" s="36">
        <v>0.25719999999999998</v>
      </c>
      <c r="O152" s="36">
        <v>0.25619999999999998</v>
      </c>
      <c r="P152" s="36">
        <v>0.26040000000000002</v>
      </c>
      <c r="Q152" s="36">
        <v>0.50919999999999999</v>
      </c>
      <c r="R152" s="36">
        <v>0.50919999999999999</v>
      </c>
      <c r="S152" s="36">
        <v>0.51239999999999997</v>
      </c>
      <c r="T152" s="36">
        <v>0.51029999999999998</v>
      </c>
      <c r="U152" s="37">
        <v>0.51129999999999998</v>
      </c>
      <c r="V152" s="37">
        <v>0.52290000000000003</v>
      </c>
      <c r="W152" s="37">
        <v>0.52500000000000002</v>
      </c>
      <c r="X152" s="36">
        <v>0.52290000000000003</v>
      </c>
      <c r="Y152" s="36">
        <v>0.52190000000000003</v>
      </c>
      <c r="Z152" s="36">
        <v>0.51129999999999998</v>
      </c>
      <c r="AA152" s="67">
        <f t="shared" si="12"/>
        <v>8.32</v>
      </c>
      <c r="AB152" s="26">
        <f t="shared" si="13"/>
        <v>0.6603174603174603</v>
      </c>
      <c r="AC152" s="27">
        <f t="shared" si="14"/>
        <v>1.3702239789196311</v>
      </c>
      <c r="AD152" s="27">
        <f t="shared" si="15"/>
        <v>0.6603174603174603</v>
      </c>
      <c r="AE152" s="28">
        <f t="shared" si="16"/>
        <v>0.253</v>
      </c>
      <c r="AF152" s="28">
        <f t="shared" si="17"/>
        <v>0.52500000000000002</v>
      </c>
    </row>
    <row r="153" spans="1:32" s="34" customFormat="1" ht="12.75" customHeight="1" x14ac:dyDescent="0.2">
      <c r="A153" s="33"/>
      <c r="B153" s="26" t="s">
        <v>218</v>
      </c>
      <c r="C153" s="36">
        <v>0.20399999999999999</v>
      </c>
      <c r="D153" s="36">
        <v>0.20399999999999999</v>
      </c>
      <c r="E153" s="36">
        <v>0.20699999999999999</v>
      </c>
      <c r="F153" s="36">
        <v>0.20699999999999999</v>
      </c>
      <c r="G153" s="36">
        <v>0.21</v>
      </c>
      <c r="H153" s="36">
        <v>0.216</v>
      </c>
      <c r="I153" s="36">
        <v>0.246</v>
      </c>
      <c r="J153" s="37">
        <v>0.255</v>
      </c>
      <c r="K153" s="37">
        <v>0.24299999999999999</v>
      </c>
      <c r="L153" s="37">
        <v>0.27900000000000003</v>
      </c>
      <c r="M153" s="36">
        <v>0.27</v>
      </c>
      <c r="N153" s="36">
        <v>0.25800000000000001</v>
      </c>
      <c r="O153" s="36">
        <v>0.26400000000000001</v>
      </c>
      <c r="P153" s="36">
        <v>0.32100000000000001</v>
      </c>
      <c r="Q153" s="36">
        <v>0.33300000000000002</v>
      </c>
      <c r="R153" s="36">
        <v>0.32400000000000001</v>
      </c>
      <c r="S153" s="36">
        <v>0.32400000000000001</v>
      </c>
      <c r="T153" s="36">
        <v>0.26100000000000001</v>
      </c>
      <c r="U153" s="37">
        <v>0.24299999999999999</v>
      </c>
      <c r="V153" s="37">
        <v>0.23400000000000001</v>
      </c>
      <c r="W153" s="37">
        <v>0.23100000000000001</v>
      </c>
      <c r="X153" s="36">
        <v>0.23699999999999999</v>
      </c>
      <c r="Y153" s="36">
        <v>0.23400000000000001</v>
      </c>
      <c r="Z153" s="36">
        <v>0.23699999999999999</v>
      </c>
      <c r="AA153" s="67">
        <f t="shared" si="12"/>
        <v>6.0420000000000007</v>
      </c>
      <c r="AB153" s="26">
        <f t="shared" si="13"/>
        <v>0.75600600600600609</v>
      </c>
      <c r="AC153" s="27">
        <f t="shared" si="14"/>
        <v>0.9023297491039427</v>
      </c>
      <c r="AD153" s="27">
        <f t="shared" si="15"/>
        <v>1.036008230452675</v>
      </c>
      <c r="AE153" s="28">
        <f t="shared" si="16"/>
        <v>0.27900000000000003</v>
      </c>
      <c r="AF153" s="28">
        <f t="shared" si="17"/>
        <v>0.24299999999999999</v>
      </c>
    </row>
    <row r="154" spans="1:32" s="34" customFormat="1" ht="12.75" customHeight="1" x14ac:dyDescent="0.2">
      <c r="A154" s="33"/>
      <c r="B154" s="26" t="s">
        <v>219</v>
      </c>
      <c r="C154" s="36">
        <v>0.255</v>
      </c>
      <c r="D154" s="36">
        <v>0.252</v>
      </c>
      <c r="E154" s="36">
        <v>0.246</v>
      </c>
      <c r="F154" s="36">
        <v>0.246</v>
      </c>
      <c r="G154" s="36">
        <v>0.252</v>
      </c>
      <c r="H154" s="36">
        <v>0.26400000000000001</v>
      </c>
      <c r="I154" s="36">
        <v>0.28799999999999998</v>
      </c>
      <c r="J154" s="37">
        <v>0.29399999999999998</v>
      </c>
      <c r="K154" s="37">
        <v>0.29699999999999999</v>
      </c>
      <c r="L154" s="37">
        <v>0.28499999999999998</v>
      </c>
      <c r="M154" s="36">
        <v>0.26400000000000001</v>
      </c>
      <c r="N154" s="36">
        <v>0.28199999999999997</v>
      </c>
      <c r="O154" s="36">
        <v>0.315</v>
      </c>
      <c r="P154" s="36">
        <v>0.34200000000000003</v>
      </c>
      <c r="Q154" s="36">
        <v>0.35099999999999998</v>
      </c>
      <c r="R154" s="36">
        <v>0.32700000000000001</v>
      </c>
      <c r="S154" s="36">
        <v>0.309</v>
      </c>
      <c r="T154" s="36">
        <v>0.32700000000000001</v>
      </c>
      <c r="U154" s="37">
        <v>0.318</v>
      </c>
      <c r="V154" s="37">
        <v>0.318</v>
      </c>
      <c r="W154" s="37">
        <v>0.309</v>
      </c>
      <c r="X154" s="36">
        <v>0.29399999999999998</v>
      </c>
      <c r="Y154" s="36">
        <v>0.28799999999999998</v>
      </c>
      <c r="Z154" s="36">
        <v>0.28799999999999998</v>
      </c>
      <c r="AA154" s="67">
        <f t="shared" si="12"/>
        <v>7.0110000000000001</v>
      </c>
      <c r="AB154" s="26">
        <f t="shared" si="13"/>
        <v>0.83226495726495742</v>
      </c>
      <c r="AC154" s="27">
        <f t="shared" si="14"/>
        <v>0.98358585858585867</v>
      </c>
      <c r="AD154" s="27">
        <f t="shared" si="15"/>
        <v>0.91863207547169823</v>
      </c>
      <c r="AE154" s="28">
        <f t="shared" si="16"/>
        <v>0.29699999999999999</v>
      </c>
      <c r="AF154" s="28">
        <f t="shared" si="17"/>
        <v>0.318</v>
      </c>
    </row>
    <row r="155" spans="1:32" s="70" customFormat="1" ht="12.75" customHeight="1" x14ac:dyDescent="0.2">
      <c r="A155" s="64"/>
      <c r="B155" s="65" t="s">
        <v>220</v>
      </c>
      <c r="C155" s="66">
        <v>6.4960000000000004</v>
      </c>
      <c r="D155" s="66">
        <v>6.4387999999999996</v>
      </c>
      <c r="E155" s="66">
        <v>6.5641999999999996</v>
      </c>
      <c r="F155" s="66">
        <v>7.3179999999999996</v>
      </c>
      <c r="G155" s="66">
        <v>8.6942000000000004</v>
      </c>
      <c r="H155" s="66">
        <v>9.9138000000000002</v>
      </c>
      <c r="I155" s="66">
        <v>10.3866</v>
      </c>
      <c r="J155" s="66">
        <v>10.865399999999999</v>
      </c>
      <c r="K155" s="66">
        <v>11.282</v>
      </c>
      <c r="L155" s="66">
        <v>11.273999999999999</v>
      </c>
      <c r="M155" s="66">
        <v>11.7828</v>
      </c>
      <c r="N155" s="66">
        <v>11.5572</v>
      </c>
      <c r="O155" s="66">
        <v>11.86</v>
      </c>
      <c r="P155" s="66">
        <v>12.8462</v>
      </c>
      <c r="Q155" s="66">
        <v>13.0726</v>
      </c>
      <c r="R155" s="66">
        <v>13.164400000000001</v>
      </c>
      <c r="S155" s="66">
        <v>13.464</v>
      </c>
      <c r="T155" s="66">
        <v>13.130599999999999</v>
      </c>
      <c r="U155" s="66">
        <v>12.384</v>
      </c>
      <c r="V155" s="66">
        <v>11.3696</v>
      </c>
      <c r="W155" s="66">
        <v>9.9852000000000007</v>
      </c>
      <c r="X155" s="66">
        <v>8.7035999999999998</v>
      </c>
      <c r="Y155" s="66">
        <v>7.7363999999999997</v>
      </c>
      <c r="Z155" s="66">
        <v>7.2598000000000003</v>
      </c>
      <c r="AA155" s="67">
        <f t="shared" si="12"/>
        <v>247.54939999999999</v>
      </c>
      <c r="AB155" s="65">
        <f t="shared" si="13"/>
        <v>0.76608424935630803</v>
      </c>
      <c r="AC155" s="68">
        <f t="shared" si="14"/>
        <v>0.9142490988595402</v>
      </c>
      <c r="AD155" s="68">
        <f t="shared" si="15"/>
        <v>0.83289392226528847</v>
      </c>
      <c r="AE155" s="69">
        <f t="shared" si="16"/>
        <v>11.282</v>
      </c>
      <c r="AF155" s="69">
        <f t="shared" si="17"/>
        <v>12.384</v>
      </c>
    </row>
    <row r="156" spans="1:32" s="34" customFormat="1" ht="12.75" customHeight="1" x14ac:dyDescent="0.2">
      <c r="A156" s="33"/>
      <c r="B156" s="26" t="s">
        <v>221</v>
      </c>
      <c r="C156" s="36">
        <v>1.4154</v>
      </c>
      <c r="D156" s="36">
        <v>1.4084000000000001</v>
      </c>
      <c r="E156" s="36">
        <v>1.4139999999999999</v>
      </c>
      <c r="F156" s="36">
        <v>1.5302</v>
      </c>
      <c r="G156" s="36">
        <v>1.8774</v>
      </c>
      <c r="H156" s="36">
        <v>2.1307999999999998</v>
      </c>
      <c r="I156" s="36">
        <v>2.1909999999999998</v>
      </c>
      <c r="J156" s="37">
        <v>2.2722000000000002</v>
      </c>
      <c r="K156" s="37">
        <v>2.3534000000000002</v>
      </c>
      <c r="L156" s="37">
        <v>2.387</v>
      </c>
      <c r="M156" s="36">
        <v>2.5032000000000001</v>
      </c>
      <c r="N156" s="36">
        <v>2.5004</v>
      </c>
      <c r="O156" s="36">
        <v>2.5396000000000001</v>
      </c>
      <c r="P156" s="36">
        <v>2.7397999999999998</v>
      </c>
      <c r="Q156" s="36">
        <v>2.863</v>
      </c>
      <c r="R156" s="36">
        <v>2.9260000000000002</v>
      </c>
      <c r="S156" s="36">
        <v>3.0337999999999998</v>
      </c>
      <c r="T156" s="36">
        <v>2.9889999999999999</v>
      </c>
      <c r="U156" s="37">
        <v>2.8433999999999999</v>
      </c>
      <c r="V156" s="37">
        <v>2.5577999999999999</v>
      </c>
      <c r="W156" s="37">
        <v>2.2749999999999999</v>
      </c>
      <c r="X156" s="36">
        <v>1.9894000000000001</v>
      </c>
      <c r="Y156" s="36">
        <v>1.7934000000000001</v>
      </c>
      <c r="Z156" s="36">
        <v>1.659</v>
      </c>
      <c r="AA156" s="67">
        <f t="shared" si="12"/>
        <v>54.192599999999999</v>
      </c>
      <c r="AB156" s="26">
        <f t="shared" si="13"/>
        <v>0.74428934010152292</v>
      </c>
      <c r="AC156" s="27">
        <f t="shared" si="14"/>
        <v>0.94596774193548383</v>
      </c>
      <c r="AD156" s="27">
        <f t="shared" si="15"/>
        <v>0.79412850812407676</v>
      </c>
      <c r="AE156" s="28">
        <f t="shared" si="16"/>
        <v>2.387</v>
      </c>
      <c r="AF156" s="28">
        <f t="shared" si="17"/>
        <v>2.8433999999999999</v>
      </c>
    </row>
    <row r="157" spans="1:32" s="34" customFormat="1" ht="12.75" customHeight="1" x14ac:dyDescent="0.2">
      <c r="A157" s="33"/>
      <c r="B157" s="26" t="s">
        <v>222</v>
      </c>
      <c r="C157" s="36">
        <v>1.792</v>
      </c>
      <c r="D157" s="36">
        <v>1.8116000000000001</v>
      </c>
      <c r="E157" s="36">
        <v>1.8535999999999999</v>
      </c>
      <c r="F157" s="36">
        <v>2.0062000000000002</v>
      </c>
      <c r="G157" s="36">
        <v>2.1993999999999998</v>
      </c>
      <c r="H157" s="36">
        <v>2.4304000000000001</v>
      </c>
      <c r="I157" s="36">
        <v>2.6110000000000002</v>
      </c>
      <c r="J157" s="37">
        <v>2.7593999999999999</v>
      </c>
      <c r="K157" s="37">
        <v>2.8742000000000001</v>
      </c>
      <c r="L157" s="37">
        <v>2.9371999999999998</v>
      </c>
      <c r="M157" s="36">
        <v>3.2185999999999999</v>
      </c>
      <c r="N157" s="36">
        <v>3.1332</v>
      </c>
      <c r="O157" s="36">
        <v>3.2704</v>
      </c>
      <c r="P157" s="36">
        <v>3.4887999999999999</v>
      </c>
      <c r="Q157" s="36">
        <v>3.4188000000000001</v>
      </c>
      <c r="R157" s="36">
        <v>3.3081999999999998</v>
      </c>
      <c r="S157" s="36">
        <v>3.2955999999999999</v>
      </c>
      <c r="T157" s="36">
        <v>3.1303999999999998</v>
      </c>
      <c r="U157" s="37">
        <v>2.9245999999999999</v>
      </c>
      <c r="V157" s="37">
        <v>2.7383999999999999</v>
      </c>
      <c r="W157" s="37">
        <v>2.4948000000000001</v>
      </c>
      <c r="X157" s="36">
        <v>2.2469999999999999</v>
      </c>
      <c r="Y157" s="36">
        <v>2.0621999999999998</v>
      </c>
      <c r="Z157" s="36">
        <v>1.9698</v>
      </c>
      <c r="AA157" s="67">
        <f t="shared" si="12"/>
        <v>63.975799999999985</v>
      </c>
      <c r="AB157" s="26">
        <f t="shared" si="13"/>
        <v>0.76406166399143904</v>
      </c>
      <c r="AC157" s="27">
        <f t="shared" si="14"/>
        <v>0.90755084207181425</v>
      </c>
      <c r="AD157" s="27">
        <f t="shared" si="15"/>
        <v>0.91146082655177896</v>
      </c>
      <c r="AE157" s="28">
        <f t="shared" si="16"/>
        <v>2.9371999999999998</v>
      </c>
      <c r="AF157" s="28">
        <f t="shared" si="17"/>
        <v>2.9245999999999999</v>
      </c>
    </row>
    <row r="158" spans="1:32" s="34" customFormat="1" ht="12.75" customHeight="1" x14ac:dyDescent="0.2">
      <c r="A158" s="33"/>
      <c r="B158" s="26" t="s">
        <v>223</v>
      </c>
      <c r="C158" s="36">
        <v>1.2236</v>
      </c>
      <c r="D158" s="36">
        <v>1.204</v>
      </c>
      <c r="E158" s="36">
        <v>1.2432000000000001</v>
      </c>
      <c r="F158" s="36">
        <v>1.4154</v>
      </c>
      <c r="G158" s="36">
        <v>1.764</v>
      </c>
      <c r="H158" s="36">
        <v>2.0244</v>
      </c>
      <c r="I158" s="36">
        <v>2.0579999999999998</v>
      </c>
      <c r="J158" s="37">
        <v>2.1335999999999999</v>
      </c>
      <c r="K158" s="37">
        <v>2.1280000000000001</v>
      </c>
      <c r="L158" s="37">
        <v>2.093</v>
      </c>
      <c r="M158" s="36">
        <v>2.1756000000000002</v>
      </c>
      <c r="N158" s="36">
        <v>2.093</v>
      </c>
      <c r="O158" s="36">
        <v>2.1223999999999998</v>
      </c>
      <c r="P158" s="36">
        <v>2.3351999999999999</v>
      </c>
      <c r="Q158" s="36">
        <v>2.4220000000000002</v>
      </c>
      <c r="R158" s="36">
        <v>2.5284</v>
      </c>
      <c r="S158" s="36">
        <v>2.6179999999999999</v>
      </c>
      <c r="T158" s="36">
        <v>2.6432000000000002</v>
      </c>
      <c r="U158" s="37">
        <v>2.5255999999999998</v>
      </c>
      <c r="V158" s="37">
        <v>2.3435999999999999</v>
      </c>
      <c r="W158" s="37">
        <v>1.9992000000000001</v>
      </c>
      <c r="X158" s="36">
        <v>1.7038</v>
      </c>
      <c r="Y158" s="36">
        <v>1.4923999999999999</v>
      </c>
      <c r="Z158" s="36">
        <v>1.3762000000000001</v>
      </c>
      <c r="AA158" s="67">
        <f t="shared" si="12"/>
        <v>47.665800000000004</v>
      </c>
      <c r="AB158" s="26">
        <f t="shared" si="13"/>
        <v>0.75139036016949157</v>
      </c>
      <c r="AC158" s="27">
        <f t="shared" si="14"/>
        <v>0.9308562992125986</v>
      </c>
      <c r="AD158" s="27">
        <f t="shared" si="15"/>
        <v>0.78637749445676286</v>
      </c>
      <c r="AE158" s="28">
        <f t="shared" si="16"/>
        <v>2.1335999999999999</v>
      </c>
      <c r="AF158" s="28">
        <f t="shared" si="17"/>
        <v>2.5255999999999998</v>
      </c>
    </row>
    <row r="159" spans="1:32" s="34" customFormat="1" ht="12.75" customHeight="1" x14ac:dyDescent="0.2">
      <c r="A159" s="33"/>
      <c r="B159" s="26" t="s">
        <v>224</v>
      </c>
      <c r="C159" s="36">
        <v>1.3537999999999999</v>
      </c>
      <c r="D159" s="36">
        <v>1.3188</v>
      </c>
      <c r="E159" s="36">
        <v>1.323</v>
      </c>
      <c r="F159" s="36">
        <v>1.5302</v>
      </c>
      <c r="G159" s="36">
        <v>1.7906</v>
      </c>
      <c r="H159" s="36">
        <v>2.0649999999999999</v>
      </c>
      <c r="I159" s="36">
        <v>2.3029999999999999</v>
      </c>
      <c r="J159" s="37">
        <v>2.4514</v>
      </c>
      <c r="K159" s="37">
        <v>2.5731999999999999</v>
      </c>
      <c r="L159" s="37">
        <v>2.4891999999999999</v>
      </c>
      <c r="M159" s="36">
        <v>2.4262000000000001</v>
      </c>
      <c r="N159" s="36">
        <v>2.4234</v>
      </c>
      <c r="O159" s="36">
        <v>2.4975999999999998</v>
      </c>
      <c r="P159" s="36">
        <v>2.6711999999999998</v>
      </c>
      <c r="Q159" s="36">
        <v>2.7216</v>
      </c>
      <c r="R159" s="36">
        <v>2.6922000000000001</v>
      </c>
      <c r="S159" s="36">
        <v>2.7482000000000002</v>
      </c>
      <c r="T159" s="36">
        <v>2.6236000000000002</v>
      </c>
      <c r="U159" s="37">
        <v>2.4611999999999998</v>
      </c>
      <c r="V159" s="37">
        <v>2.2553999999999998</v>
      </c>
      <c r="W159" s="37">
        <v>2.0034000000000001</v>
      </c>
      <c r="X159" s="36">
        <v>1.7625999999999999</v>
      </c>
      <c r="Y159" s="36">
        <v>1.5344</v>
      </c>
      <c r="Z159" s="36">
        <v>1.4812000000000001</v>
      </c>
      <c r="AA159" s="67">
        <f t="shared" si="12"/>
        <v>51.500399999999999</v>
      </c>
      <c r="AB159" s="26">
        <f t="shared" si="13"/>
        <v>0.78082017320427899</v>
      </c>
      <c r="AC159" s="27">
        <f t="shared" si="14"/>
        <v>0.83392274211099016</v>
      </c>
      <c r="AD159" s="27">
        <f t="shared" si="15"/>
        <v>0.87187144482366319</v>
      </c>
      <c r="AE159" s="28">
        <f t="shared" si="16"/>
        <v>2.5731999999999999</v>
      </c>
      <c r="AF159" s="28">
        <f t="shared" si="17"/>
        <v>2.4611999999999998</v>
      </c>
    </row>
    <row r="160" spans="1:32" s="34" customFormat="1" ht="12.75" customHeight="1" x14ac:dyDescent="0.2">
      <c r="A160" s="33"/>
      <c r="B160" s="26" t="s">
        <v>225</v>
      </c>
      <c r="C160" s="36">
        <v>0.38279999999999997</v>
      </c>
      <c r="D160" s="36">
        <v>0.37319999999999998</v>
      </c>
      <c r="E160" s="36">
        <v>0.37680000000000002</v>
      </c>
      <c r="F160" s="36">
        <v>0.41039999999999999</v>
      </c>
      <c r="G160" s="36">
        <v>0.52559999999999996</v>
      </c>
      <c r="H160" s="36">
        <v>0.63600000000000001</v>
      </c>
      <c r="I160" s="36">
        <v>0.68879999999999997</v>
      </c>
      <c r="J160" s="37">
        <v>0.72119999999999995</v>
      </c>
      <c r="K160" s="37">
        <v>0.77280000000000004</v>
      </c>
      <c r="L160" s="37">
        <v>0.77280000000000004</v>
      </c>
      <c r="M160" s="36">
        <v>0.80400000000000005</v>
      </c>
      <c r="N160" s="36">
        <v>0.79679999999999995</v>
      </c>
      <c r="O160" s="36">
        <v>0.81</v>
      </c>
      <c r="P160" s="36">
        <v>0.8952</v>
      </c>
      <c r="Q160" s="36">
        <v>0.91439999999999999</v>
      </c>
      <c r="R160" s="36">
        <v>0.9516</v>
      </c>
      <c r="S160" s="36">
        <v>0.98160000000000003</v>
      </c>
      <c r="T160" s="36">
        <v>0.94440000000000002</v>
      </c>
      <c r="U160" s="37">
        <v>0.87</v>
      </c>
      <c r="V160" s="37">
        <v>0.80400000000000005</v>
      </c>
      <c r="W160" s="37">
        <v>0.65159999999999996</v>
      </c>
      <c r="X160" s="36">
        <v>0.52680000000000005</v>
      </c>
      <c r="Y160" s="36">
        <v>0.45600000000000002</v>
      </c>
      <c r="Z160" s="36">
        <v>0.41520000000000001</v>
      </c>
      <c r="AA160" s="67">
        <f t="shared" si="12"/>
        <v>16.481999999999999</v>
      </c>
      <c r="AB160" s="26">
        <f t="shared" si="13"/>
        <v>0.69962306438467803</v>
      </c>
      <c r="AC160" s="27">
        <f t="shared" si="14"/>
        <v>0.88865165631469967</v>
      </c>
      <c r="AD160" s="27">
        <f t="shared" si="15"/>
        <v>0.78936781609195394</v>
      </c>
      <c r="AE160" s="28">
        <f t="shared" si="16"/>
        <v>0.77280000000000004</v>
      </c>
      <c r="AF160" s="28">
        <f t="shared" si="17"/>
        <v>0.87</v>
      </c>
    </row>
    <row r="161" spans="1:32" s="34" customFormat="1" ht="12.75" customHeight="1" x14ac:dyDescent="0.2">
      <c r="A161" s="33"/>
      <c r="B161" s="26" t="s">
        <v>226</v>
      </c>
      <c r="C161" s="36">
        <v>0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7">
        <v>0</v>
      </c>
      <c r="K161" s="37">
        <v>0</v>
      </c>
      <c r="L161" s="37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7">
        <v>0</v>
      </c>
      <c r="V161" s="37">
        <v>0</v>
      </c>
      <c r="W161" s="37">
        <v>0</v>
      </c>
      <c r="X161" s="36">
        <v>0</v>
      </c>
      <c r="Y161" s="36">
        <v>0</v>
      </c>
      <c r="Z161" s="36">
        <v>0</v>
      </c>
      <c r="AA161" s="67">
        <f t="shared" si="12"/>
        <v>0</v>
      </c>
      <c r="AB161" s="26" t="e">
        <f t="shared" si="13"/>
        <v>#DIV/0!</v>
      </c>
      <c r="AC161" s="27" t="e">
        <f t="shared" si="14"/>
        <v>#DIV/0!</v>
      </c>
      <c r="AD161" s="27" t="e">
        <f t="shared" si="15"/>
        <v>#DIV/0!</v>
      </c>
      <c r="AE161" s="28">
        <f t="shared" si="16"/>
        <v>0</v>
      </c>
      <c r="AF161" s="28">
        <f t="shared" si="17"/>
        <v>0</v>
      </c>
    </row>
    <row r="162" spans="1:32" s="34" customFormat="1" ht="12.75" customHeight="1" x14ac:dyDescent="0.2">
      <c r="A162" s="33"/>
      <c r="B162" s="26" t="s">
        <v>227</v>
      </c>
      <c r="C162" s="36">
        <v>0.32640000000000002</v>
      </c>
      <c r="D162" s="36">
        <v>0.32040000000000002</v>
      </c>
      <c r="E162" s="36">
        <v>0.35160000000000002</v>
      </c>
      <c r="F162" s="36">
        <v>0.42359999999999998</v>
      </c>
      <c r="G162" s="36">
        <v>0.53520000000000001</v>
      </c>
      <c r="H162" s="36">
        <v>0.62519999999999998</v>
      </c>
      <c r="I162" s="36">
        <v>0.53280000000000005</v>
      </c>
      <c r="J162" s="37">
        <v>0.52559999999999996</v>
      </c>
      <c r="K162" s="37">
        <v>0.57840000000000003</v>
      </c>
      <c r="L162" s="37">
        <v>0.59279999999999999</v>
      </c>
      <c r="M162" s="36">
        <v>0.65280000000000005</v>
      </c>
      <c r="N162" s="36">
        <v>0.60840000000000005</v>
      </c>
      <c r="O162" s="36">
        <v>0.61799999999999999</v>
      </c>
      <c r="P162" s="36">
        <v>0.71399999999999997</v>
      </c>
      <c r="Q162" s="36">
        <v>0.73080000000000001</v>
      </c>
      <c r="R162" s="36">
        <v>0.75600000000000001</v>
      </c>
      <c r="S162" s="36">
        <v>0.78480000000000005</v>
      </c>
      <c r="T162" s="36">
        <v>0.79800000000000004</v>
      </c>
      <c r="U162" s="37">
        <v>0.75719999999999998</v>
      </c>
      <c r="V162" s="37">
        <v>0.66839999999999999</v>
      </c>
      <c r="W162" s="37">
        <v>0.55920000000000003</v>
      </c>
      <c r="X162" s="36">
        <v>0.47160000000000002</v>
      </c>
      <c r="Y162" s="36">
        <v>0.39600000000000002</v>
      </c>
      <c r="Z162" s="36">
        <v>0.35639999999999999</v>
      </c>
      <c r="AA162" s="67">
        <f t="shared" si="12"/>
        <v>13.683600000000004</v>
      </c>
      <c r="AB162" s="26">
        <f t="shared" si="13"/>
        <v>0.71447368421052648</v>
      </c>
      <c r="AC162" s="27">
        <f t="shared" si="14"/>
        <v>0.96179149797570873</v>
      </c>
      <c r="AD162" s="27">
        <f t="shared" si="15"/>
        <v>0.75297147385103036</v>
      </c>
      <c r="AE162" s="28">
        <f t="shared" si="16"/>
        <v>0.59279999999999999</v>
      </c>
      <c r="AF162" s="28">
        <f t="shared" si="17"/>
        <v>0.75719999999999998</v>
      </c>
    </row>
    <row r="163" spans="1:32" s="34" customFormat="1" ht="12.75" customHeight="1" x14ac:dyDescent="0.2">
      <c r="A163" s="33"/>
      <c r="B163" s="26" t="s">
        <v>228</v>
      </c>
      <c r="C163" s="36">
        <v>2E-3</v>
      </c>
      <c r="D163" s="36">
        <v>2.3999999999999998E-3</v>
      </c>
      <c r="E163" s="36">
        <v>2E-3</v>
      </c>
      <c r="F163" s="36">
        <v>2E-3</v>
      </c>
      <c r="G163" s="36">
        <v>2E-3</v>
      </c>
      <c r="H163" s="36">
        <v>2E-3</v>
      </c>
      <c r="I163" s="36">
        <v>2E-3</v>
      </c>
      <c r="J163" s="37">
        <v>2E-3</v>
      </c>
      <c r="K163" s="37">
        <v>2E-3</v>
      </c>
      <c r="L163" s="37">
        <v>2E-3</v>
      </c>
      <c r="M163" s="36">
        <v>2.3999999999999998E-3</v>
      </c>
      <c r="N163" s="36">
        <v>2E-3</v>
      </c>
      <c r="O163" s="36">
        <v>2E-3</v>
      </c>
      <c r="P163" s="36">
        <v>2E-3</v>
      </c>
      <c r="Q163" s="36">
        <v>2E-3</v>
      </c>
      <c r="R163" s="36">
        <v>2E-3</v>
      </c>
      <c r="S163" s="36">
        <v>2E-3</v>
      </c>
      <c r="T163" s="36">
        <v>2E-3</v>
      </c>
      <c r="U163" s="37">
        <v>2E-3</v>
      </c>
      <c r="V163" s="37">
        <v>2E-3</v>
      </c>
      <c r="W163" s="37">
        <v>2E-3</v>
      </c>
      <c r="X163" s="36">
        <v>2.3999999999999998E-3</v>
      </c>
      <c r="Y163" s="36">
        <v>2E-3</v>
      </c>
      <c r="Z163" s="36">
        <v>2E-3</v>
      </c>
      <c r="AA163" s="67">
        <f t="shared" si="12"/>
        <v>4.9200000000000021E-2</v>
      </c>
      <c r="AB163" s="26">
        <f t="shared" si="13"/>
        <v>0.85416666666666718</v>
      </c>
      <c r="AC163" s="27">
        <f t="shared" si="14"/>
        <v>1.0250000000000006</v>
      </c>
      <c r="AD163" s="27">
        <f t="shared" si="15"/>
        <v>1.0250000000000006</v>
      </c>
      <c r="AE163" s="28">
        <f t="shared" si="16"/>
        <v>2E-3</v>
      </c>
      <c r="AF163" s="28">
        <f t="shared" si="17"/>
        <v>2E-3</v>
      </c>
    </row>
    <row r="164" spans="1:32" s="70" customFormat="1" ht="12.75" customHeight="1" x14ac:dyDescent="0.2">
      <c r="A164" s="64"/>
      <c r="B164" s="65" t="s">
        <v>229</v>
      </c>
      <c r="C164" s="66">
        <v>0.7994</v>
      </c>
      <c r="D164" s="66">
        <v>0.80079999999999996</v>
      </c>
      <c r="E164" s="66">
        <v>0.7994</v>
      </c>
      <c r="F164" s="66">
        <v>0.80920000000000003</v>
      </c>
      <c r="G164" s="66">
        <v>0.81340000000000001</v>
      </c>
      <c r="H164" s="66">
        <v>0.80079999999999996</v>
      </c>
      <c r="I164" s="66">
        <v>0.77559999999999996</v>
      </c>
      <c r="J164" s="66">
        <v>0.80079999999999996</v>
      </c>
      <c r="K164" s="66">
        <v>0.84560000000000002</v>
      </c>
      <c r="L164" s="66">
        <v>0.84699999999999998</v>
      </c>
      <c r="M164" s="66">
        <v>0.86240000000000006</v>
      </c>
      <c r="N164" s="66">
        <v>0.88339999999999996</v>
      </c>
      <c r="O164" s="66">
        <v>0.92679999999999996</v>
      </c>
      <c r="P164" s="66">
        <v>0.9254</v>
      </c>
      <c r="Q164" s="66">
        <v>0.96740000000000004</v>
      </c>
      <c r="R164" s="66">
        <v>0.98280000000000001</v>
      </c>
      <c r="S164" s="66">
        <v>0.99680000000000002</v>
      </c>
      <c r="T164" s="66">
        <v>0.98280000000000001</v>
      </c>
      <c r="U164" s="66">
        <v>0.98560000000000003</v>
      </c>
      <c r="V164" s="66">
        <v>0.97440000000000004</v>
      </c>
      <c r="W164" s="66">
        <v>0.98560000000000003</v>
      </c>
      <c r="X164" s="66">
        <v>1.0065999999999999</v>
      </c>
      <c r="Y164" s="66">
        <v>0.97440000000000004</v>
      </c>
      <c r="Z164" s="66">
        <v>1.0024</v>
      </c>
      <c r="AA164" s="67">
        <f t="shared" si="12"/>
        <v>21.5488</v>
      </c>
      <c r="AB164" s="65">
        <f t="shared" si="13"/>
        <v>0.89197960129809928</v>
      </c>
      <c r="AC164" s="68">
        <f t="shared" si="14"/>
        <v>1.0600550964187327</v>
      </c>
      <c r="AD164" s="68">
        <f t="shared" si="15"/>
        <v>0.91098484848484851</v>
      </c>
      <c r="AE164" s="69">
        <f t="shared" si="16"/>
        <v>0.84699999999999998</v>
      </c>
      <c r="AF164" s="69">
        <f t="shared" si="17"/>
        <v>0.98560000000000003</v>
      </c>
    </row>
    <row r="165" spans="1:32" s="34" customFormat="1" ht="12.75" customHeight="1" x14ac:dyDescent="0.2">
      <c r="A165" s="33"/>
      <c r="B165" s="26" t="s">
        <v>121</v>
      </c>
      <c r="C165" s="36">
        <v>0.20580000000000001</v>
      </c>
      <c r="D165" s="36">
        <v>0.21279999999999999</v>
      </c>
      <c r="E165" s="36">
        <v>0.20300000000000001</v>
      </c>
      <c r="F165" s="36">
        <v>0.20580000000000001</v>
      </c>
      <c r="G165" s="36">
        <v>0.21279999999999999</v>
      </c>
      <c r="H165" s="36">
        <v>0.217</v>
      </c>
      <c r="I165" s="36">
        <v>0.21279999999999999</v>
      </c>
      <c r="J165" s="37">
        <v>0.2198</v>
      </c>
      <c r="K165" s="37">
        <v>0.245</v>
      </c>
      <c r="L165" s="37">
        <v>0.23799999999999999</v>
      </c>
      <c r="M165" s="36">
        <v>0.2324</v>
      </c>
      <c r="N165" s="36">
        <v>0.24640000000000001</v>
      </c>
      <c r="O165" s="36">
        <v>0.2576</v>
      </c>
      <c r="P165" s="36">
        <v>0.25340000000000001</v>
      </c>
      <c r="Q165" s="36">
        <v>0.26740000000000003</v>
      </c>
      <c r="R165" s="36">
        <v>0.2828</v>
      </c>
      <c r="S165" s="36">
        <v>0.27439999999999998</v>
      </c>
      <c r="T165" s="36">
        <v>0.27579999999999999</v>
      </c>
      <c r="U165" s="37">
        <v>0.28000000000000003</v>
      </c>
      <c r="V165" s="37">
        <v>0.25340000000000001</v>
      </c>
      <c r="W165" s="37">
        <v>0.25619999999999998</v>
      </c>
      <c r="X165" s="36">
        <v>0.26740000000000003</v>
      </c>
      <c r="Y165" s="36">
        <v>0.252</v>
      </c>
      <c r="Z165" s="36">
        <v>0.25619999999999998</v>
      </c>
      <c r="AA165" s="67">
        <f t="shared" si="12"/>
        <v>5.8281999999999998</v>
      </c>
      <c r="AB165" s="26">
        <f t="shared" si="13"/>
        <v>0.85870462046204621</v>
      </c>
      <c r="AC165" s="27">
        <f t="shared" si="14"/>
        <v>0.99119047619047618</v>
      </c>
      <c r="AD165" s="27">
        <f t="shared" si="15"/>
        <v>0.86729166666666657</v>
      </c>
      <c r="AE165" s="28">
        <f t="shared" si="16"/>
        <v>0.245</v>
      </c>
      <c r="AF165" s="28">
        <f t="shared" si="17"/>
        <v>0.28000000000000003</v>
      </c>
    </row>
    <row r="166" spans="1:32" s="34" customFormat="1" ht="12.75" customHeight="1" x14ac:dyDescent="0.2">
      <c r="A166" s="33"/>
      <c r="B166" s="26" t="s">
        <v>93</v>
      </c>
      <c r="C166" s="36">
        <v>0.59360000000000002</v>
      </c>
      <c r="D166" s="36">
        <v>0.58799999999999997</v>
      </c>
      <c r="E166" s="36">
        <v>0.59640000000000004</v>
      </c>
      <c r="F166" s="36">
        <v>0.60340000000000005</v>
      </c>
      <c r="G166" s="36">
        <v>0.60060000000000002</v>
      </c>
      <c r="H166" s="36">
        <v>0.58379999999999999</v>
      </c>
      <c r="I166" s="36">
        <v>0.56279999999999997</v>
      </c>
      <c r="J166" s="37">
        <v>0.58099999999999996</v>
      </c>
      <c r="K166" s="37">
        <v>0.60060000000000002</v>
      </c>
      <c r="L166" s="37">
        <v>0.60899999999999999</v>
      </c>
      <c r="M166" s="36">
        <v>0.63</v>
      </c>
      <c r="N166" s="36">
        <v>0.63700000000000001</v>
      </c>
      <c r="O166" s="36">
        <v>0.66920000000000002</v>
      </c>
      <c r="P166" s="36">
        <v>0.67200000000000004</v>
      </c>
      <c r="Q166" s="36">
        <v>0.7</v>
      </c>
      <c r="R166" s="36">
        <v>0.7</v>
      </c>
      <c r="S166" s="36">
        <v>0.72240000000000004</v>
      </c>
      <c r="T166" s="36">
        <v>0.70699999999999996</v>
      </c>
      <c r="U166" s="37">
        <v>0.7056</v>
      </c>
      <c r="V166" s="37">
        <v>0.72099999999999997</v>
      </c>
      <c r="W166" s="37">
        <v>0.72940000000000005</v>
      </c>
      <c r="X166" s="36">
        <v>0.73919999999999997</v>
      </c>
      <c r="Y166" s="36">
        <v>0.72240000000000004</v>
      </c>
      <c r="Z166" s="36">
        <v>0.74619999999999997</v>
      </c>
      <c r="AA166" s="67">
        <f t="shared" si="12"/>
        <v>15.720600000000001</v>
      </c>
      <c r="AB166" s="26">
        <f t="shared" si="13"/>
        <v>0.87781425891182008</v>
      </c>
      <c r="AC166" s="27">
        <f t="shared" si="14"/>
        <v>1.0755747126436783</v>
      </c>
      <c r="AD166" s="27">
        <f t="shared" si="15"/>
        <v>0.89803262955854135</v>
      </c>
      <c r="AE166" s="28">
        <f t="shared" si="16"/>
        <v>0.60899999999999999</v>
      </c>
      <c r="AF166" s="28">
        <f t="shared" si="17"/>
        <v>0.72940000000000005</v>
      </c>
    </row>
    <row r="167" spans="1:32" s="70" customFormat="1" ht="12.75" customHeight="1" x14ac:dyDescent="0.2">
      <c r="A167" s="64"/>
      <c r="B167" s="65" t="s">
        <v>230</v>
      </c>
      <c r="C167" s="66">
        <v>0</v>
      </c>
      <c r="D167" s="66">
        <v>0</v>
      </c>
      <c r="E167" s="66">
        <v>0</v>
      </c>
      <c r="F167" s="66">
        <v>4.0000000000000002E-4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4.0000000000000002E-4</v>
      </c>
      <c r="N167" s="66">
        <v>0</v>
      </c>
      <c r="O167" s="66">
        <v>6.7999999999999996E-3</v>
      </c>
      <c r="P167" s="66">
        <v>5.4000000000000003E-3</v>
      </c>
      <c r="Q167" s="66">
        <v>1.8E-3</v>
      </c>
      <c r="R167" s="66">
        <v>1.4E-3</v>
      </c>
      <c r="S167" s="66">
        <v>0</v>
      </c>
      <c r="T167" s="66">
        <v>0</v>
      </c>
      <c r="U167" s="66">
        <v>4.0000000000000002E-4</v>
      </c>
      <c r="V167" s="66">
        <v>0</v>
      </c>
      <c r="W167" s="66">
        <v>0</v>
      </c>
      <c r="X167" s="66">
        <v>0</v>
      </c>
      <c r="Y167" s="66">
        <v>4.0000000000000002E-4</v>
      </c>
      <c r="Z167" s="66">
        <v>0</v>
      </c>
      <c r="AA167" s="67">
        <f t="shared" si="12"/>
        <v>1.7000000000000001E-2</v>
      </c>
      <c r="AB167" s="65">
        <f t="shared" si="13"/>
        <v>0.10416666666666669</v>
      </c>
      <c r="AC167" s="68" t="e">
        <f t="shared" si="14"/>
        <v>#DIV/0!</v>
      </c>
      <c r="AD167" s="68">
        <f t="shared" si="15"/>
        <v>1.7708333333333335</v>
      </c>
      <c r="AE167" s="69">
        <f t="shared" si="16"/>
        <v>0</v>
      </c>
      <c r="AF167" s="69">
        <f t="shared" si="17"/>
        <v>4.0000000000000002E-4</v>
      </c>
    </row>
    <row r="168" spans="1:32" s="34" customFormat="1" ht="12.75" customHeight="1" x14ac:dyDescent="0.2">
      <c r="A168" s="33"/>
      <c r="B168" s="26" t="s">
        <v>231</v>
      </c>
      <c r="C168" s="36">
        <v>0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7">
        <v>0</v>
      </c>
      <c r="K168" s="37">
        <v>0</v>
      </c>
      <c r="L168" s="37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7">
        <v>0</v>
      </c>
      <c r="V168" s="37">
        <v>0</v>
      </c>
      <c r="W168" s="37">
        <v>0</v>
      </c>
      <c r="X168" s="36">
        <v>0</v>
      </c>
      <c r="Y168" s="36">
        <v>0</v>
      </c>
      <c r="Z168" s="36">
        <v>0</v>
      </c>
      <c r="AA168" s="67">
        <f t="shared" si="12"/>
        <v>0</v>
      </c>
      <c r="AB168" s="26" t="e">
        <f t="shared" si="13"/>
        <v>#DIV/0!</v>
      </c>
      <c r="AC168" s="27" t="e">
        <f t="shared" si="14"/>
        <v>#DIV/0!</v>
      </c>
      <c r="AD168" s="27" t="e">
        <f t="shared" si="15"/>
        <v>#DIV/0!</v>
      </c>
      <c r="AE168" s="28">
        <f t="shared" si="16"/>
        <v>0</v>
      </c>
      <c r="AF168" s="28">
        <f t="shared" si="17"/>
        <v>0</v>
      </c>
    </row>
    <row r="169" spans="1:32" s="34" customFormat="1" ht="12.75" customHeight="1" x14ac:dyDescent="0.2">
      <c r="A169" s="33"/>
      <c r="B169" s="26" t="s">
        <v>232</v>
      </c>
      <c r="C169" s="36">
        <v>0</v>
      </c>
      <c r="D169" s="36">
        <v>0</v>
      </c>
      <c r="E169" s="36">
        <v>0</v>
      </c>
      <c r="F169" s="36">
        <v>4.0000000000000002E-4</v>
      </c>
      <c r="G169" s="36">
        <v>0</v>
      </c>
      <c r="H169" s="36">
        <v>0</v>
      </c>
      <c r="I169" s="36">
        <v>0</v>
      </c>
      <c r="J169" s="37">
        <v>0</v>
      </c>
      <c r="K169" s="37">
        <v>0</v>
      </c>
      <c r="L169" s="37">
        <v>0</v>
      </c>
      <c r="M169" s="36">
        <v>4.0000000000000002E-4</v>
      </c>
      <c r="N169" s="36">
        <v>0</v>
      </c>
      <c r="O169" s="36">
        <v>6.7999999999999996E-3</v>
      </c>
      <c r="P169" s="36">
        <v>5.4000000000000003E-3</v>
      </c>
      <c r="Q169" s="36">
        <v>1.8E-3</v>
      </c>
      <c r="R169" s="36">
        <v>1.4E-3</v>
      </c>
      <c r="S169" s="36">
        <v>0</v>
      </c>
      <c r="T169" s="36">
        <v>0</v>
      </c>
      <c r="U169" s="37">
        <v>4.0000000000000002E-4</v>
      </c>
      <c r="V169" s="37">
        <v>0</v>
      </c>
      <c r="W169" s="37">
        <v>0</v>
      </c>
      <c r="X169" s="36">
        <v>0</v>
      </c>
      <c r="Y169" s="36">
        <v>4.0000000000000002E-4</v>
      </c>
      <c r="Z169" s="36">
        <v>0</v>
      </c>
      <c r="AA169" s="67">
        <f t="shared" si="12"/>
        <v>1.7000000000000001E-2</v>
      </c>
      <c r="AB169" s="26">
        <f t="shared" si="13"/>
        <v>0.10416666666666669</v>
      </c>
      <c r="AC169" s="27" t="e">
        <f t="shared" si="14"/>
        <v>#DIV/0!</v>
      </c>
      <c r="AD169" s="27">
        <f t="shared" si="15"/>
        <v>1.7708333333333335</v>
      </c>
      <c r="AE169" s="28">
        <f t="shared" si="16"/>
        <v>0</v>
      </c>
      <c r="AF169" s="28">
        <f t="shared" si="17"/>
        <v>4.0000000000000002E-4</v>
      </c>
    </row>
    <row r="170" spans="1:32" s="70" customFormat="1" ht="12.75" customHeight="1" x14ac:dyDescent="0.2">
      <c r="A170" s="64"/>
      <c r="B170" s="65" t="s">
        <v>230</v>
      </c>
      <c r="C170" s="66">
        <v>2.3508</v>
      </c>
      <c r="D170" s="66">
        <v>2.3443999999999998</v>
      </c>
      <c r="E170" s="66">
        <v>2.3929</v>
      </c>
      <c r="F170" s="66">
        <v>2.4209000000000001</v>
      </c>
      <c r="G170" s="66">
        <v>2.4922</v>
      </c>
      <c r="H170" s="66">
        <v>2.5289000000000001</v>
      </c>
      <c r="I170" s="66">
        <v>2.6036000000000001</v>
      </c>
      <c r="J170" s="66">
        <v>1.9932000000000001</v>
      </c>
      <c r="K170" s="66">
        <v>1.9531000000000001</v>
      </c>
      <c r="L170" s="66">
        <v>1.9782999999999999</v>
      </c>
      <c r="M170" s="66">
        <v>1.9990000000000001</v>
      </c>
      <c r="N170" s="66">
        <v>1.9769000000000001</v>
      </c>
      <c r="O170" s="66">
        <v>2.0013999999999998</v>
      </c>
      <c r="P170" s="66">
        <v>2.6867000000000001</v>
      </c>
      <c r="Q170" s="66">
        <v>2.9272999999999998</v>
      </c>
      <c r="R170" s="66">
        <v>2.9308000000000001</v>
      </c>
      <c r="S170" s="66">
        <v>2.992</v>
      </c>
      <c r="T170" s="66">
        <v>2.9773999999999998</v>
      </c>
      <c r="U170" s="66">
        <v>2.9885999999999999</v>
      </c>
      <c r="V170" s="66">
        <v>3.0070999999999999</v>
      </c>
      <c r="W170" s="66">
        <v>3.0121000000000002</v>
      </c>
      <c r="X170" s="66">
        <v>3.0022000000000002</v>
      </c>
      <c r="Y170" s="66">
        <v>3.0129999999999999</v>
      </c>
      <c r="Z170" s="66">
        <v>3.0314000000000001</v>
      </c>
      <c r="AA170" s="67">
        <f t="shared" si="12"/>
        <v>61.604200000000006</v>
      </c>
      <c r="AB170" s="65">
        <f t="shared" si="13"/>
        <v>0.84675122605616771</v>
      </c>
      <c r="AC170" s="68">
        <f t="shared" si="14"/>
        <v>1.2877993511271657</v>
      </c>
      <c r="AD170" s="68">
        <f t="shared" si="15"/>
        <v>0.85217677589278795</v>
      </c>
      <c r="AE170" s="69">
        <f t="shared" si="16"/>
        <v>1.9932000000000001</v>
      </c>
      <c r="AF170" s="69">
        <f t="shared" si="17"/>
        <v>3.0121000000000002</v>
      </c>
    </row>
    <row r="171" spans="1:32" s="34" customFormat="1" ht="12.75" customHeight="1" x14ac:dyDescent="0.2">
      <c r="A171" s="33"/>
      <c r="B171" s="26" t="s">
        <v>233</v>
      </c>
      <c r="C171" s="36">
        <v>0.98829999999999996</v>
      </c>
      <c r="D171" s="36">
        <v>0.97199999999999998</v>
      </c>
      <c r="E171" s="36">
        <v>0.99409999999999998</v>
      </c>
      <c r="F171" s="36">
        <v>1.0152000000000001</v>
      </c>
      <c r="G171" s="36">
        <v>1.0488</v>
      </c>
      <c r="H171" s="36">
        <v>1.0813999999999999</v>
      </c>
      <c r="I171" s="36">
        <v>1.1352</v>
      </c>
      <c r="J171" s="37">
        <v>1.0618000000000001</v>
      </c>
      <c r="K171" s="37">
        <v>1.0751999999999999</v>
      </c>
      <c r="L171" s="37">
        <v>1.0944</v>
      </c>
      <c r="M171" s="36">
        <v>1.1045</v>
      </c>
      <c r="N171" s="36">
        <v>1.0732999999999999</v>
      </c>
      <c r="O171" s="36">
        <v>1.103</v>
      </c>
      <c r="P171" s="36">
        <v>1.2542</v>
      </c>
      <c r="Q171" s="36">
        <v>1.4006000000000001</v>
      </c>
      <c r="R171" s="36">
        <v>1.4001999999999999</v>
      </c>
      <c r="S171" s="36">
        <v>1.403</v>
      </c>
      <c r="T171" s="36">
        <v>1.3938999999999999</v>
      </c>
      <c r="U171" s="37">
        <v>1.4006000000000001</v>
      </c>
      <c r="V171" s="37">
        <v>1.4093</v>
      </c>
      <c r="W171" s="37">
        <v>1.4390000000000001</v>
      </c>
      <c r="X171" s="36">
        <v>1.4390000000000001</v>
      </c>
      <c r="Y171" s="36">
        <v>1.4539</v>
      </c>
      <c r="Z171" s="36">
        <v>1.464</v>
      </c>
      <c r="AA171" s="67">
        <f t="shared" si="12"/>
        <v>29.204899999999999</v>
      </c>
      <c r="AB171" s="26">
        <f t="shared" si="13"/>
        <v>0.8311959244080146</v>
      </c>
      <c r="AC171" s="27">
        <f t="shared" si="14"/>
        <v>1.1119068287037037</v>
      </c>
      <c r="AD171" s="27">
        <f t="shared" si="15"/>
        <v>0.84563643734074589</v>
      </c>
      <c r="AE171" s="28">
        <f t="shared" si="16"/>
        <v>1.0944</v>
      </c>
      <c r="AF171" s="28">
        <f t="shared" si="17"/>
        <v>1.4390000000000001</v>
      </c>
    </row>
    <row r="172" spans="1:32" s="34" customFormat="1" ht="12.75" customHeight="1" x14ac:dyDescent="0.2">
      <c r="A172" s="33"/>
      <c r="B172" s="26" t="s">
        <v>234</v>
      </c>
      <c r="C172" s="36">
        <v>1.2946</v>
      </c>
      <c r="D172" s="36">
        <v>1.3042</v>
      </c>
      <c r="E172" s="36">
        <v>1.3290999999999999</v>
      </c>
      <c r="F172" s="36">
        <v>1.3372999999999999</v>
      </c>
      <c r="G172" s="36">
        <v>1.3728</v>
      </c>
      <c r="H172" s="36">
        <v>1.3762000000000001</v>
      </c>
      <c r="I172" s="36">
        <v>1.3954</v>
      </c>
      <c r="J172" s="37">
        <v>0.86019999999999996</v>
      </c>
      <c r="K172" s="37">
        <v>0.80779999999999996</v>
      </c>
      <c r="L172" s="37">
        <v>0.81459999999999999</v>
      </c>
      <c r="M172" s="36">
        <v>0.82079999999999997</v>
      </c>
      <c r="N172" s="36">
        <v>0.8347</v>
      </c>
      <c r="O172" s="36">
        <v>0.8266</v>
      </c>
      <c r="P172" s="36">
        <v>1.3617999999999999</v>
      </c>
      <c r="Q172" s="36">
        <v>1.4549000000000001</v>
      </c>
      <c r="R172" s="36">
        <v>1.4491000000000001</v>
      </c>
      <c r="S172" s="36">
        <v>1.5034000000000001</v>
      </c>
      <c r="T172" s="36">
        <v>1.5004999999999999</v>
      </c>
      <c r="U172" s="37">
        <v>1.5024</v>
      </c>
      <c r="V172" s="37">
        <v>1.5144</v>
      </c>
      <c r="W172" s="37">
        <v>1.4890000000000001</v>
      </c>
      <c r="X172" s="36">
        <v>1.4798</v>
      </c>
      <c r="Y172" s="36">
        <v>1.4755</v>
      </c>
      <c r="Z172" s="36">
        <v>1.4818</v>
      </c>
      <c r="AA172" s="67">
        <f t="shared" si="12"/>
        <v>30.586900000000004</v>
      </c>
      <c r="AB172" s="26">
        <f t="shared" si="13"/>
        <v>0.84155716235252698</v>
      </c>
      <c r="AC172" s="27">
        <f t="shared" si="14"/>
        <v>1.4815788963806871</v>
      </c>
      <c r="AD172" s="27">
        <f t="shared" si="15"/>
        <v>0.84155716235252698</v>
      </c>
      <c r="AE172" s="28">
        <f t="shared" si="16"/>
        <v>0.86019999999999996</v>
      </c>
      <c r="AF172" s="28">
        <f t="shared" si="17"/>
        <v>1.5144</v>
      </c>
    </row>
    <row r="173" spans="1:32" s="34" customFormat="1" ht="12.75" customHeight="1" x14ac:dyDescent="0.2">
      <c r="A173" s="33"/>
      <c r="B173" s="26" t="s">
        <v>235</v>
      </c>
      <c r="C173" s="36">
        <v>6.3799999999999996E-2</v>
      </c>
      <c r="D173" s="36">
        <v>6.5199999999999994E-2</v>
      </c>
      <c r="E173" s="36">
        <v>6.5799999999999997E-2</v>
      </c>
      <c r="F173" s="36">
        <v>6.3500000000000001E-2</v>
      </c>
      <c r="G173" s="36">
        <v>6.6699999999999995E-2</v>
      </c>
      <c r="H173" s="36">
        <v>6.9099999999999995E-2</v>
      </c>
      <c r="I173" s="36">
        <v>7.0900000000000005E-2</v>
      </c>
      <c r="J173" s="37">
        <v>6.9099999999999995E-2</v>
      </c>
      <c r="K173" s="37">
        <v>6.8000000000000005E-2</v>
      </c>
      <c r="L173" s="37">
        <v>6.7299999999999999E-2</v>
      </c>
      <c r="M173" s="36">
        <v>7.1499999999999994E-2</v>
      </c>
      <c r="N173" s="36">
        <v>6.6799999999999998E-2</v>
      </c>
      <c r="O173" s="36">
        <v>6.9699999999999998E-2</v>
      </c>
      <c r="P173" s="36">
        <v>6.8599999999999994E-2</v>
      </c>
      <c r="Q173" s="36">
        <v>6.9699999999999998E-2</v>
      </c>
      <c r="R173" s="36">
        <v>7.8100000000000003E-2</v>
      </c>
      <c r="S173" s="36">
        <v>7.9600000000000004E-2</v>
      </c>
      <c r="T173" s="36">
        <v>7.7399999999999997E-2</v>
      </c>
      <c r="U173" s="37">
        <v>8.1000000000000003E-2</v>
      </c>
      <c r="V173" s="37">
        <v>7.9799999999999996E-2</v>
      </c>
      <c r="W173" s="37">
        <v>8.0299999999999996E-2</v>
      </c>
      <c r="X173" s="36">
        <v>7.8600000000000003E-2</v>
      </c>
      <c r="Y173" s="36">
        <v>7.9000000000000001E-2</v>
      </c>
      <c r="Z173" s="36">
        <v>8.1100000000000005E-2</v>
      </c>
      <c r="AA173" s="67">
        <f t="shared" si="12"/>
        <v>1.7305999999999999</v>
      </c>
      <c r="AB173" s="26">
        <f t="shared" si="13"/>
        <v>0.88912864775996703</v>
      </c>
      <c r="AC173" s="27">
        <f t="shared" si="14"/>
        <v>1.0435359382537386</v>
      </c>
      <c r="AD173" s="27">
        <f t="shared" si="15"/>
        <v>0.89022633744855961</v>
      </c>
      <c r="AE173" s="28">
        <f t="shared" si="16"/>
        <v>6.9099999999999995E-2</v>
      </c>
      <c r="AF173" s="28">
        <f t="shared" si="17"/>
        <v>8.1000000000000003E-2</v>
      </c>
    </row>
    <row r="174" spans="1:32" s="34" customFormat="1" ht="12.75" customHeight="1" x14ac:dyDescent="0.2">
      <c r="A174" s="33"/>
      <c r="B174" s="26" t="s">
        <v>236</v>
      </c>
      <c r="C174" s="36">
        <v>4.1000000000000003E-3</v>
      </c>
      <c r="D174" s="36">
        <v>3.0999999999999999E-3</v>
      </c>
      <c r="E174" s="36">
        <v>4.0000000000000001E-3</v>
      </c>
      <c r="F174" s="36">
        <v>4.8999999999999998E-3</v>
      </c>
      <c r="G174" s="36">
        <v>3.8E-3</v>
      </c>
      <c r="H174" s="36">
        <v>2.2000000000000001E-3</v>
      </c>
      <c r="I174" s="36">
        <v>2.2000000000000001E-3</v>
      </c>
      <c r="J174" s="37">
        <v>2.2000000000000001E-3</v>
      </c>
      <c r="K174" s="37">
        <v>2E-3</v>
      </c>
      <c r="L174" s="37">
        <v>2E-3</v>
      </c>
      <c r="M174" s="36">
        <v>2.2000000000000001E-3</v>
      </c>
      <c r="N174" s="36">
        <v>2E-3</v>
      </c>
      <c r="O174" s="36">
        <v>2E-3</v>
      </c>
      <c r="P174" s="36">
        <v>2E-3</v>
      </c>
      <c r="Q174" s="36">
        <v>2E-3</v>
      </c>
      <c r="R174" s="36">
        <v>3.3999999999999998E-3</v>
      </c>
      <c r="S174" s="36">
        <v>6.0000000000000001E-3</v>
      </c>
      <c r="T174" s="36">
        <v>5.5999999999999999E-3</v>
      </c>
      <c r="U174" s="37">
        <v>4.5999999999999999E-3</v>
      </c>
      <c r="V174" s="37">
        <v>3.5999999999999999E-3</v>
      </c>
      <c r="W174" s="37">
        <v>3.8E-3</v>
      </c>
      <c r="X174" s="36">
        <v>4.7000000000000002E-3</v>
      </c>
      <c r="Y174" s="36">
        <v>4.5999999999999999E-3</v>
      </c>
      <c r="Z174" s="36">
        <v>4.5999999999999999E-3</v>
      </c>
      <c r="AA174" s="67">
        <f t="shared" si="12"/>
        <v>8.1600000000000006E-2</v>
      </c>
      <c r="AB174" s="26">
        <f t="shared" si="13"/>
        <v>0.56666666666666665</v>
      </c>
      <c r="AC174" s="27">
        <f t="shared" si="14"/>
        <v>1.5454545454545454</v>
      </c>
      <c r="AD174" s="27">
        <f t="shared" si="15"/>
        <v>0.73913043478260876</v>
      </c>
      <c r="AE174" s="28">
        <f t="shared" si="16"/>
        <v>2.2000000000000001E-3</v>
      </c>
      <c r="AF174" s="28">
        <f t="shared" si="17"/>
        <v>4.5999999999999999E-3</v>
      </c>
    </row>
    <row r="175" spans="1:32" s="70" customFormat="1" ht="12.75" customHeight="1" x14ac:dyDescent="0.2">
      <c r="A175" s="64"/>
      <c r="B175" s="65" t="s">
        <v>237</v>
      </c>
      <c r="C175" s="66">
        <v>4.9740000000000002</v>
      </c>
      <c r="D175" s="66">
        <v>4.9151999999999996</v>
      </c>
      <c r="E175" s="66">
        <v>5.0411999999999999</v>
      </c>
      <c r="F175" s="66">
        <v>5.7636000000000003</v>
      </c>
      <c r="G175" s="66">
        <v>7.14</v>
      </c>
      <c r="H175" s="66">
        <v>8.1432000000000002</v>
      </c>
      <c r="I175" s="66">
        <v>8.4431999999999992</v>
      </c>
      <c r="J175" s="66">
        <v>8.6639999999999997</v>
      </c>
      <c r="K175" s="66">
        <v>8.7576000000000001</v>
      </c>
      <c r="L175" s="66">
        <v>8.8295999999999992</v>
      </c>
      <c r="M175" s="66">
        <v>9.0335999999999999</v>
      </c>
      <c r="N175" s="66">
        <v>9.0324000000000009</v>
      </c>
      <c r="O175" s="66">
        <v>8.8211999999999993</v>
      </c>
      <c r="P175" s="66">
        <v>9</v>
      </c>
      <c r="Q175" s="66">
        <v>9.4404000000000003</v>
      </c>
      <c r="R175" s="66">
        <v>9.48</v>
      </c>
      <c r="S175" s="66">
        <v>9.7715999999999994</v>
      </c>
      <c r="T175" s="66">
        <v>9.7728000000000002</v>
      </c>
      <c r="U175" s="66">
        <v>9.4404000000000003</v>
      </c>
      <c r="V175" s="66">
        <v>8.5739999999999998</v>
      </c>
      <c r="W175" s="66">
        <v>7.4484000000000004</v>
      </c>
      <c r="X175" s="66">
        <v>6.3432000000000004</v>
      </c>
      <c r="Y175" s="66">
        <v>5.4576000000000002</v>
      </c>
      <c r="Z175" s="66">
        <v>4.9547999999999996</v>
      </c>
      <c r="AA175" s="67">
        <f t="shared" si="12"/>
        <v>187.24200000000002</v>
      </c>
      <c r="AB175" s="65">
        <f t="shared" si="13"/>
        <v>0.79831266371971199</v>
      </c>
      <c r="AC175" s="68">
        <f t="shared" si="14"/>
        <v>0.88359042312222547</v>
      </c>
      <c r="AD175" s="68">
        <f t="shared" si="15"/>
        <v>0.82642154993432493</v>
      </c>
      <c r="AE175" s="69">
        <f t="shared" si="16"/>
        <v>8.8295999999999992</v>
      </c>
      <c r="AF175" s="69">
        <f t="shared" si="17"/>
        <v>9.4404000000000003</v>
      </c>
    </row>
    <row r="176" spans="1:32" s="34" customFormat="1" ht="12.75" customHeight="1" x14ac:dyDescent="0.2">
      <c r="A176" s="33"/>
      <c r="B176" s="26" t="s">
        <v>238</v>
      </c>
      <c r="C176" s="36">
        <v>0</v>
      </c>
      <c r="D176" s="36">
        <v>0</v>
      </c>
      <c r="E176" s="36">
        <v>0</v>
      </c>
      <c r="F176" s="36">
        <v>1.1999999999999999E-3</v>
      </c>
      <c r="G176" s="36">
        <v>0</v>
      </c>
      <c r="H176" s="36">
        <v>0</v>
      </c>
      <c r="I176" s="36">
        <v>0</v>
      </c>
      <c r="J176" s="37">
        <v>1.1999999999999999E-3</v>
      </c>
      <c r="K176" s="37">
        <v>0</v>
      </c>
      <c r="L176" s="37">
        <v>0</v>
      </c>
      <c r="M176" s="36">
        <v>0</v>
      </c>
      <c r="N176" s="36">
        <v>1.1999999999999999E-3</v>
      </c>
      <c r="O176" s="36">
        <v>0</v>
      </c>
      <c r="P176" s="36">
        <v>0</v>
      </c>
      <c r="Q176" s="36">
        <v>0</v>
      </c>
      <c r="R176" s="36">
        <v>1.1999999999999999E-3</v>
      </c>
      <c r="S176" s="36">
        <v>0</v>
      </c>
      <c r="T176" s="36">
        <v>0</v>
      </c>
      <c r="U176" s="37">
        <v>0</v>
      </c>
      <c r="V176" s="37">
        <v>0</v>
      </c>
      <c r="W176" s="37">
        <v>1.1999999999999999E-3</v>
      </c>
      <c r="X176" s="36">
        <v>0</v>
      </c>
      <c r="Y176" s="36">
        <v>0</v>
      </c>
      <c r="Z176" s="36">
        <v>0</v>
      </c>
      <c r="AA176" s="67">
        <f t="shared" si="12"/>
        <v>5.9999999999999993E-3</v>
      </c>
      <c r="AB176" s="26">
        <f t="shared" si="13"/>
        <v>0.20833333333333331</v>
      </c>
      <c r="AC176" s="27">
        <f t="shared" si="14"/>
        <v>0.20833333333333331</v>
      </c>
      <c r="AD176" s="27">
        <f t="shared" si="15"/>
        <v>0.20833333333333331</v>
      </c>
      <c r="AE176" s="28">
        <f t="shared" si="16"/>
        <v>1.1999999999999999E-3</v>
      </c>
      <c r="AF176" s="28">
        <f t="shared" si="17"/>
        <v>1.1999999999999999E-3</v>
      </c>
    </row>
    <row r="177" spans="1:32" s="34" customFormat="1" ht="12.75" customHeight="1" x14ac:dyDescent="0.2">
      <c r="A177" s="33"/>
      <c r="B177" s="26" t="s">
        <v>239</v>
      </c>
      <c r="C177" s="36">
        <v>1.1579999999999999</v>
      </c>
      <c r="D177" s="36">
        <v>1.1519999999999999</v>
      </c>
      <c r="E177" s="36">
        <v>1.2263999999999999</v>
      </c>
      <c r="F177" s="36">
        <v>1.3391999999999999</v>
      </c>
      <c r="G177" s="36">
        <v>1.6355999999999999</v>
      </c>
      <c r="H177" s="36">
        <v>1.8948</v>
      </c>
      <c r="I177" s="36">
        <v>2.0028000000000001</v>
      </c>
      <c r="J177" s="37">
        <v>2.0880000000000001</v>
      </c>
      <c r="K177" s="37">
        <v>2.1059999999999999</v>
      </c>
      <c r="L177" s="37">
        <v>2.0952000000000002</v>
      </c>
      <c r="M177" s="36">
        <v>2.1324000000000001</v>
      </c>
      <c r="N177" s="36">
        <v>2.1276000000000002</v>
      </c>
      <c r="O177" s="36">
        <v>2.1503999999999999</v>
      </c>
      <c r="P177" s="36">
        <v>2.4203999999999999</v>
      </c>
      <c r="Q177" s="36">
        <v>2.5548000000000002</v>
      </c>
      <c r="R177" s="36">
        <v>2.472</v>
      </c>
      <c r="S177" s="36">
        <v>2.5236000000000001</v>
      </c>
      <c r="T177" s="36">
        <v>2.532</v>
      </c>
      <c r="U177" s="37">
        <v>2.496</v>
      </c>
      <c r="V177" s="37">
        <v>2.2776000000000001</v>
      </c>
      <c r="W177" s="37">
        <v>1.9656</v>
      </c>
      <c r="X177" s="36">
        <v>1.6919999999999999</v>
      </c>
      <c r="Y177" s="36">
        <v>1.4472</v>
      </c>
      <c r="Z177" s="36">
        <v>1.3488</v>
      </c>
      <c r="AA177" s="67">
        <f t="shared" si="12"/>
        <v>46.838400000000014</v>
      </c>
      <c r="AB177" s="26">
        <f t="shared" si="13"/>
        <v>0.76389541255675608</v>
      </c>
      <c r="AC177" s="27">
        <f t="shared" si="14"/>
        <v>0.92668566001899377</v>
      </c>
      <c r="AD177" s="27">
        <f t="shared" si="15"/>
        <v>0.78189102564102586</v>
      </c>
      <c r="AE177" s="28">
        <f t="shared" si="16"/>
        <v>2.1059999999999999</v>
      </c>
      <c r="AF177" s="28">
        <f t="shared" si="17"/>
        <v>2.496</v>
      </c>
    </row>
    <row r="178" spans="1:32" s="34" customFormat="1" ht="12.75" customHeight="1" x14ac:dyDescent="0.2">
      <c r="A178" s="33"/>
      <c r="B178" s="26" t="s">
        <v>240</v>
      </c>
      <c r="C178" s="36">
        <v>1.9139999999999999</v>
      </c>
      <c r="D178" s="36">
        <v>1.8924000000000001</v>
      </c>
      <c r="E178" s="36">
        <v>1.9379999999999999</v>
      </c>
      <c r="F178" s="36">
        <v>2.2008000000000001</v>
      </c>
      <c r="G178" s="36">
        <v>2.6364000000000001</v>
      </c>
      <c r="H178" s="36">
        <v>2.9411999999999998</v>
      </c>
      <c r="I178" s="36">
        <v>2.9159999999999999</v>
      </c>
      <c r="J178" s="37">
        <v>2.9904000000000002</v>
      </c>
      <c r="K178" s="37">
        <v>3.0036</v>
      </c>
      <c r="L178" s="37">
        <v>3.036</v>
      </c>
      <c r="M178" s="36">
        <v>3.1272000000000002</v>
      </c>
      <c r="N178" s="36">
        <v>3.1680000000000001</v>
      </c>
      <c r="O178" s="36">
        <v>2.8512</v>
      </c>
      <c r="P178" s="36">
        <v>2.5104000000000002</v>
      </c>
      <c r="Q178" s="36">
        <v>2.6172</v>
      </c>
      <c r="R178" s="36">
        <v>2.67</v>
      </c>
      <c r="S178" s="36">
        <v>2.7791999999999999</v>
      </c>
      <c r="T178" s="36">
        <v>2.7948</v>
      </c>
      <c r="U178" s="37">
        <v>2.694</v>
      </c>
      <c r="V178" s="37">
        <v>2.4456000000000002</v>
      </c>
      <c r="W178" s="37">
        <v>2.1107999999999998</v>
      </c>
      <c r="X178" s="36">
        <v>1.7807999999999999</v>
      </c>
      <c r="Y178" s="36">
        <v>1.5768</v>
      </c>
      <c r="Z178" s="36">
        <v>1.4412</v>
      </c>
      <c r="AA178" s="67">
        <f t="shared" si="12"/>
        <v>60.036000000000001</v>
      </c>
      <c r="AB178" s="26">
        <f t="shared" si="13"/>
        <v>0.78961489898989901</v>
      </c>
      <c r="AC178" s="27">
        <f t="shared" si="14"/>
        <v>0.82394598155467724</v>
      </c>
      <c r="AD178" s="27">
        <f t="shared" si="15"/>
        <v>0.92854491462509281</v>
      </c>
      <c r="AE178" s="28">
        <f t="shared" si="16"/>
        <v>3.036</v>
      </c>
      <c r="AF178" s="28">
        <f t="shared" si="17"/>
        <v>2.694</v>
      </c>
    </row>
    <row r="179" spans="1:32" s="34" customFormat="1" ht="12.75" customHeight="1" x14ac:dyDescent="0.2">
      <c r="A179" s="33"/>
      <c r="B179" s="26" t="s">
        <v>241</v>
      </c>
      <c r="C179" s="36">
        <v>0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7">
        <v>1.1999999999999999E-3</v>
      </c>
      <c r="K179" s="37">
        <v>0</v>
      </c>
      <c r="L179" s="37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1.1999999999999999E-3</v>
      </c>
      <c r="T179" s="36">
        <v>0</v>
      </c>
      <c r="U179" s="37">
        <v>0</v>
      </c>
      <c r="V179" s="37">
        <v>0</v>
      </c>
      <c r="W179" s="37">
        <v>0</v>
      </c>
      <c r="X179" s="36">
        <v>0</v>
      </c>
      <c r="Y179" s="36">
        <v>0</v>
      </c>
      <c r="Z179" s="36">
        <v>0</v>
      </c>
      <c r="AA179" s="67">
        <f t="shared" si="12"/>
        <v>2.3999999999999998E-3</v>
      </c>
      <c r="AB179" s="26">
        <f t="shared" si="13"/>
        <v>8.3333333333333329E-2</v>
      </c>
      <c r="AC179" s="27">
        <f t="shared" si="14"/>
        <v>8.3333333333333329E-2</v>
      </c>
      <c r="AD179" s="27" t="e">
        <f t="shared" si="15"/>
        <v>#DIV/0!</v>
      </c>
      <c r="AE179" s="28">
        <f t="shared" si="16"/>
        <v>1.1999999999999999E-3</v>
      </c>
      <c r="AF179" s="28">
        <f t="shared" si="17"/>
        <v>0</v>
      </c>
    </row>
    <row r="180" spans="1:32" s="34" customFormat="1" ht="12.75" customHeight="1" x14ac:dyDescent="0.2">
      <c r="A180" s="33"/>
      <c r="B180" s="26" t="s">
        <v>242</v>
      </c>
      <c r="C180" s="36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1.1999999999999999E-3</v>
      </c>
      <c r="J180" s="37">
        <v>0</v>
      </c>
      <c r="K180" s="37">
        <v>0</v>
      </c>
      <c r="L180" s="37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1.1999999999999999E-3</v>
      </c>
      <c r="S180" s="36">
        <v>0</v>
      </c>
      <c r="T180" s="36">
        <v>0</v>
      </c>
      <c r="U180" s="37">
        <v>0</v>
      </c>
      <c r="V180" s="37">
        <v>0</v>
      </c>
      <c r="W180" s="37">
        <v>0</v>
      </c>
      <c r="X180" s="36">
        <v>0</v>
      </c>
      <c r="Y180" s="36">
        <v>1.1999999999999999E-3</v>
      </c>
      <c r="Z180" s="36">
        <v>0</v>
      </c>
      <c r="AA180" s="67">
        <f t="shared" si="12"/>
        <v>3.5999999999999999E-3</v>
      </c>
      <c r="AB180" s="26">
        <f t="shared" si="13"/>
        <v>0.125</v>
      </c>
      <c r="AC180" s="27" t="e">
        <f t="shared" si="14"/>
        <v>#DIV/0!</v>
      </c>
      <c r="AD180" s="27" t="e">
        <f t="shared" si="15"/>
        <v>#DIV/0!</v>
      </c>
      <c r="AE180" s="28">
        <f t="shared" si="16"/>
        <v>0</v>
      </c>
      <c r="AF180" s="28">
        <f t="shared" si="17"/>
        <v>0</v>
      </c>
    </row>
    <row r="181" spans="1:32" s="34" customFormat="1" ht="12.75" customHeight="1" x14ac:dyDescent="0.2">
      <c r="A181" s="33"/>
      <c r="B181" s="26" t="s">
        <v>243</v>
      </c>
      <c r="C181" s="36">
        <v>1.1592</v>
      </c>
      <c r="D181" s="36">
        <v>1.1435999999999999</v>
      </c>
      <c r="E181" s="36">
        <v>1.1364000000000001</v>
      </c>
      <c r="F181" s="36">
        <v>1.302</v>
      </c>
      <c r="G181" s="36">
        <v>1.698</v>
      </c>
      <c r="H181" s="36">
        <v>1.9643999999999999</v>
      </c>
      <c r="I181" s="36">
        <v>2.1120000000000001</v>
      </c>
      <c r="J181" s="37">
        <v>2.1503999999999999</v>
      </c>
      <c r="K181" s="37">
        <v>2.202</v>
      </c>
      <c r="L181" s="37">
        <v>2.2547999999999999</v>
      </c>
      <c r="M181" s="36">
        <v>2.2896000000000001</v>
      </c>
      <c r="N181" s="36">
        <v>2.2235999999999998</v>
      </c>
      <c r="O181" s="36">
        <v>2.2919999999999998</v>
      </c>
      <c r="P181" s="36">
        <v>2.4851999999999999</v>
      </c>
      <c r="Q181" s="36">
        <v>2.5308000000000002</v>
      </c>
      <c r="R181" s="36">
        <v>2.5739999999999998</v>
      </c>
      <c r="S181" s="36">
        <v>2.6219999999999999</v>
      </c>
      <c r="T181" s="36">
        <v>2.6147999999999998</v>
      </c>
      <c r="U181" s="37">
        <v>2.5091999999999999</v>
      </c>
      <c r="V181" s="37">
        <v>2.2679999999999998</v>
      </c>
      <c r="W181" s="37">
        <v>1.9992000000000001</v>
      </c>
      <c r="X181" s="36">
        <v>1.6872</v>
      </c>
      <c r="Y181" s="36">
        <v>1.4159999999999999</v>
      </c>
      <c r="Z181" s="36">
        <v>1.2816000000000001</v>
      </c>
      <c r="AA181" s="67">
        <f t="shared" si="12"/>
        <v>47.91599999999999</v>
      </c>
      <c r="AB181" s="26">
        <f t="shared" si="13"/>
        <v>0.76144164759725386</v>
      </c>
      <c r="AC181" s="27">
        <f t="shared" si="14"/>
        <v>0.88544438531133562</v>
      </c>
      <c r="AD181" s="27">
        <f t="shared" si="15"/>
        <v>0.79567192730750824</v>
      </c>
      <c r="AE181" s="28">
        <f t="shared" si="16"/>
        <v>2.2547999999999999</v>
      </c>
      <c r="AF181" s="28">
        <f t="shared" si="17"/>
        <v>2.5091999999999999</v>
      </c>
    </row>
    <row r="182" spans="1:32" s="34" customFormat="1" ht="12.75" customHeight="1" x14ac:dyDescent="0.2">
      <c r="A182" s="33"/>
      <c r="B182" s="26" t="s">
        <v>244</v>
      </c>
      <c r="C182" s="36">
        <v>0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7">
        <v>0</v>
      </c>
      <c r="K182" s="37">
        <v>0</v>
      </c>
      <c r="L182" s="37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7">
        <v>0</v>
      </c>
      <c r="V182" s="37">
        <v>0</v>
      </c>
      <c r="W182" s="37">
        <v>0</v>
      </c>
      <c r="X182" s="36">
        <v>0</v>
      </c>
      <c r="Y182" s="36">
        <v>0</v>
      </c>
      <c r="Z182" s="36">
        <v>0</v>
      </c>
      <c r="AA182" s="67">
        <f t="shared" si="12"/>
        <v>0</v>
      </c>
      <c r="AB182" s="26" t="e">
        <f t="shared" si="13"/>
        <v>#DIV/0!</v>
      </c>
      <c r="AC182" s="27" t="e">
        <f t="shared" si="14"/>
        <v>#DIV/0!</v>
      </c>
      <c r="AD182" s="27" t="e">
        <f t="shared" si="15"/>
        <v>#DIV/0!</v>
      </c>
      <c r="AE182" s="28">
        <f t="shared" si="16"/>
        <v>0</v>
      </c>
      <c r="AF182" s="28">
        <f t="shared" si="17"/>
        <v>0</v>
      </c>
    </row>
    <row r="183" spans="1:32" s="34" customFormat="1" ht="12.75" customHeight="1" x14ac:dyDescent="0.2">
      <c r="A183" s="33"/>
      <c r="B183" s="26" t="s">
        <v>245</v>
      </c>
      <c r="C183" s="36">
        <v>0.74280000000000002</v>
      </c>
      <c r="D183" s="36">
        <v>0.72719999999999996</v>
      </c>
      <c r="E183" s="36">
        <v>0.74039999999999995</v>
      </c>
      <c r="F183" s="36">
        <v>0.9204</v>
      </c>
      <c r="G183" s="36">
        <v>1.17</v>
      </c>
      <c r="H183" s="36">
        <v>1.3428</v>
      </c>
      <c r="I183" s="36">
        <v>1.4112</v>
      </c>
      <c r="J183" s="37">
        <v>1.4328000000000001</v>
      </c>
      <c r="K183" s="37">
        <v>1.446</v>
      </c>
      <c r="L183" s="37">
        <v>1.4436</v>
      </c>
      <c r="M183" s="36">
        <v>1.4843999999999999</v>
      </c>
      <c r="N183" s="36">
        <v>1.512</v>
      </c>
      <c r="O183" s="36">
        <v>1.5276000000000001</v>
      </c>
      <c r="P183" s="36">
        <v>1.5840000000000001</v>
      </c>
      <c r="Q183" s="36">
        <v>1.7376</v>
      </c>
      <c r="R183" s="36">
        <v>1.7616000000000001</v>
      </c>
      <c r="S183" s="36">
        <v>1.8455999999999999</v>
      </c>
      <c r="T183" s="36">
        <v>1.8311999999999999</v>
      </c>
      <c r="U183" s="37">
        <v>1.7412000000000001</v>
      </c>
      <c r="V183" s="37">
        <v>1.5828</v>
      </c>
      <c r="W183" s="37">
        <v>1.3715999999999999</v>
      </c>
      <c r="X183" s="36">
        <v>1.1832</v>
      </c>
      <c r="Y183" s="36">
        <v>1.0164</v>
      </c>
      <c r="Z183" s="36">
        <v>0.88319999999999999</v>
      </c>
      <c r="AA183" s="67">
        <f t="shared" si="12"/>
        <v>32.439599999999999</v>
      </c>
      <c r="AB183" s="26">
        <f t="shared" si="13"/>
        <v>0.73236345903771138</v>
      </c>
      <c r="AC183" s="27">
        <f t="shared" si="14"/>
        <v>0.93475103734439835</v>
      </c>
      <c r="AD183" s="27">
        <f t="shared" si="15"/>
        <v>0.77627498277050311</v>
      </c>
      <c r="AE183" s="28">
        <f t="shared" si="16"/>
        <v>1.446</v>
      </c>
      <c r="AF183" s="28">
        <f t="shared" si="17"/>
        <v>1.7412000000000001</v>
      </c>
    </row>
    <row r="184" spans="1:32" s="70" customFormat="1" ht="12.75" customHeight="1" x14ac:dyDescent="0.2">
      <c r="A184" s="64"/>
      <c r="B184" s="65" t="s">
        <v>246</v>
      </c>
      <c r="C184" s="66">
        <v>5.5979999999999999</v>
      </c>
      <c r="D184" s="66">
        <v>5.6790000000000003</v>
      </c>
      <c r="E184" s="66">
        <v>5.7267999999999999</v>
      </c>
      <c r="F184" s="66">
        <v>6.1614000000000004</v>
      </c>
      <c r="G184" s="66">
        <v>6.7115999999999998</v>
      </c>
      <c r="H184" s="66">
        <v>6.8277999999999999</v>
      </c>
      <c r="I184" s="66">
        <v>6.6909999999999998</v>
      </c>
      <c r="J184" s="66">
        <v>6.6718000000000002</v>
      </c>
      <c r="K184" s="66">
        <v>6.7214</v>
      </c>
      <c r="L184" s="66">
        <v>6.8832000000000004</v>
      </c>
      <c r="M184" s="66">
        <v>6.7744</v>
      </c>
      <c r="N184" s="66">
        <v>7.1403999999999996</v>
      </c>
      <c r="O184" s="66">
        <v>7.1760000000000002</v>
      </c>
      <c r="P184" s="66">
        <v>7.5422000000000002</v>
      </c>
      <c r="Q184" s="66">
        <v>7.8959999999999999</v>
      </c>
      <c r="R184" s="66">
        <v>7.9862000000000002</v>
      </c>
      <c r="S184" s="66">
        <v>8.1478000000000002</v>
      </c>
      <c r="T184" s="66">
        <v>8.3434000000000008</v>
      </c>
      <c r="U184" s="66">
        <v>8.3506</v>
      </c>
      <c r="V184" s="66">
        <v>8.0890000000000004</v>
      </c>
      <c r="W184" s="66">
        <v>7.6407999999999996</v>
      </c>
      <c r="X184" s="66">
        <v>7.2633999999999999</v>
      </c>
      <c r="Y184" s="66">
        <v>6.8784000000000001</v>
      </c>
      <c r="Z184" s="66">
        <v>6.6904000000000003</v>
      </c>
      <c r="AA184" s="67">
        <f t="shared" si="12"/>
        <v>169.59100000000001</v>
      </c>
      <c r="AB184" s="65">
        <f t="shared" si="13"/>
        <v>0.84620167013947112</v>
      </c>
      <c r="AC184" s="68">
        <f t="shared" si="14"/>
        <v>1.0265997888578955</v>
      </c>
      <c r="AD184" s="68">
        <f t="shared" si="15"/>
        <v>0.84620167013947112</v>
      </c>
      <c r="AE184" s="69">
        <f t="shared" si="16"/>
        <v>6.8832000000000004</v>
      </c>
      <c r="AF184" s="69">
        <f t="shared" si="17"/>
        <v>8.3506</v>
      </c>
    </row>
    <row r="185" spans="1:32" s="34" customFormat="1" ht="12.75" customHeight="1" x14ac:dyDescent="0.2">
      <c r="A185" s="33"/>
      <c r="B185" s="26" t="s">
        <v>247</v>
      </c>
      <c r="C185" s="36">
        <v>0.82</v>
      </c>
      <c r="D185" s="36">
        <v>0.89839999999999998</v>
      </c>
      <c r="E185" s="36">
        <v>0.86399999999999999</v>
      </c>
      <c r="F185" s="36">
        <v>0.91120000000000001</v>
      </c>
      <c r="G185" s="36">
        <v>0.92</v>
      </c>
      <c r="H185" s="36">
        <v>0.92479999999999996</v>
      </c>
      <c r="I185" s="36">
        <v>0.95440000000000003</v>
      </c>
      <c r="J185" s="37">
        <v>0.99439999999999995</v>
      </c>
      <c r="K185" s="37">
        <v>0.97919999999999996</v>
      </c>
      <c r="L185" s="37">
        <v>1.0152000000000001</v>
      </c>
      <c r="M185" s="36">
        <v>0.96799999999999997</v>
      </c>
      <c r="N185" s="36">
        <v>1.0024</v>
      </c>
      <c r="O185" s="36">
        <v>1.0112000000000001</v>
      </c>
      <c r="P185" s="36">
        <v>1.0112000000000001</v>
      </c>
      <c r="Q185" s="36">
        <v>1.0304</v>
      </c>
      <c r="R185" s="36">
        <v>1.008</v>
      </c>
      <c r="S185" s="36">
        <v>1.0144</v>
      </c>
      <c r="T185" s="36">
        <v>1.0471999999999999</v>
      </c>
      <c r="U185" s="37">
        <v>1.04</v>
      </c>
      <c r="V185" s="37">
        <v>1.0224</v>
      </c>
      <c r="W185" s="37">
        <v>1.0064</v>
      </c>
      <c r="X185" s="36">
        <v>0.98880000000000001</v>
      </c>
      <c r="Y185" s="36">
        <v>0.98080000000000001</v>
      </c>
      <c r="Z185" s="36">
        <v>0.96719999999999995</v>
      </c>
      <c r="AA185" s="67">
        <f t="shared" si="12"/>
        <v>23.379999999999995</v>
      </c>
      <c r="AB185" s="26">
        <f t="shared" si="13"/>
        <v>0.93025846702317283</v>
      </c>
      <c r="AC185" s="27">
        <f t="shared" si="14"/>
        <v>0.95958103493564462</v>
      </c>
      <c r="AD185" s="27">
        <f t="shared" si="15"/>
        <v>0.93669871794871773</v>
      </c>
      <c r="AE185" s="28">
        <f t="shared" si="16"/>
        <v>1.0152000000000001</v>
      </c>
      <c r="AF185" s="28">
        <f t="shared" si="17"/>
        <v>1.04</v>
      </c>
    </row>
    <row r="186" spans="1:32" s="34" customFormat="1" ht="12.75" customHeight="1" x14ac:dyDescent="0.2">
      <c r="A186" s="33"/>
      <c r="B186" s="26" t="s">
        <v>248</v>
      </c>
      <c r="C186" s="36">
        <v>0.2316</v>
      </c>
      <c r="D186" s="36">
        <v>0.2316</v>
      </c>
      <c r="E186" s="36">
        <v>0.2316</v>
      </c>
      <c r="F186" s="36">
        <v>0.2316</v>
      </c>
      <c r="G186" s="36">
        <v>0.23039999999999999</v>
      </c>
      <c r="H186" s="36">
        <v>0.2316</v>
      </c>
      <c r="I186" s="36">
        <v>0.22739999999999999</v>
      </c>
      <c r="J186" s="37">
        <v>0.22439999999999999</v>
      </c>
      <c r="K186" s="37">
        <v>0.22500000000000001</v>
      </c>
      <c r="L186" s="37">
        <v>0.2286</v>
      </c>
      <c r="M186" s="36">
        <v>0.22500000000000001</v>
      </c>
      <c r="N186" s="36">
        <v>0.21840000000000001</v>
      </c>
      <c r="O186" s="36">
        <v>0.222</v>
      </c>
      <c r="P186" s="36">
        <v>0.22320000000000001</v>
      </c>
      <c r="Q186" s="36">
        <v>0.23219999999999999</v>
      </c>
      <c r="R186" s="36">
        <v>0.22559999999999999</v>
      </c>
      <c r="S186" s="36">
        <v>0.2268</v>
      </c>
      <c r="T186" s="36">
        <v>0.2286</v>
      </c>
      <c r="U186" s="37">
        <v>0.23100000000000001</v>
      </c>
      <c r="V186" s="37">
        <v>0.2334</v>
      </c>
      <c r="W186" s="37">
        <v>0.2334</v>
      </c>
      <c r="X186" s="36">
        <v>0.23280000000000001</v>
      </c>
      <c r="Y186" s="36">
        <v>0.2316</v>
      </c>
      <c r="Z186" s="36">
        <v>0.23219999999999999</v>
      </c>
      <c r="AA186" s="67">
        <f t="shared" si="12"/>
        <v>5.4899999999999993</v>
      </c>
      <c r="AB186" s="26">
        <f t="shared" si="13"/>
        <v>0.98007712082262199</v>
      </c>
      <c r="AC186" s="27">
        <f t="shared" si="14"/>
        <v>1.0006561679790025</v>
      </c>
      <c r="AD186" s="27">
        <f t="shared" si="15"/>
        <v>0.98007712082262199</v>
      </c>
      <c r="AE186" s="28">
        <f t="shared" si="16"/>
        <v>0.2286</v>
      </c>
      <c r="AF186" s="28">
        <f t="shared" si="17"/>
        <v>0.2334</v>
      </c>
    </row>
    <row r="187" spans="1:32" s="34" customFormat="1" ht="12.75" customHeight="1" x14ac:dyDescent="0.2">
      <c r="A187" s="33"/>
      <c r="B187" s="26" t="s">
        <v>249</v>
      </c>
      <c r="C187" s="36">
        <v>0.53520000000000001</v>
      </c>
      <c r="D187" s="36">
        <v>0.51919999999999999</v>
      </c>
      <c r="E187" s="36">
        <v>0.54959999999999998</v>
      </c>
      <c r="F187" s="36">
        <v>0.59040000000000004</v>
      </c>
      <c r="G187" s="36">
        <v>0.66639999999999999</v>
      </c>
      <c r="H187" s="36">
        <v>0.68640000000000001</v>
      </c>
      <c r="I187" s="36">
        <v>0.6512</v>
      </c>
      <c r="J187" s="37">
        <v>0.65280000000000005</v>
      </c>
      <c r="K187" s="37">
        <v>0.66800000000000004</v>
      </c>
      <c r="L187" s="37">
        <v>0.68159999999999998</v>
      </c>
      <c r="M187" s="36">
        <v>0.67120000000000002</v>
      </c>
      <c r="N187" s="36">
        <v>0.67279999999999995</v>
      </c>
      <c r="O187" s="36">
        <v>0.7</v>
      </c>
      <c r="P187" s="36">
        <v>0.73839999999999995</v>
      </c>
      <c r="Q187" s="36">
        <v>0.77600000000000002</v>
      </c>
      <c r="R187" s="36">
        <v>0.81200000000000006</v>
      </c>
      <c r="S187" s="36">
        <v>0.86799999999999999</v>
      </c>
      <c r="T187" s="36">
        <v>0.89280000000000004</v>
      </c>
      <c r="U187" s="37">
        <v>0.91200000000000003</v>
      </c>
      <c r="V187" s="37">
        <v>0.85360000000000003</v>
      </c>
      <c r="W187" s="37">
        <v>0.78800000000000003</v>
      </c>
      <c r="X187" s="36">
        <v>0.74080000000000001</v>
      </c>
      <c r="Y187" s="36">
        <v>0.67920000000000003</v>
      </c>
      <c r="Z187" s="36">
        <v>0.64559999999999995</v>
      </c>
      <c r="AA187" s="67">
        <f t="shared" si="12"/>
        <v>16.9512</v>
      </c>
      <c r="AB187" s="26">
        <f t="shared" si="13"/>
        <v>0.77445175438596492</v>
      </c>
      <c r="AC187" s="27">
        <f t="shared" si="14"/>
        <v>1.0362382629107982</v>
      </c>
      <c r="AD187" s="27">
        <f t="shared" si="15"/>
        <v>0.77445175438596492</v>
      </c>
      <c r="AE187" s="28">
        <f t="shared" si="16"/>
        <v>0.68159999999999998</v>
      </c>
      <c r="AF187" s="28">
        <f t="shared" si="17"/>
        <v>0.91200000000000003</v>
      </c>
    </row>
    <row r="188" spans="1:32" s="34" customFormat="1" ht="12.75" customHeight="1" x14ac:dyDescent="0.2">
      <c r="A188" s="33"/>
      <c r="B188" s="26" t="s">
        <v>250</v>
      </c>
      <c r="C188" s="36">
        <v>0.26719999999999999</v>
      </c>
      <c r="D188" s="36">
        <v>0.26879999999999998</v>
      </c>
      <c r="E188" s="36">
        <v>0.27439999999999998</v>
      </c>
      <c r="F188" s="36">
        <v>0.28639999999999999</v>
      </c>
      <c r="G188" s="36">
        <v>0.29920000000000002</v>
      </c>
      <c r="H188" s="36">
        <v>0.30640000000000001</v>
      </c>
      <c r="I188" s="36">
        <v>0.29039999999999999</v>
      </c>
      <c r="J188" s="37">
        <v>0.2888</v>
      </c>
      <c r="K188" s="37">
        <v>0.2928</v>
      </c>
      <c r="L188" s="37">
        <v>0.30159999999999998</v>
      </c>
      <c r="M188" s="36">
        <v>0.31519999999999998</v>
      </c>
      <c r="N188" s="36">
        <v>0.3216</v>
      </c>
      <c r="O188" s="36">
        <v>0.31759999999999999</v>
      </c>
      <c r="P188" s="36">
        <v>0.34799999999999998</v>
      </c>
      <c r="Q188" s="36">
        <v>0.37680000000000002</v>
      </c>
      <c r="R188" s="36">
        <v>0.39600000000000002</v>
      </c>
      <c r="S188" s="36">
        <v>0.40160000000000001</v>
      </c>
      <c r="T188" s="36">
        <v>0.42159999999999997</v>
      </c>
      <c r="U188" s="37">
        <v>0.42159999999999997</v>
      </c>
      <c r="V188" s="37">
        <v>0.3896</v>
      </c>
      <c r="W188" s="37">
        <v>0.37040000000000001</v>
      </c>
      <c r="X188" s="36">
        <v>0.35759999999999997</v>
      </c>
      <c r="Y188" s="36">
        <v>0.33439999999999998</v>
      </c>
      <c r="Z188" s="36">
        <v>0.32319999999999999</v>
      </c>
      <c r="AA188" s="67">
        <f t="shared" si="12"/>
        <v>7.9711999999999996</v>
      </c>
      <c r="AB188" s="26">
        <f t="shared" si="13"/>
        <v>0.78779253636938651</v>
      </c>
      <c r="AC188" s="27">
        <f t="shared" si="14"/>
        <v>1.101237842617153</v>
      </c>
      <c r="AD188" s="27">
        <f t="shared" si="15"/>
        <v>0.78779253636938651</v>
      </c>
      <c r="AE188" s="28">
        <f t="shared" si="16"/>
        <v>0.30159999999999998</v>
      </c>
      <c r="AF188" s="28">
        <f t="shared" si="17"/>
        <v>0.42159999999999997</v>
      </c>
    </row>
    <row r="189" spans="1:32" s="34" customFormat="1" ht="12.75" customHeight="1" x14ac:dyDescent="0.2">
      <c r="A189" s="33"/>
      <c r="B189" s="26" t="s">
        <v>251</v>
      </c>
      <c r="C189" s="36">
        <v>0.27039999999999997</v>
      </c>
      <c r="D189" s="36">
        <v>0.3024</v>
      </c>
      <c r="E189" s="36">
        <v>0.30320000000000003</v>
      </c>
      <c r="F189" s="36">
        <v>0.35520000000000002</v>
      </c>
      <c r="G189" s="36">
        <v>0.40639999999999998</v>
      </c>
      <c r="H189" s="36">
        <v>0.37040000000000001</v>
      </c>
      <c r="I189" s="36">
        <v>0.3584</v>
      </c>
      <c r="J189" s="37">
        <v>0.34320000000000001</v>
      </c>
      <c r="K189" s="37">
        <v>0.30719999999999997</v>
      </c>
      <c r="L189" s="37">
        <v>0.33600000000000002</v>
      </c>
      <c r="M189" s="36">
        <v>0.32319999999999999</v>
      </c>
      <c r="N189" s="36">
        <v>0.3584</v>
      </c>
      <c r="O189" s="36">
        <v>0.3488</v>
      </c>
      <c r="P189" s="36">
        <v>0.36720000000000003</v>
      </c>
      <c r="Q189" s="36">
        <v>0.40079999999999999</v>
      </c>
      <c r="R189" s="36">
        <v>0.39679999999999999</v>
      </c>
      <c r="S189" s="36">
        <v>0.42</v>
      </c>
      <c r="T189" s="36">
        <v>0.46079999999999999</v>
      </c>
      <c r="U189" s="37">
        <v>0.45519999999999999</v>
      </c>
      <c r="V189" s="37">
        <v>0.45679999999999998</v>
      </c>
      <c r="W189" s="37">
        <v>0.4224</v>
      </c>
      <c r="X189" s="36">
        <v>0.41199999999999998</v>
      </c>
      <c r="Y189" s="36">
        <v>0.37919999999999998</v>
      </c>
      <c r="Z189" s="36">
        <v>0.38879999999999998</v>
      </c>
      <c r="AA189" s="67">
        <f t="shared" si="12"/>
        <v>8.9432000000000009</v>
      </c>
      <c r="AB189" s="26">
        <f t="shared" si="13"/>
        <v>0.80866608796296302</v>
      </c>
      <c r="AC189" s="27">
        <f t="shared" si="14"/>
        <v>1.085761460761461</v>
      </c>
      <c r="AD189" s="27">
        <f t="shared" si="15"/>
        <v>0.815747227086982</v>
      </c>
      <c r="AE189" s="28">
        <f t="shared" si="16"/>
        <v>0.34320000000000001</v>
      </c>
      <c r="AF189" s="28">
        <f t="shared" si="17"/>
        <v>0.45679999999999998</v>
      </c>
    </row>
    <row r="190" spans="1:32" s="34" customFormat="1" ht="12.75" customHeight="1" x14ac:dyDescent="0.2">
      <c r="A190" s="33"/>
      <c r="B190" s="26" t="s">
        <v>252</v>
      </c>
      <c r="C190" s="36">
        <v>1.0016</v>
      </c>
      <c r="D190" s="36">
        <v>0.99919999999999998</v>
      </c>
      <c r="E190" s="36">
        <v>1.0127999999999999</v>
      </c>
      <c r="F190" s="36">
        <v>1.1144000000000001</v>
      </c>
      <c r="G190" s="36">
        <v>1.2303999999999999</v>
      </c>
      <c r="H190" s="36">
        <v>1.2616000000000001</v>
      </c>
      <c r="I190" s="36">
        <v>1.248</v>
      </c>
      <c r="J190" s="37">
        <v>1.2407999999999999</v>
      </c>
      <c r="K190" s="37">
        <v>1.2824</v>
      </c>
      <c r="L190" s="37">
        <v>1.2791999999999999</v>
      </c>
      <c r="M190" s="36">
        <v>1.2672000000000001</v>
      </c>
      <c r="N190" s="36">
        <v>1.3224</v>
      </c>
      <c r="O190" s="36">
        <v>1.3391999999999999</v>
      </c>
      <c r="P190" s="36">
        <v>1.3888</v>
      </c>
      <c r="Q190" s="36">
        <v>1.4648000000000001</v>
      </c>
      <c r="R190" s="36">
        <v>1.4936</v>
      </c>
      <c r="S190" s="36">
        <v>1.5304</v>
      </c>
      <c r="T190" s="36">
        <v>1.5528</v>
      </c>
      <c r="U190" s="37">
        <v>1.5504</v>
      </c>
      <c r="V190" s="37">
        <v>1.4927999999999999</v>
      </c>
      <c r="W190" s="37">
        <v>1.3919999999999999</v>
      </c>
      <c r="X190" s="36">
        <v>1.3311999999999999</v>
      </c>
      <c r="Y190" s="36">
        <v>1.2816000000000001</v>
      </c>
      <c r="Z190" s="36">
        <v>1.2256</v>
      </c>
      <c r="AA190" s="67">
        <f t="shared" si="12"/>
        <v>31.3032</v>
      </c>
      <c r="AB190" s="26">
        <f t="shared" si="13"/>
        <v>0.83996651210716133</v>
      </c>
      <c r="AC190" s="27">
        <f t="shared" si="14"/>
        <v>1.017077354959451</v>
      </c>
      <c r="AD190" s="27">
        <f t="shared" si="15"/>
        <v>0.84126676986584104</v>
      </c>
      <c r="AE190" s="28">
        <f t="shared" si="16"/>
        <v>1.2824</v>
      </c>
      <c r="AF190" s="28">
        <f t="shared" si="17"/>
        <v>1.5504</v>
      </c>
    </row>
    <row r="191" spans="1:32" s="34" customFormat="1" ht="12.75" customHeight="1" x14ac:dyDescent="0.2">
      <c r="A191" s="33"/>
      <c r="B191" s="26" t="s">
        <v>253</v>
      </c>
      <c r="C191" s="36">
        <v>0.54879999999999995</v>
      </c>
      <c r="D191" s="36">
        <v>0.57520000000000004</v>
      </c>
      <c r="E191" s="36">
        <v>0.60160000000000002</v>
      </c>
      <c r="F191" s="36">
        <v>0.68320000000000003</v>
      </c>
      <c r="G191" s="36">
        <v>0.8</v>
      </c>
      <c r="H191" s="36">
        <v>0.85360000000000003</v>
      </c>
      <c r="I191" s="36">
        <v>0.80159999999999998</v>
      </c>
      <c r="J191" s="37">
        <v>0.78080000000000005</v>
      </c>
      <c r="K191" s="37">
        <v>0.78639999999999999</v>
      </c>
      <c r="L191" s="37">
        <v>0.78080000000000005</v>
      </c>
      <c r="M191" s="36">
        <v>0.77439999999999998</v>
      </c>
      <c r="N191" s="36">
        <v>0.78720000000000001</v>
      </c>
      <c r="O191" s="36">
        <v>0.79120000000000001</v>
      </c>
      <c r="P191" s="36">
        <v>0.86880000000000002</v>
      </c>
      <c r="Q191" s="36">
        <v>0.91120000000000001</v>
      </c>
      <c r="R191" s="36">
        <v>0.9456</v>
      </c>
      <c r="S191" s="36">
        <v>0.98799999999999999</v>
      </c>
      <c r="T191" s="36">
        <v>1.0136000000000001</v>
      </c>
      <c r="U191" s="37">
        <v>1.0096000000000001</v>
      </c>
      <c r="V191" s="37">
        <v>0.99280000000000002</v>
      </c>
      <c r="W191" s="37">
        <v>0.87839999999999996</v>
      </c>
      <c r="X191" s="36">
        <v>0.77280000000000004</v>
      </c>
      <c r="Y191" s="36">
        <v>0.68479999999999996</v>
      </c>
      <c r="Z191" s="36">
        <v>0.63919999999999999</v>
      </c>
      <c r="AA191" s="67">
        <f t="shared" si="12"/>
        <v>19.269599999999997</v>
      </c>
      <c r="AB191" s="26">
        <f t="shared" si="13"/>
        <v>0.79212707182320419</v>
      </c>
      <c r="AC191" s="27">
        <f t="shared" si="14"/>
        <v>1.0209816887080365</v>
      </c>
      <c r="AD191" s="27">
        <f t="shared" si="15"/>
        <v>0.79526545166402518</v>
      </c>
      <c r="AE191" s="28">
        <f t="shared" si="16"/>
        <v>0.78639999999999999</v>
      </c>
      <c r="AF191" s="28">
        <f t="shared" si="17"/>
        <v>1.0096000000000001</v>
      </c>
    </row>
    <row r="192" spans="1:32" s="34" customFormat="1" ht="12.75" customHeight="1" x14ac:dyDescent="0.2">
      <c r="A192" s="33"/>
      <c r="B192" s="26" t="s">
        <v>254</v>
      </c>
      <c r="C192" s="36">
        <v>0.25440000000000002</v>
      </c>
      <c r="D192" s="36">
        <v>0.25380000000000003</v>
      </c>
      <c r="E192" s="36">
        <v>0.25440000000000002</v>
      </c>
      <c r="F192" s="36">
        <v>0.25619999999999998</v>
      </c>
      <c r="G192" s="36">
        <v>0.26040000000000002</v>
      </c>
      <c r="H192" s="36">
        <v>0.2586</v>
      </c>
      <c r="I192" s="36">
        <v>0.25559999999999999</v>
      </c>
      <c r="J192" s="37">
        <v>0.25140000000000001</v>
      </c>
      <c r="K192" s="37">
        <v>0.26519999999999999</v>
      </c>
      <c r="L192" s="37">
        <v>0.27060000000000001</v>
      </c>
      <c r="M192" s="36">
        <v>0.2742</v>
      </c>
      <c r="N192" s="36">
        <v>0.2868</v>
      </c>
      <c r="O192" s="36">
        <v>0.2868</v>
      </c>
      <c r="P192" s="36">
        <v>0.29099999999999998</v>
      </c>
      <c r="Q192" s="36">
        <v>0.29099999999999998</v>
      </c>
      <c r="R192" s="36">
        <v>0.29099999999999998</v>
      </c>
      <c r="S192" s="36">
        <v>0.29220000000000002</v>
      </c>
      <c r="T192" s="36">
        <v>0.2868</v>
      </c>
      <c r="U192" s="37">
        <v>0.2868</v>
      </c>
      <c r="V192" s="37">
        <v>0.2868</v>
      </c>
      <c r="W192" s="37">
        <v>0.28739999999999999</v>
      </c>
      <c r="X192" s="36">
        <v>0.28499999999999998</v>
      </c>
      <c r="Y192" s="36">
        <v>0.27960000000000002</v>
      </c>
      <c r="Z192" s="36">
        <v>0.2742</v>
      </c>
      <c r="AA192" s="67">
        <f t="shared" si="12"/>
        <v>6.5802000000000014</v>
      </c>
      <c r="AB192" s="26">
        <f t="shared" si="13"/>
        <v>0.93831279945242996</v>
      </c>
      <c r="AC192" s="27">
        <f t="shared" si="14"/>
        <v>1.0132113821138213</v>
      </c>
      <c r="AD192" s="27">
        <f t="shared" si="15"/>
        <v>0.95398399443284643</v>
      </c>
      <c r="AE192" s="28">
        <f t="shared" si="16"/>
        <v>0.27060000000000001</v>
      </c>
      <c r="AF192" s="28">
        <f t="shared" si="17"/>
        <v>0.28739999999999999</v>
      </c>
    </row>
    <row r="193" spans="1:32" s="34" customFormat="1" ht="12.75" customHeight="1" x14ac:dyDescent="0.2">
      <c r="A193" s="33"/>
      <c r="B193" s="26" t="s">
        <v>255</v>
      </c>
      <c r="C193" s="36">
        <v>0.68079999999999996</v>
      </c>
      <c r="D193" s="36">
        <v>0.6784</v>
      </c>
      <c r="E193" s="36">
        <v>0.68159999999999998</v>
      </c>
      <c r="F193" s="36">
        <v>0.71840000000000004</v>
      </c>
      <c r="G193" s="36">
        <v>0.79920000000000002</v>
      </c>
      <c r="H193" s="36">
        <v>0.83199999999999996</v>
      </c>
      <c r="I193" s="36">
        <v>0.79759999999999998</v>
      </c>
      <c r="J193" s="37">
        <v>0.78159999999999996</v>
      </c>
      <c r="K193" s="37">
        <v>0.80079999999999996</v>
      </c>
      <c r="L193" s="37">
        <v>0.82</v>
      </c>
      <c r="M193" s="36">
        <v>0.81120000000000003</v>
      </c>
      <c r="N193" s="36">
        <v>0.81679999999999997</v>
      </c>
      <c r="O193" s="36">
        <v>0.80559999999999998</v>
      </c>
      <c r="P193" s="36">
        <v>0.87919999999999998</v>
      </c>
      <c r="Q193" s="36">
        <v>0.90959999999999996</v>
      </c>
      <c r="R193" s="36">
        <v>0.93759999999999999</v>
      </c>
      <c r="S193" s="36">
        <v>0.96560000000000001</v>
      </c>
      <c r="T193" s="36">
        <v>0.96160000000000001</v>
      </c>
      <c r="U193" s="37">
        <v>0.9768</v>
      </c>
      <c r="V193" s="37">
        <v>0.92879999999999996</v>
      </c>
      <c r="W193" s="37">
        <v>0.89200000000000002</v>
      </c>
      <c r="X193" s="36">
        <v>0.83840000000000003</v>
      </c>
      <c r="Y193" s="36">
        <v>0.80559999999999998</v>
      </c>
      <c r="Z193" s="36">
        <v>0.7752</v>
      </c>
      <c r="AA193" s="67">
        <f t="shared" si="12"/>
        <v>19.894400000000001</v>
      </c>
      <c r="AB193" s="26">
        <f t="shared" si="13"/>
        <v>0.84862134862134875</v>
      </c>
      <c r="AC193" s="27">
        <f t="shared" si="14"/>
        <v>1.0108943089430895</v>
      </c>
      <c r="AD193" s="27">
        <f t="shared" si="15"/>
        <v>0.84862134862134875</v>
      </c>
      <c r="AE193" s="28">
        <f t="shared" si="16"/>
        <v>0.82</v>
      </c>
      <c r="AF193" s="28">
        <f t="shared" si="17"/>
        <v>0.9768</v>
      </c>
    </row>
    <row r="194" spans="1:32" s="34" customFormat="1" ht="12.75" customHeight="1" x14ac:dyDescent="0.2">
      <c r="A194" s="33"/>
      <c r="B194" s="26" t="s">
        <v>256</v>
      </c>
      <c r="C194" s="36">
        <v>0.46479999999999999</v>
      </c>
      <c r="D194" s="36">
        <v>0.44800000000000001</v>
      </c>
      <c r="E194" s="36">
        <v>0.45200000000000001</v>
      </c>
      <c r="F194" s="36">
        <v>0.50719999999999998</v>
      </c>
      <c r="G194" s="36">
        <v>0.56000000000000005</v>
      </c>
      <c r="H194" s="36">
        <v>0.54879999999999995</v>
      </c>
      <c r="I194" s="36">
        <v>0.55759999999999998</v>
      </c>
      <c r="J194" s="37">
        <v>0.57520000000000004</v>
      </c>
      <c r="K194" s="37">
        <v>0.56720000000000004</v>
      </c>
      <c r="L194" s="37">
        <v>0.59519999999999995</v>
      </c>
      <c r="M194" s="36">
        <v>0.60160000000000002</v>
      </c>
      <c r="N194" s="36">
        <v>0.65920000000000001</v>
      </c>
      <c r="O194" s="36">
        <v>0.6552</v>
      </c>
      <c r="P194" s="36">
        <v>0.70799999999999996</v>
      </c>
      <c r="Q194" s="36">
        <v>0.73119999999999996</v>
      </c>
      <c r="R194" s="36">
        <v>0.69279999999999997</v>
      </c>
      <c r="S194" s="36">
        <v>0.6784</v>
      </c>
      <c r="T194" s="36">
        <v>0.71120000000000005</v>
      </c>
      <c r="U194" s="37">
        <v>0.69199999999999995</v>
      </c>
      <c r="V194" s="37">
        <v>0.6552</v>
      </c>
      <c r="W194" s="37">
        <v>0.62239999999999995</v>
      </c>
      <c r="X194" s="36">
        <v>0.57999999999999996</v>
      </c>
      <c r="Y194" s="36">
        <v>0.55200000000000005</v>
      </c>
      <c r="Z194" s="36">
        <v>0.54879999999999995</v>
      </c>
      <c r="AA194" s="67">
        <f t="shared" si="12"/>
        <v>14.364000000000001</v>
      </c>
      <c r="AB194" s="26">
        <f t="shared" si="13"/>
        <v>0.81851750547045965</v>
      </c>
      <c r="AC194" s="27">
        <f t="shared" si="14"/>
        <v>1.0055443548387097</v>
      </c>
      <c r="AD194" s="27">
        <f t="shared" si="15"/>
        <v>0.86488439306358389</v>
      </c>
      <c r="AE194" s="28">
        <f t="shared" si="16"/>
        <v>0.59519999999999995</v>
      </c>
      <c r="AF194" s="28">
        <f t="shared" si="17"/>
        <v>0.69199999999999995</v>
      </c>
    </row>
    <row r="195" spans="1:32" s="34" customFormat="1" ht="12.75" customHeight="1" x14ac:dyDescent="0.2">
      <c r="A195" s="33"/>
      <c r="B195" s="26" t="s">
        <v>257</v>
      </c>
      <c r="C195" s="36">
        <v>0.2752</v>
      </c>
      <c r="D195" s="36">
        <v>0.25919999999999999</v>
      </c>
      <c r="E195" s="36">
        <v>0.26319999999999999</v>
      </c>
      <c r="F195" s="36">
        <v>0.26319999999999999</v>
      </c>
      <c r="G195" s="36">
        <v>0.28799999999999998</v>
      </c>
      <c r="H195" s="36">
        <v>0.28799999999999998</v>
      </c>
      <c r="I195" s="36">
        <v>0.27279999999999999</v>
      </c>
      <c r="J195" s="37">
        <v>0.2712</v>
      </c>
      <c r="K195" s="37">
        <v>0.2888</v>
      </c>
      <c r="L195" s="37">
        <v>0.30320000000000003</v>
      </c>
      <c r="M195" s="36">
        <v>0.28000000000000003</v>
      </c>
      <c r="N195" s="36">
        <v>0.30080000000000001</v>
      </c>
      <c r="O195" s="36">
        <v>0.312</v>
      </c>
      <c r="P195" s="36">
        <v>0.35759999999999997</v>
      </c>
      <c r="Q195" s="36">
        <v>0.36720000000000003</v>
      </c>
      <c r="R195" s="36">
        <v>0.37759999999999999</v>
      </c>
      <c r="S195" s="36">
        <v>0.37119999999999997</v>
      </c>
      <c r="T195" s="36">
        <v>0.372</v>
      </c>
      <c r="U195" s="37">
        <v>0.38719999999999999</v>
      </c>
      <c r="V195" s="37">
        <v>0.38719999999999999</v>
      </c>
      <c r="W195" s="37">
        <v>0.372</v>
      </c>
      <c r="X195" s="36">
        <v>0.35920000000000002</v>
      </c>
      <c r="Y195" s="36">
        <v>0.32640000000000002</v>
      </c>
      <c r="Z195" s="36">
        <v>0.31440000000000001</v>
      </c>
      <c r="AA195" s="67">
        <f t="shared" si="12"/>
        <v>7.6576000000000013</v>
      </c>
      <c r="AB195" s="26">
        <f t="shared" si="13"/>
        <v>0.82403581267217652</v>
      </c>
      <c r="AC195" s="27">
        <f t="shared" si="14"/>
        <v>1.0523306948109059</v>
      </c>
      <c r="AD195" s="27">
        <f t="shared" si="15"/>
        <v>0.82403581267217652</v>
      </c>
      <c r="AE195" s="28">
        <f t="shared" si="16"/>
        <v>0.30320000000000003</v>
      </c>
      <c r="AF195" s="28">
        <f t="shared" si="17"/>
        <v>0.38719999999999999</v>
      </c>
    </row>
    <row r="196" spans="1:32" s="34" customFormat="1" ht="12.75" customHeight="1" x14ac:dyDescent="0.2">
      <c r="A196" s="33"/>
      <c r="B196" s="26" t="s">
        <v>258</v>
      </c>
      <c r="C196" s="36">
        <v>0.248</v>
      </c>
      <c r="D196" s="36">
        <v>0.24479999999999999</v>
      </c>
      <c r="E196" s="36">
        <v>0.2384</v>
      </c>
      <c r="F196" s="36">
        <v>0.24399999999999999</v>
      </c>
      <c r="G196" s="36">
        <v>0.25119999999999998</v>
      </c>
      <c r="H196" s="36">
        <v>0.2656</v>
      </c>
      <c r="I196" s="36">
        <v>0.27600000000000002</v>
      </c>
      <c r="J196" s="37">
        <v>0.26719999999999999</v>
      </c>
      <c r="K196" s="37">
        <v>0.25840000000000002</v>
      </c>
      <c r="L196" s="37">
        <v>0.2712</v>
      </c>
      <c r="M196" s="36">
        <v>0.26319999999999999</v>
      </c>
      <c r="N196" s="36">
        <v>0.39360000000000001</v>
      </c>
      <c r="O196" s="36">
        <v>0.38640000000000002</v>
      </c>
      <c r="P196" s="36">
        <v>0.36080000000000001</v>
      </c>
      <c r="Q196" s="36">
        <v>0.40479999999999999</v>
      </c>
      <c r="R196" s="36">
        <v>0.40960000000000002</v>
      </c>
      <c r="S196" s="36">
        <v>0.39119999999999999</v>
      </c>
      <c r="T196" s="36">
        <v>0.39439999999999997</v>
      </c>
      <c r="U196" s="37">
        <v>0.38800000000000001</v>
      </c>
      <c r="V196" s="37">
        <v>0.3896</v>
      </c>
      <c r="W196" s="37">
        <v>0.376</v>
      </c>
      <c r="X196" s="36">
        <v>0.36480000000000001</v>
      </c>
      <c r="Y196" s="36">
        <v>0.34320000000000001</v>
      </c>
      <c r="Z196" s="36">
        <v>0.35599999999999998</v>
      </c>
      <c r="AA196" s="67">
        <f t="shared" si="12"/>
        <v>7.7864000000000004</v>
      </c>
      <c r="AB196" s="26">
        <f t="shared" si="13"/>
        <v>0.79207356770833337</v>
      </c>
      <c r="AC196" s="27">
        <f t="shared" si="14"/>
        <v>1.1962881022615537</v>
      </c>
      <c r="AD196" s="27">
        <f t="shared" si="15"/>
        <v>0.8327344284736482</v>
      </c>
      <c r="AE196" s="28">
        <f t="shared" si="16"/>
        <v>0.2712</v>
      </c>
      <c r="AF196" s="28">
        <f t="shared" si="17"/>
        <v>0.3896</v>
      </c>
    </row>
    <row r="197" spans="1:32" s="17" customFormat="1" ht="15.75" customHeight="1" x14ac:dyDescent="0.2">
      <c r="A197" s="71"/>
      <c r="B197" s="72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14"/>
      <c r="O197" s="15"/>
      <c r="P197" s="73"/>
      <c r="Q197" s="73"/>
      <c r="R197" s="73"/>
      <c r="S197" s="73"/>
      <c r="T197" s="14"/>
      <c r="U197" s="73"/>
      <c r="V197" s="73"/>
      <c r="W197" s="73"/>
      <c r="X197" s="73"/>
      <c r="Y197" s="14"/>
      <c r="Z197" s="73"/>
      <c r="AA197" s="74"/>
      <c r="AB197" s="73"/>
      <c r="AC197" s="73"/>
      <c r="AD197" s="73"/>
      <c r="AE197" s="16"/>
      <c r="AF197" s="16"/>
    </row>
    <row r="198" spans="1:32" s="17" customFormat="1" ht="42" customHeight="1" x14ac:dyDescent="0.2">
      <c r="A198"/>
      <c r="B198"/>
      <c r="C198"/>
      <c r="D198"/>
      <c r="E198"/>
      <c r="F198" s="23"/>
      <c r="G198" s="35"/>
      <c r="H198" s="35"/>
      <c r="I198" s="35"/>
      <c r="J198" s="35"/>
      <c r="K198" s="35"/>
      <c r="L198" s="24"/>
      <c r="M198"/>
      <c r="N198"/>
      <c r="O198" s="22"/>
      <c r="P198"/>
      <c r="Q198"/>
      <c r="R198"/>
      <c r="S198"/>
      <c r="T198"/>
      <c r="U198"/>
      <c r="V198"/>
      <c r="W198"/>
      <c r="X198"/>
      <c r="Y198"/>
      <c r="Z198"/>
      <c r="AA198" s="52"/>
      <c r="AB198"/>
      <c r="AC198"/>
      <c r="AD198"/>
      <c r="AE198"/>
      <c r="AF198"/>
    </row>
    <row r="199" spans="1:32" s="17" customFormat="1" ht="15.75" customHeight="1" x14ac:dyDescent="0.2">
      <c r="A199" s="71"/>
      <c r="B199" s="72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14"/>
      <c r="O199" s="15"/>
      <c r="P199" s="73"/>
      <c r="Q199" s="73"/>
      <c r="R199" s="73"/>
      <c r="S199" s="73"/>
      <c r="T199" s="14"/>
      <c r="U199" s="73"/>
      <c r="V199" s="73"/>
      <c r="W199" s="73"/>
      <c r="X199" s="73"/>
      <c r="Y199" s="14"/>
      <c r="Z199" s="73"/>
      <c r="AA199" s="74"/>
      <c r="AB199" s="73"/>
      <c r="AC199" s="73"/>
      <c r="AD199" s="73"/>
      <c r="AE199" s="16"/>
      <c r="AF199" s="16"/>
    </row>
    <row r="200" spans="1:32" s="17" customFormat="1" ht="15.75" customHeight="1" x14ac:dyDescent="0.2">
      <c r="A200" s="71"/>
      <c r="B200" s="72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14"/>
      <c r="O200" s="15"/>
      <c r="P200" s="73"/>
      <c r="Q200" s="73"/>
      <c r="R200" s="73"/>
      <c r="S200" s="73"/>
      <c r="T200" s="14"/>
      <c r="U200" s="73"/>
      <c r="V200" s="73"/>
      <c r="W200" s="73"/>
      <c r="X200" s="73"/>
      <c r="Y200" s="14"/>
      <c r="Z200" s="73"/>
      <c r="AA200" s="74"/>
      <c r="AB200" s="73"/>
      <c r="AC200" s="73"/>
      <c r="AD200" s="73"/>
      <c r="AE200" s="16"/>
      <c r="AF200" s="16"/>
    </row>
    <row r="201" spans="1:32" s="21" customFormat="1" x14ac:dyDescent="0.2">
      <c r="A201" s="18"/>
      <c r="B201" s="19"/>
      <c r="C201" s="20"/>
      <c r="AA201" s="52"/>
    </row>
    <row r="202" spans="1:32" ht="21" customHeight="1" x14ac:dyDescent="0.2">
      <c r="A202" s="2"/>
      <c r="B202" s="3"/>
      <c r="C202" s="4"/>
    </row>
    <row r="203" spans="1:32" s="7" customFormat="1" x14ac:dyDescent="0.2">
      <c r="A203" s="9"/>
      <c r="B203" s="10"/>
      <c r="C203" s="11"/>
      <c r="AA203" s="75"/>
    </row>
    <row r="204" spans="1:32" s="8" customFormat="1" x14ac:dyDescent="0.2">
      <c r="C204" s="12"/>
      <c r="AA204" s="76"/>
    </row>
    <row r="205" spans="1:32" s="7" customFormat="1" x14ac:dyDescent="0.2">
      <c r="A205" s="13"/>
      <c r="B205" s="11"/>
      <c r="C205" s="11"/>
      <c r="AA205" s="75"/>
    </row>
  </sheetData>
  <mergeCells count="33">
    <mergeCell ref="E4:E5"/>
    <mergeCell ref="F4:F5"/>
    <mergeCell ref="AF4:AF5"/>
    <mergeCell ref="AD4:AD5"/>
    <mergeCell ref="U4:U5"/>
    <mergeCell ref="V4:V5"/>
    <mergeCell ref="W4:W5"/>
    <mergeCell ref="Z4:Z5"/>
    <mergeCell ref="AA4:AA5"/>
    <mergeCell ref="AB4:AB5"/>
    <mergeCell ref="AC4:AC5"/>
    <mergeCell ref="K4:K5"/>
    <mergeCell ref="AE4:AE5"/>
    <mergeCell ref="L4:L5"/>
    <mergeCell ref="M4:M5"/>
    <mergeCell ref="N4:N5"/>
    <mergeCell ref="O4:O5"/>
    <mergeCell ref="I4:I5"/>
    <mergeCell ref="A2:AA2"/>
    <mergeCell ref="S4:S5"/>
    <mergeCell ref="T4:T5"/>
    <mergeCell ref="X4:X5"/>
    <mergeCell ref="Y4:Y5"/>
    <mergeCell ref="P4:P5"/>
    <mergeCell ref="Q4:Q5"/>
    <mergeCell ref="R4:R5"/>
    <mergeCell ref="J4:J5"/>
    <mergeCell ref="G4:G5"/>
    <mergeCell ref="H4:H5"/>
    <mergeCell ref="A4:A5"/>
    <mergeCell ref="B4:B5"/>
    <mergeCell ref="C4:C5"/>
    <mergeCell ref="D4:D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5"/>
  <sheetViews>
    <sheetView topLeftCell="A97" zoomScale="80" zoomScaleNormal="80" workbookViewId="0">
      <selection activeCell="C123" sqref="C123:Z124"/>
    </sheetView>
  </sheetViews>
  <sheetFormatPr defaultRowHeight="12.75" x14ac:dyDescent="0.2"/>
  <cols>
    <col min="1" max="1" width="2.85546875" style="1" customWidth="1"/>
    <col min="2" max="2" width="29.85546875" style="1" customWidth="1"/>
    <col min="3" max="3" width="9.140625" style="6" customWidth="1"/>
    <col min="4" max="4" width="9.140625" customWidth="1"/>
    <col min="5" max="26" width="7.140625" customWidth="1"/>
    <col min="27" max="27" width="7.140625" style="52" customWidth="1"/>
  </cols>
  <sheetData>
    <row r="1" spans="1:32" ht="7.5" customHeight="1" x14ac:dyDescent="0.2"/>
    <row r="2" spans="1:32" ht="18.75" x14ac:dyDescent="0.2">
      <c r="A2" s="43" t="s">
        <v>69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39"/>
      <c r="AC2" s="39"/>
      <c r="AD2" s="39"/>
      <c r="AE2" s="39"/>
      <c r="AF2" s="39"/>
    </row>
    <row r="3" spans="1:32" ht="11.25" customHeight="1" x14ac:dyDescent="0.2">
      <c r="A3" s="39"/>
      <c r="B3" s="39"/>
      <c r="C3" s="39"/>
      <c r="D3" s="39">
        <v>-1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53"/>
      <c r="AB3" s="39"/>
      <c r="AC3" s="39"/>
      <c r="AD3" s="39"/>
      <c r="AE3" s="25" t="s">
        <v>58</v>
      </c>
      <c r="AF3" s="25" t="s">
        <v>59</v>
      </c>
    </row>
    <row r="4" spans="1:32" ht="23.25" customHeight="1" x14ac:dyDescent="0.2">
      <c r="A4" s="50"/>
      <c r="B4" s="51" t="s">
        <v>25</v>
      </c>
      <c r="C4" s="42" t="s">
        <v>26</v>
      </c>
      <c r="D4" s="42" t="s">
        <v>27</v>
      </c>
      <c r="E4" s="42" t="s">
        <v>28</v>
      </c>
      <c r="F4" s="42" t="s">
        <v>29</v>
      </c>
      <c r="G4" s="42" t="s">
        <v>30</v>
      </c>
      <c r="H4" s="42" t="s">
        <v>31</v>
      </c>
      <c r="I4" s="42" t="s">
        <v>32</v>
      </c>
      <c r="J4" s="45" t="s">
        <v>33</v>
      </c>
      <c r="K4" s="45" t="s">
        <v>34</v>
      </c>
      <c r="L4" s="45" t="s">
        <v>35</v>
      </c>
      <c r="M4" s="44" t="s">
        <v>36</v>
      </c>
      <c r="N4" s="44" t="s">
        <v>37</v>
      </c>
      <c r="O4" s="48" t="s">
        <v>38</v>
      </c>
      <c r="P4" s="44" t="s">
        <v>39</v>
      </c>
      <c r="Q4" s="44" t="s">
        <v>40</v>
      </c>
      <c r="R4" s="44" t="s">
        <v>41</v>
      </c>
      <c r="S4" s="44" t="s">
        <v>42</v>
      </c>
      <c r="T4" s="44" t="s">
        <v>43</v>
      </c>
      <c r="U4" s="45" t="s">
        <v>44</v>
      </c>
      <c r="V4" s="45" t="s">
        <v>45</v>
      </c>
      <c r="W4" s="45" t="s">
        <v>46</v>
      </c>
      <c r="X4" s="42" t="s">
        <v>47</v>
      </c>
      <c r="Y4" s="44" t="s">
        <v>48</v>
      </c>
      <c r="Z4" s="42" t="s">
        <v>49</v>
      </c>
      <c r="AA4" s="54" t="s">
        <v>50</v>
      </c>
      <c r="AB4" s="49" t="s">
        <v>51</v>
      </c>
      <c r="AC4" s="42" t="s">
        <v>52</v>
      </c>
      <c r="AD4" s="42" t="s">
        <v>53</v>
      </c>
      <c r="AE4" s="46" t="s">
        <v>54</v>
      </c>
      <c r="AF4" s="46" t="s">
        <v>55</v>
      </c>
    </row>
    <row r="5" spans="1:32" s="5" customFormat="1" ht="15.75" customHeight="1" x14ac:dyDescent="0.2">
      <c r="A5" s="55"/>
      <c r="B5" s="56"/>
      <c r="C5" s="57"/>
      <c r="D5" s="57"/>
      <c r="E5" s="57"/>
      <c r="F5" s="57"/>
      <c r="G5" s="57"/>
      <c r="H5" s="57"/>
      <c r="I5" s="57"/>
      <c r="J5" s="58"/>
      <c r="K5" s="58"/>
      <c r="L5" s="58"/>
      <c r="M5" s="59"/>
      <c r="N5" s="44"/>
      <c r="O5" s="48"/>
      <c r="P5" s="59"/>
      <c r="Q5" s="59"/>
      <c r="R5" s="59"/>
      <c r="S5" s="59"/>
      <c r="T5" s="44"/>
      <c r="U5" s="58"/>
      <c r="V5" s="58"/>
      <c r="W5" s="58"/>
      <c r="X5" s="57"/>
      <c r="Y5" s="44"/>
      <c r="Z5" s="57"/>
      <c r="AA5" s="60"/>
      <c r="AB5" s="61"/>
      <c r="AC5" s="62"/>
      <c r="AD5" s="62"/>
      <c r="AE5" s="47"/>
      <c r="AF5" s="47"/>
    </row>
    <row r="6" spans="1:32" s="32" customFormat="1" ht="15.75" customHeight="1" x14ac:dyDescent="0.2">
      <c r="A6" s="29"/>
      <c r="B6" s="40" t="s">
        <v>83</v>
      </c>
      <c r="C6" s="41">
        <v>4.1666666666666664E-2</v>
      </c>
      <c r="D6" s="41">
        <v>8.3333333333333329E-2</v>
      </c>
      <c r="E6" s="41">
        <v>0.125</v>
      </c>
      <c r="F6" s="41">
        <v>0.16666666666666666</v>
      </c>
      <c r="G6" s="41">
        <v>0.20833333333333334</v>
      </c>
      <c r="H6" s="41">
        <v>0.25</v>
      </c>
      <c r="I6" s="41">
        <v>0.29166666666666669</v>
      </c>
      <c r="J6" s="41">
        <v>0.33333333333333331</v>
      </c>
      <c r="K6" s="41">
        <v>0.375</v>
      </c>
      <c r="L6" s="41">
        <v>0.41666666666666669</v>
      </c>
      <c r="M6" s="41">
        <v>0.45833333333333331</v>
      </c>
      <c r="N6" s="41">
        <v>0.5</v>
      </c>
      <c r="O6" s="41">
        <v>0.54166666666666663</v>
      </c>
      <c r="P6" s="41">
        <v>0.58333333333333337</v>
      </c>
      <c r="Q6" s="41">
        <v>0.625</v>
      </c>
      <c r="R6" s="41">
        <v>0.66666666666666663</v>
      </c>
      <c r="S6" s="41">
        <v>0.70833333333333337</v>
      </c>
      <c r="T6" s="41">
        <v>0.75</v>
      </c>
      <c r="U6" s="41">
        <v>0.79166666666666663</v>
      </c>
      <c r="V6" s="41">
        <v>0.83333333333333337</v>
      </c>
      <c r="W6" s="41">
        <v>0.875</v>
      </c>
      <c r="X6" s="41">
        <v>0.91666666666666663</v>
      </c>
      <c r="Y6" s="41">
        <v>0.95833333333333337</v>
      </c>
      <c r="Z6" s="41">
        <v>0</v>
      </c>
      <c r="AA6" s="63"/>
      <c r="AB6" s="30"/>
      <c r="AC6" s="30"/>
      <c r="AD6" s="30"/>
      <c r="AE6" s="30"/>
      <c r="AF6" s="31"/>
    </row>
    <row r="7" spans="1:32" s="70" customFormat="1" ht="12.75" customHeight="1" x14ac:dyDescent="0.2">
      <c r="A7" s="64"/>
      <c r="B7" s="65" t="s">
        <v>84</v>
      </c>
      <c r="C7" s="66">
        <v>0.10920000000000001</v>
      </c>
      <c r="D7" s="66">
        <v>0.10780000000000001</v>
      </c>
      <c r="E7" s="66">
        <v>0.1085</v>
      </c>
      <c r="F7" s="66">
        <v>0.1085</v>
      </c>
      <c r="G7" s="66">
        <v>0.10780000000000001</v>
      </c>
      <c r="H7" s="66">
        <v>0.1057</v>
      </c>
      <c r="I7" s="66">
        <v>0.1085</v>
      </c>
      <c r="J7" s="66">
        <v>0.11269999999999999</v>
      </c>
      <c r="K7" s="66">
        <v>0.1113</v>
      </c>
      <c r="L7" s="66">
        <v>0.12740000000000001</v>
      </c>
      <c r="M7" s="66">
        <v>0.13300000000000001</v>
      </c>
      <c r="N7" s="66">
        <v>0.13439999999999999</v>
      </c>
      <c r="O7" s="66">
        <v>0.13789999999999999</v>
      </c>
      <c r="P7" s="66">
        <v>0.13650000000000001</v>
      </c>
      <c r="Q7" s="66">
        <v>0.13650000000000001</v>
      </c>
      <c r="R7" s="66">
        <v>0.1358</v>
      </c>
      <c r="S7" s="66">
        <v>0.1358</v>
      </c>
      <c r="T7" s="66">
        <v>0.13370000000000001</v>
      </c>
      <c r="U7" s="66">
        <v>0.13370000000000001</v>
      </c>
      <c r="V7" s="66">
        <v>0.1323</v>
      </c>
      <c r="W7" s="66">
        <v>0.13439999999999999</v>
      </c>
      <c r="X7" s="66">
        <v>0.1351</v>
      </c>
      <c r="Y7" s="66">
        <v>0.13650000000000001</v>
      </c>
      <c r="Z7" s="66">
        <v>0.13650000000000001</v>
      </c>
      <c r="AA7" s="67">
        <f>SUM(C7:Z7)</f>
        <v>2.9994999999999998</v>
      </c>
      <c r="AB7" s="65">
        <f>AVERAGE(C7:Z7)/MAX(C7:Z7)</f>
        <v>0.90630287648054142</v>
      </c>
      <c r="AC7" s="68">
        <f>AVERAGE(C7:Z7)/MAX(J7:L7)</f>
        <v>0.98099816849816834</v>
      </c>
      <c r="AD7" s="68">
        <f>AVERAGE(C7:Z7)/MAX(U7:W7)</f>
        <v>0.92990451388888884</v>
      </c>
      <c r="AE7" s="69">
        <f>MAX(J7:L7)</f>
        <v>0.12740000000000001</v>
      </c>
      <c r="AF7" s="69">
        <f>MAX(U7:W7)</f>
        <v>0.13439999999999999</v>
      </c>
    </row>
    <row r="8" spans="1:32" s="34" customFormat="1" ht="12.75" customHeight="1" x14ac:dyDescent="0.2">
      <c r="A8" s="33"/>
      <c r="B8" s="26" t="s">
        <v>85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7">
        <v>0</v>
      </c>
      <c r="K8" s="37">
        <v>0</v>
      </c>
      <c r="L8" s="37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7">
        <v>0</v>
      </c>
      <c r="V8" s="37">
        <v>0</v>
      </c>
      <c r="W8" s="37">
        <v>0</v>
      </c>
      <c r="X8" s="36">
        <v>0</v>
      </c>
      <c r="Y8" s="36">
        <v>0</v>
      </c>
      <c r="Z8" s="36">
        <v>0</v>
      </c>
      <c r="AA8" s="67">
        <f t="shared" ref="AA8:AA71" si="0">SUM(C8:Z8)</f>
        <v>0</v>
      </c>
      <c r="AB8" s="26" t="e">
        <f t="shared" ref="AB8:AB71" si="1">AVERAGE(C8:Z8)/MAX(C8:Z8)</f>
        <v>#DIV/0!</v>
      </c>
      <c r="AC8" s="27" t="e">
        <f t="shared" ref="AC8:AC71" si="2">AVERAGE(C8:Z8)/MAX(J8:L8)</f>
        <v>#DIV/0!</v>
      </c>
      <c r="AD8" s="27" t="e">
        <f t="shared" ref="AD8:AD71" si="3">AVERAGE(C8:Z8)/MAX(U8:W8)</f>
        <v>#DIV/0!</v>
      </c>
      <c r="AE8" s="28">
        <f t="shared" ref="AE8:AE71" si="4">MAX(J8:L8)</f>
        <v>0</v>
      </c>
      <c r="AF8" s="28">
        <f t="shared" ref="AF8:AF71" si="5">MAX(U8:W8)</f>
        <v>0</v>
      </c>
    </row>
    <row r="9" spans="1:32" s="34" customFormat="1" ht="12.75" customHeight="1" x14ac:dyDescent="0.2">
      <c r="A9" s="33"/>
      <c r="B9" s="26" t="s">
        <v>86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7">
        <v>0</v>
      </c>
      <c r="K9" s="37">
        <v>0</v>
      </c>
      <c r="L9" s="37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7">
        <v>0</v>
      </c>
      <c r="V9" s="37">
        <v>0</v>
      </c>
      <c r="W9" s="37">
        <v>0</v>
      </c>
      <c r="X9" s="36">
        <v>0</v>
      </c>
      <c r="Y9" s="36">
        <v>0</v>
      </c>
      <c r="Z9" s="36">
        <v>0</v>
      </c>
      <c r="AA9" s="67">
        <f t="shared" si="0"/>
        <v>0</v>
      </c>
      <c r="AB9" s="26" t="e">
        <f t="shared" si="1"/>
        <v>#DIV/0!</v>
      </c>
      <c r="AC9" s="27" t="e">
        <f t="shared" si="2"/>
        <v>#DIV/0!</v>
      </c>
      <c r="AD9" s="27" t="e">
        <f t="shared" si="3"/>
        <v>#DIV/0!</v>
      </c>
      <c r="AE9" s="28">
        <f t="shared" si="4"/>
        <v>0</v>
      </c>
      <c r="AF9" s="28">
        <f t="shared" si="5"/>
        <v>0</v>
      </c>
    </row>
    <row r="10" spans="1:32" s="34" customFormat="1" ht="12.75" customHeight="1" x14ac:dyDescent="0.2">
      <c r="A10" s="33"/>
      <c r="B10" s="26" t="s">
        <v>87</v>
      </c>
      <c r="C10" s="36">
        <v>-5.2499999999999998E-2</v>
      </c>
      <c r="D10" s="36">
        <v>-5.2499999999999998E-2</v>
      </c>
      <c r="E10" s="36">
        <v>-5.2499999999999998E-2</v>
      </c>
      <c r="F10" s="36">
        <v>-5.2499999999999998E-2</v>
      </c>
      <c r="G10" s="36">
        <v>-5.3199999999999997E-2</v>
      </c>
      <c r="H10" s="36">
        <v>-5.2499999999999998E-2</v>
      </c>
      <c r="I10" s="36">
        <v>-5.3199999999999997E-2</v>
      </c>
      <c r="J10" s="37">
        <v>-5.5300000000000002E-2</v>
      </c>
      <c r="K10" s="37">
        <v>-5.67E-2</v>
      </c>
      <c r="L10" s="37">
        <v>-6.93E-2</v>
      </c>
      <c r="M10" s="36">
        <v>-7.7700000000000005E-2</v>
      </c>
      <c r="N10" s="36">
        <v>-7.7700000000000005E-2</v>
      </c>
      <c r="O10" s="36">
        <v>-7.6999999999999999E-2</v>
      </c>
      <c r="P10" s="36">
        <v>-7.6300000000000007E-2</v>
      </c>
      <c r="Q10" s="36">
        <v>-7.6999999999999999E-2</v>
      </c>
      <c r="R10" s="36">
        <v>-7.6999999999999999E-2</v>
      </c>
      <c r="S10" s="36">
        <v>-7.6300000000000007E-2</v>
      </c>
      <c r="T10" s="36">
        <v>-7.6300000000000007E-2</v>
      </c>
      <c r="U10" s="37">
        <v>-7.6999999999999999E-2</v>
      </c>
      <c r="V10" s="37">
        <v>-7.6300000000000007E-2</v>
      </c>
      <c r="W10" s="37">
        <v>-7.6999999999999999E-2</v>
      </c>
      <c r="X10" s="36">
        <v>-7.6300000000000007E-2</v>
      </c>
      <c r="Y10" s="36">
        <v>-7.6999999999999999E-2</v>
      </c>
      <c r="Z10" s="36">
        <v>-7.6999999999999999E-2</v>
      </c>
      <c r="AA10" s="67">
        <f t="shared" si="0"/>
        <v>-1.6260999999999999</v>
      </c>
      <c r="AB10" s="26">
        <f t="shared" si="1"/>
        <v>1.2905555555555555</v>
      </c>
      <c r="AC10" s="27">
        <f t="shared" si="2"/>
        <v>1.2252109704641347</v>
      </c>
      <c r="AD10" s="27">
        <f t="shared" si="3"/>
        <v>0.88799694189602429</v>
      </c>
      <c r="AE10" s="28">
        <f t="shared" si="4"/>
        <v>-5.5300000000000002E-2</v>
      </c>
      <c r="AF10" s="28">
        <f t="shared" si="5"/>
        <v>-7.6300000000000007E-2</v>
      </c>
    </row>
    <row r="11" spans="1:32" s="34" customFormat="1" ht="12.75" customHeight="1" x14ac:dyDescent="0.2">
      <c r="A11" s="33"/>
      <c r="B11" s="26" t="s">
        <v>88</v>
      </c>
      <c r="C11" s="36">
        <v>-5.67E-2</v>
      </c>
      <c r="D11" s="36">
        <v>-5.5300000000000002E-2</v>
      </c>
      <c r="E11" s="36">
        <v>-5.6000000000000001E-2</v>
      </c>
      <c r="F11" s="36">
        <v>-5.6000000000000001E-2</v>
      </c>
      <c r="G11" s="36">
        <v>-5.4600000000000003E-2</v>
      </c>
      <c r="H11" s="36">
        <v>-5.3199999999999997E-2</v>
      </c>
      <c r="I11" s="36">
        <v>-5.5300000000000002E-2</v>
      </c>
      <c r="J11" s="37">
        <v>-5.74E-2</v>
      </c>
      <c r="K11" s="37">
        <v>-5.4600000000000003E-2</v>
      </c>
      <c r="L11" s="37">
        <v>-5.8099999999999999E-2</v>
      </c>
      <c r="M11" s="36">
        <v>-5.5300000000000002E-2</v>
      </c>
      <c r="N11" s="36">
        <v>-5.67E-2</v>
      </c>
      <c r="O11" s="36">
        <v>-6.0900000000000003E-2</v>
      </c>
      <c r="P11" s="36">
        <v>-6.0199999999999997E-2</v>
      </c>
      <c r="Q11" s="36">
        <v>-5.9499999999999997E-2</v>
      </c>
      <c r="R11" s="36">
        <v>-5.8799999999999998E-2</v>
      </c>
      <c r="S11" s="36">
        <v>-5.9499999999999997E-2</v>
      </c>
      <c r="T11" s="36">
        <v>-5.74E-2</v>
      </c>
      <c r="U11" s="37">
        <v>-5.67E-2</v>
      </c>
      <c r="V11" s="37">
        <v>-5.6000000000000001E-2</v>
      </c>
      <c r="W11" s="37">
        <v>-5.74E-2</v>
      </c>
      <c r="X11" s="36">
        <v>-5.8799999999999998E-2</v>
      </c>
      <c r="Y11" s="36">
        <v>-5.9499999999999997E-2</v>
      </c>
      <c r="Z11" s="36">
        <v>-5.9499999999999997E-2</v>
      </c>
      <c r="AA11" s="67">
        <f t="shared" si="0"/>
        <v>-1.3733999999999997</v>
      </c>
      <c r="AB11" s="26">
        <f t="shared" si="1"/>
        <v>1.075657894736842</v>
      </c>
      <c r="AC11" s="27">
        <f t="shared" si="2"/>
        <v>1.0480769230769229</v>
      </c>
      <c r="AD11" s="27">
        <f t="shared" si="3"/>
        <v>1.0218749999999999</v>
      </c>
      <c r="AE11" s="28">
        <f t="shared" si="4"/>
        <v>-5.4600000000000003E-2</v>
      </c>
      <c r="AF11" s="28">
        <f t="shared" si="5"/>
        <v>-5.6000000000000001E-2</v>
      </c>
    </row>
    <row r="12" spans="1:32" s="70" customFormat="1" ht="12.75" customHeight="1" x14ac:dyDescent="0.2">
      <c r="A12" s="64"/>
      <c r="B12" s="65" t="s">
        <v>89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4.3799999999999999E-2</v>
      </c>
      <c r="K12" s="66">
        <v>5.8200000000000002E-2</v>
      </c>
      <c r="L12" s="66">
        <v>5.9400000000000001E-2</v>
      </c>
      <c r="M12" s="66">
        <v>5.7599999999999998E-2</v>
      </c>
      <c r="N12" s="66">
        <v>6.0600000000000001E-2</v>
      </c>
      <c r="O12" s="66">
        <v>4.2599999999999999E-2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7">
        <f t="shared" si="0"/>
        <v>0.32220000000000004</v>
      </c>
      <c r="AB12" s="65">
        <f t="shared" si="1"/>
        <v>0.22153465346534654</v>
      </c>
      <c r="AC12" s="68">
        <f t="shared" si="2"/>
        <v>0.22601010101010102</v>
      </c>
      <c r="AD12" s="68" t="e">
        <f t="shared" si="3"/>
        <v>#DIV/0!</v>
      </c>
      <c r="AE12" s="69">
        <f t="shared" si="4"/>
        <v>5.9400000000000001E-2</v>
      </c>
      <c r="AF12" s="69">
        <f t="shared" si="5"/>
        <v>0</v>
      </c>
    </row>
    <row r="13" spans="1:32" s="34" customFormat="1" ht="12.75" customHeight="1" x14ac:dyDescent="0.2">
      <c r="A13" s="33"/>
      <c r="B13" s="26" t="s">
        <v>90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7">
        <v>0</v>
      </c>
      <c r="K13" s="37">
        <v>0</v>
      </c>
      <c r="L13" s="37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7">
        <v>0</v>
      </c>
      <c r="V13" s="37">
        <v>0</v>
      </c>
      <c r="W13" s="37">
        <v>0</v>
      </c>
      <c r="X13" s="36">
        <v>0</v>
      </c>
      <c r="Y13" s="36">
        <v>0</v>
      </c>
      <c r="Z13" s="36">
        <v>0</v>
      </c>
      <c r="AA13" s="67">
        <f t="shared" si="0"/>
        <v>0</v>
      </c>
      <c r="AB13" s="26" t="e">
        <f t="shared" si="1"/>
        <v>#DIV/0!</v>
      </c>
      <c r="AC13" s="27" t="e">
        <f t="shared" si="2"/>
        <v>#DIV/0!</v>
      </c>
      <c r="AD13" s="27" t="e">
        <f t="shared" si="3"/>
        <v>#DIV/0!</v>
      </c>
      <c r="AE13" s="28">
        <f t="shared" si="4"/>
        <v>0</v>
      </c>
      <c r="AF13" s="28">
        <f t="shared" si="5"/>
        <v>0</v>
      </c>
    </row>
    <row r="14" spans="1:32" s="34" customFormat="1" ht="12.75" customHeight="1" x14ac:dyDescent="0.2">
      <c r="A14" s="33"/>
      <c r="B14" s="26" t="s">
        <v>91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7">
        <v>0</v>
      </c>
      <c r="V14" s="37">
        <v>0</v>
      </c>
      <c r="W14" s="37">
        <v>0</v>
      </c>
      <c r="X14" s="36">
        <v>0</v>
      </c>
      <c r="Y14" s="36">
        <v>0</v>
      </c>
      <c r="Z14" s="36">
        <v>0</v>
      </c>
      <c r="AA14" s="67">
        <f t="shared" si="0"/>
        <v>0</v>
      </c>
      <c r="AB14" s="26" t="e">
        <f t="shared" si="1"/>
        <v>#DIV/0!</v>
      </c>
      <c r="AC14" s="27" t="e">
        <f t="shared" si="2"/>
        <v>#DIV/0!</v>
      </c>
      <c r="AD14" s="27" t="e">
        <f t="shared" si="3"/>
        <v>#DIV/0!</v>
      </c>
      <c r="AE14" s="28">
        <f t="shared" si="4"/>
        <v>0</v>
      </c>
      <c r="AF14" s="28">
        <f t="shared" si="5"/>
        <v>0</v>
      </c>
    </row>
    <row r="15" spans="1:32" s="34" customFormat="1" ht="12.75" customHeight="1" x14ac:dyDescent="0.2">
      <c r="A15" s="33"/>
      <c r="B15" s="26" t="s">
        <v>92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7">
        <v>0</v>
      </c>
      <c r="K15" s="37">
        <v>0</v>
      </c>
      <c r="L15" s="37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7">
        <v>0</v>
      </c>
      <c r="V15" s="37">
        <v>0</v>
      </c>
      <c r="W15" s="37">
        <v>0</v>
      </c>
      <c r="X15" s="36">
        <v>0</v>
      </c>
      <c r="Y15" s="36">
        <v>0</v>
      </c>
      <c r="Z15" s="36">
        <v>0</v>
      </c>
      <c r="AA15" s="67">
        <f t="shared" si="0"/>
        <v>0</v>
      </c>
      <c r="AB15" s="26" t="e">
        <f t="shared" si="1"/>
        <v>#DIV/0!</v>
      </c>
      <c r="AC15" s="27" t="e">
        <f t="shared" si="2"/>
        <v>#DIV/0!</v>
      </c>
      <c r="AD15" s="27" t="e">
        <f t="shared" si="3"/>
        <v>#DIV/0!</v>
      </c>
      <c r="AE15" s="28">
        <f t="shared" si="4"/>
        <v>0</v>
      </c>
      <c r="AF15" s="28">
        <f t="shared" si="5"/>
        <v>0</v>
      </c>
    </row>
    <row r="16" spans="1:32" s="34" customFormat="1" ht="12.75" customHeight="1" x14ac:dyDescent="0.2">
      <c r="A16" s="33"/>
      <c r="B16" s="26" t="s">
        <v>93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7">
        <v>0</v>
      </c>
      <c r="K16" s="37">
        <v>0</v>
      </c>
      <c r="L16" s="37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7">
        <v>0</v>
      </c>
      <c r="V16" s="37">
        <v>0</v>
      </c>
      <c r="W16" s="37">
        <v>0</v>
      </c>
      <c r="X16" s="36">
        <v>0</v>
      </c>
      <c r="Y16" s="36">
        <v>0</v>
      </c>
      <c r="Z16" s="36">
        <v>0</v>
      </c>
      <c r="AA16" s="67">
        <f t="shared" si="0"/>
        <v>0</v>
      </c>
      <c r="AB16" s="26" t="e">
        <f t="shared" si="1"/>
        <v>#DIV/0!</v>
      </c>
      <c r="AC16" s="27" t="e">
        <f t="shared" si="2"/>
        <v>#DIV/0!</v>
      </c>
      <c r="AD16" s="27" t="e">
        <f t="shared" si="3"/>
        <v>#DIV/0!</v>
      </c>
      <c r="AE16" s="28">
        <f t="shared" si="4"/>
        <v>0</v>
      </c>
      <c r="AF16" s="28">
        <f t="shared" si="5"/>
        <v>0</v>
      </c>
    </row>
    <row r="17" spans="1:32" s="34" customFormat="1" ht="12.75" customHeight="1" x14ac:dyDescent="0.2">
      <c r="A17" s="33"/>
      <c r="B17" s="26" t="s">
        <v>94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7">
        <v>0</v>
      </c>
      <c r="K17" s="37">
        <v>0</v>
      </c>
      <c r="L17" s="37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7">
        <v>0</v>
      </c>
      <c r="V17" s="37">
        <v>0</v>
      </c>
      <c r="W17" s="37">
        <v>0</v>
      </c>
      <c r="X17" s="36">
        <v>0</v>
      </c>
      <c r="Y17" s="36">
        <v>0</v>
      </c>
      <c r="Z17" s="36">
        <v>0</v>
      </c>
      <c r="AA17" s="67">
        <f t="shared" si="0"/>
        <v>0</v>
      </c>
      <c r="AB17" s="26" t="e">
        <f t="shared" si="1"/>
        <v>#DIV/0!</v>
      </c>
      <c r="AC17" s="27" t="e">
        <f t="shared" si="2"/>
        <v>#DIV/0!</v>
      </c>
      <c r="AD17" s="27" t="e">
        <f t="shared" si="3"/>
        <v>#DIV/0!</v>
      </c>
      <c r="AE17" s="28">
        <f t="shared" si="4"/>
        <v>0</v>
      </c>
      <c r="AF17" s="28">
        <f t="shared" si="5"/>
        <v>0</v>
      </c>
    </row>
    <row r="18" spans="1:32" s="34" customFormat="1" ht="12.75" customHeight="1" x14ac:dyDescent="0.2">
      <c r="A18" s="33"/>
      <c r="B18" s="26" t="s">
        <v>95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7">
        <v>0</v>
      </c>
      <c r="K18" s="37">
        <v>0</v>
      </c>
      <c r="L18" s="37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7">
        <v>0</v>
      </c>
      <c r="V18" s="37">
        <v>0</v>
      </c>
      <c r="W18" s="37">
        <v>0</v>
      </c>
      <c r="X18" s="36">
        <v>0</v>
      </c>
      <c r="Y18" s="36">
        <v>0</v>
      </c>
      <c r="Z18" s="36">
        <v>0</v>
      </c>
      <c r="AA18" s="67">
        <f t="shared" si="0"/>
        <v>0</v>
      </c>
      <c r="AB18" s="26" t="e">
        <f t="shared" si="1"/>
        <v>#DIV/0!</v>
      </c>
      <c r="AC18" s="27" t="e">
        <f t="shared" si="2"/>
        <v>#DIV/0!</v>
      </c>
      <c r="AD18" s="27" t="e">
        <f t="shared" si="3"/>
        <v>#DIV/0!</v>
      </c>
      <c r="AE18" s="28">
        <f t="shared" si="4"/>
        <v>0</v>
      </c>
      <c r="AF18" s="28">
        <f t="shared" si="5"/>
        <v>0</v>
      </c>
    </row>
    <row r="19" spans="1:32" s="34" customFormat="1" ht="12.75" customHeight="1" x14ac:dyDescent="0.2">
      <c r="A19" s="33"/>
      <c r="B19" s="26" t="s">
        <v>96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7">
        <v>0</v>
      </c>
      <c r="K19" s="37">
        <v>0</v>
      </c>
      <c r="L19" s="37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7">
        <v>0</v>
      </c>
      <c r="V19" s="37">
        <v>0</v>
      </c>
      <c r="W19" s="37">
        <v>0</v>
      </c>
      <c r="X19" s="36">
        <v>0</v>
      </c>
      <c r="Y19" s="36">
        <v>0</v>
      </c>
      <c r="Z19" s="36">
        <v>0</v>
      </c>
      <c r="AA19" s="67">
        <f t="shared" si="0"/>
        <v>0</v>
      </c>
      <c r="AB19" s="26" t="e">
        <f t="shared" si="1"/>
        <v>#DIV/0!</v>
      </c>
      <c r="AC19" s="27" t="e">
        <f t="shared" si="2"/>
        <v>#DIV/0!</v>
      </c>
      <c r="AD19" s="27" t="e">
        <f t="shared" si="3"/>
        <v>#DIV/0!</v>
      </c>
      <c r="AE19" s="28">
        <f t="shared" si="4"/>
        <v>0</v>
      </c>
      <c r="AF19" s="28">
        <f t="shared" si="5"/>
        <v>0</v>
      </c>
    </row>
    <row r="20" spans="1:32" s="34" customFormat="1" ht="12.75" customHeight="1" x14ac:dyDescent="0.2">
      <c r="A20" s="33"/>
      <c r="B20" s="26" t="s">
        <v>97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7">
        <v>-4.3799999999999999E-2</v>
      </c>
      <c r="K20" s="37">
        <v>-5.8200000000000002E-2</v>
      </c>
      <c r="L20" s="37">
        <v>-5.9400000000000001E-2</v>
      </c>
      <c r="M20" s="36">
        <v>-5.7599999999999998E-2</v>
      </c>
      <c r="N20" s="36">
        <v>-6.0600000000000001E-2</v>
      </c>
      <c r="O20" s="36">
        <v>-4.2599999999999999E-2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7">
        <v>0</v>
      </c>
      <c r="V20" s="37">
        <v>0</v>
      </c>
      <c r="W20" s="37">
        <v>0</v>
      </c>
      <c r="X20" s="36">
        <v>0</v>
      </c>
      <c r="Y20" s="36">
        <v>0</v>
      </c>
      <c r="Z20" s="36">
        <v>0</v>
      </c>
      <c r="AA20" s="67">
        <f t="shared" si="0"/>
        <v>-0.32220000000000004</v>
      </c>
      <c r="AB20" s="26" t="e">
        <f t="shared" si="1"/>
        <v>#DIV/0!</v>
      </c>
      <c r="AC20" s="27">
        <f t="shared" si="2"/>
        <v>0.30650684931506855</v>
      </c>
      <c r="AD20" s="27" t="e">
        <f t="shared" si="3"/>
        <v>#DIV/0!</v>
      </c>
      <c r="AE20" s="28">
        <f t="shared" si="4"/>
        <v>-4.3799999999999999E-2</v>
      </c>
      <c r="AF20" s="28">
        <f t="shared" si="5"/>
        <v>0</v>
      </c>
    </row>
    <row r="21" spans="1:32" s="34" customFormat="1" ht="12.75" customHeight="1" x14ac:dyDescent="0.2">
      <c r="A21" s="33"/>
      <c r="B21" s="26" t="s">
        <v>98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7">
        <v>0</v>
      </c>
      <c r="K21" s="37">
        <v>0</v>
      </c>
      <c r="L21" s="37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7">
        <v>0</v>
      </c>
      <c r="V21" s="37">
        <v>0</v>
      </c>
      <c r="W21" s="37">
        <v>0</v>
      </c>
      <c r="X21" s="36">
        <v>0</v>
      </c>
      <c r="Y21" s="36">
        <v>0</v>
      </c>
      <c r="Z21" s="36">
        <v>0</v>
      </c>
      <c r="AA21" s="67">
        <f t="shared" si="0"/>
        <v>0</v>
      </c>
      <c r="AB21" s="26" t="e">
        <f t="shared" si="1"/>
        <v>#DIV/0!</v>
      </c>
      <c r="AC21" s="27" t="e">
        <f t="shared" si="2"/>
        <v>#DIV/0!</v>
      </c>
      <c r="AD21" s="27" t="e">
        <f t="shared" si="3"/>
        <v>#DIV/0!</v>
      </c>
      <c r="AE21" s="28">
        <f t="shared" si="4"/>
        <v>0</v>
      </c>
      <c r="AF21" s="28">
        <f t="shared" si="5"/>
        <v>0</v>
      </c>
    </row>
    <row r="22" spans="1:32" s="34" customFormat="1" ht="12.75" customHeight="1" x14ac:dyDescent="0.2">
      <c r="A22" s="33"/>
      <c r="B22" s="26" t="s">
        <v>99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7">
        <v>0</v>
      </c>
      <c r="K22" s="37">
        <v>0</v>
      </c>
      <c r="L22" s="37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7">
        <v>0</v>
      </c>
      <c r="V22" s="37">
        <v>0</v>
      </c>
      <c r="W22" s="37">
        <v>0</v>
      </c>
      <c r="X22" s="36">
        <v>0</v>
      </c>
      <c r="Y22" s="36">
        <v>0</v>
      </c>
      <c r="Z22" s="36">
        <v>0</v>
      </c>
      <c r="AA22" s="67">
        <f t="shared" si="0"/>
        <v>0</v>
      </c>
      <c r="AB22" s="26" t="e">
        <f t="shared" si="1"/>
        <v>#DIV/0!</v>
      </c>
      <c r="AC22" s="27" t="e">
        <f t="shared" si="2"/>
        <v>#DIV/0!</v>
      </c>
      <c r="AD22" s="27" t="e">
        <f t="shared" si="3"/>
        <v>#DIV/0!</v>
      </c>
      <c r="AE22" s="28">
        <f t="shared" si="4"/>
        <v>0</v>
      </c>
      <c r="AF22" s="28">
        <f t="shared" si="5"/>
        <v>0</v>
      </c>
    </row>
    <row r="23" spans="1:32" s="70" customFormat="1" ht="12.75" customHeight="1" x14ac:dyDescent="0.2">
      <c r="A23" s="64"/>
      <c r="B23" s="65" t="s">
        <v>100</v>
      </c>
      <c r="C23" s="66">
        <v>0</v>
      </c>
      <c r="D23" s="66">
        <v>0</v>
      </c>
      <c r="E23" s="66">
        <v>1.1999999999999999E-3</v>
      </c>
      <c r="F23" s="66">
        <v>0</v>
      </c>
      <c r="G23" s="66">
        <v>0</v>
      </c>
      <c r="H23" s="66">
        <v>0</v>
      </c>
      <c r="I23" s="66">
        <v>1.1999999999999999E-3</v>
      </c>
      <c r="J23" s="66">
        <v>1.1999999999999999E-3</v>
      </c>
      <c r="K23" s="66">
        <v>0</v>
      </c>
      <c r="L23" s="66">
        <v>0</v>
      </c>
      <c r="M23" s="66">
        <v>0</v>
      </c>
      <c r="N23" s="66">
        <v>1.1999999999999999E-3</v>
      </c>
      <c r="O23" s="66">
        <v>0</v>
      </c>
      <c r="P23" s="66">
        <v>0</v>
      </c>
      <c r="Q23" s="66">
        <v>1.1999999999999999E-3</v>
      </c>
      <c r="R23" s="66">
        <v>0</v>
      </c>
      <c r="S23" s="66">
        <v>1.1999999999999999E-3</v>
      </c>
      <c r="T23" s="66">
        <v>1.1999999999999999E-3</v>
      </c>
      <c r="U23" s="66">
        <v>0</v>
      </c>
      <c r="V23" s="66">
        <v>1.1999999999999999E-3</v>
      </c>
      <c r="W23" s="66">
        <v>0</v>
      </c>
      <c r="X23" s="66">
        <v>0</v>
      </c>
      <c r="Y23" s="66">
        <v>2.3999999999999998E-3</v>
      </c>
      <c r="Z23" s="66">
        <v>0</v>
      </c>
      <c r="AA23" s="67">
        <f t="shared" si="0"/>
        <v>1.1999999999999999E-2</v>
      </c>
      <c r="AB23" s="65">
        <f t="shared" si="1"/>
        <v>0.20833333333333331</v>
      </c>
      <c r="AC23" s="68">
        <f t="shared" si="2"/>
        <v>0.41666666666666663</v>
      </c>
      <c r="AD23" s="68">
        <f t="shared" si="3"/>
        <v>0.41666666666666663</v>
      </c>
      <c r="AE23" s="69">
        <f t="shared" si="4"/>
        <v>1.1999999999999999E-3</v>
      </c>
      <c r="AF23" s="69">
        <f t="shared" si="5"/>
        <v>1.1999999999999999E-3</v>
      </c>
    </row>
    <row r="24" spans="1:32" s="34" customFormat="1" ht="12.75" customHeight="1" x14ac:dyDescent="0.2">
      <c r="A24" s="33"/>
      <c r="B24" s="26" t="s">
        <v>101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7">
        <v>0</v>
      </c>
      <c r="K24" s="37">
        <v>0</v>
      </c>
      <c r="L24" s="37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7">
        <v>0</v>
      </c>
      <c r="V24" s="37">
        <v>0</v>
      </c>
      <c r="W24" s="37">
        <v>0</v>
      </c>
      <c r="X24" s="36">
        <v>0</v>
      </c>
      <c r="Y24" s="36">
        <v>0</v>
      </c>
      <c r="Z24" s="36">
        <v>0</v>
      </c>
      <c r="AA24" s="67">
        <f t="shared" si="0"/>
        <v>0</v>
      </c>
      <c r="AB24" s="26" t="e">
        <f t="shared" si="1"/>
        <v>#DIV/0!</v>
      </c>
      <c r="AC24" s="27" t="e">
        <f t="shared" si="2"/>
        <v>#DIV/0!</v>
      </c>
      <c r="AD24" s="27" t="e">
        <f t="shared" si="3"/>
        <v>#DIV/0!</v>
      </c>
      <c r="AE24" s="28">
        <f t="shared" si="4"/>
        <v>0</v>
      </c>
      <c r="AF24" s="28">
        <f t="shared" si="5"/>
        <v>0</v>
      </c>
    </row>
    <row r="25" spans="1:32" s="34" customFormat="1" ht="12.75" customHeight="1" x14ac:dyDescent="0.2">
      <c r="A25" s="33"/>
      <c r="B25" s="26" t="s">
        <v>102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7">
        <v>0</v>
      </c>
      <c r="K25" s="37">
        <v>0</v>
      </c>
      <c r="L25" s="37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7">
        <v>0</v>
      </c>
      <c r="V25" s="37">
        <v>0</v>
      </c>
      <c r="W25" s="37">
        <v>0</v>
      </c>
      <c r="X25" s="36">
        <v>0</v>
      </c>
      <c r="Y25" s="36">
        <v>0</v>
      </c>
      <c r="Z25" s="36">
        <v>0</v>
      </c>
      <c r="AA25" s="67">
        <f t="shared" si="0"/>
        <v>0</v>
      </c>
      <c r="AB25" s="26" t="e">
        <f t="shared" si="1"/>
        <v>#DIV/0!</v>
      </c>
      <c r="AC25" s="27" t="e">
        <f t="shared" si="2"/>
        <v>#DIV/0!</v>
      </c>
      <c r="AD25" s="27" t="e">
        <f t="shared" si="3"/>
        <v>#DIV/0!</v>
      </c>
      <c r="AE25" s="28">
        <f t="shared" si="4"/>
        <v>0</v>
      </c>
      <c r="AF25" s="28">
        <f t="shared" si="5"/>
        <v>0</v>
      </c>
    </row>
    <row r="26" spans="1:32" s="34" customFormat="1" ht="12.75" customHeight="1" x14ac:dyDescent="0.2">
      <c r="A26" s="33"/>
      <c r="B26" s="26" t="s">
        <v>103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7">
        <v>0</v>
      </c>
      <c r="K26" s="37">
        <v>0</v>
      </c>
      <c r="L26" s="37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7">
        <v>0</v>
      </c>
      <c r="V26" s="37">
        <v>0</v>
      </c>
      <c r="W26" s="37">
        <v>0</v>
      </c>
      <c r="X26" s="36">
        <v>0</v>
      </c>
      <c r="Y26" s="36">
        <v>0</v>
      </c>
      <c r="Z26" s="36">
        <v>0</v>
      </c>
      <c r="AA26" s="67">
        <f t="shared" si="0"/>
        <v>0</v>
      </c>
      <c r="AB26" s="26" t="e">
        <f t="shared" si="1"/>
        <v>#DIV/0!</v>
      </c>
      <c r="AC26" s="27" t="e">
        <f t="shared" si="2"/>
        <v>#DIV/0!</v>
      </c>
      <c r="AD26" s="27" t="e">
        <f t="shared" si="3"/>
        <v>#DIV/0!</v>
      </c>
      <c r="AE26" s="28">
        <f t="shared" si="4"/>
        <v>0</v>
      </c>
      <c r="AF26" s="28">
        <f t="shared" si="5"/>
        <v>0</v>
      </c>
    </row>
    <row r="27" spans="1:32" s="34" customFormat="1" ht="12.75" customHeight="1" x14ac:dyDescent="0.2">
      <c r="A27" s="33"/>
      <c r="B27" s="26" t="s">
        <v>104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7">
        <v>0</v>
      </c>
      <c r="K27" s="37">
        <v>0</v>
      </c>
      <c r="L27" s="37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7">
        <v>0</v>
      </c>
      <c r="V27" s="37">
        <v>0</v>
      </c>
      <c r="W27" s="37">
        <v>0</v>
      </c>
      <c r="X27" s="36">
        <v>0</v>
      </c>
      <c r="Y27" s="36">
        <v>0</v>
      </c>
      <c r="Z27" s="36">
        <v>0</v>
      </c>
      <c r="AA27" s="67">
        <f t="shared" si="0"/>
        <v>0</v>
      </c>
      <c r="AB27" s="26" t="e">
        <f t="shared" si="1"/>
        <v>#DIV/0!</v>
      </c>
      <c r="AC27" s="27" t="e">
        <f t="shared" si="2"/>
        <v>#DIV/0!</v>
      </c>
      <c r="AD27" s="27" t="e">
        <f t="shared" si="3"/>
        <v>#DIV/0!</v>
      </c>
      <c r="AE27" s="28">
        <f t="shared" si="4"/>
        <v>0</v>
      </c>
      <c r="AF27" s="28">
        <f t="shared" si="5"/>
        <v>0</v>
      </c>
    </row>
    <row r="28" spans="1:32" s="34" customFormat="1" ht="12.75" customHeight="1" x14ac:dyDescent="0.2">
      <c r="A28" s="33"/>
      <c r="B28" s="26" t="s">
        <v>105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7">
        <v>0</v>
      </c>
      <c r="K28" s="37">
        <v>0</v>
      </c>
      <c r="L28" s="37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7">
        <v>0</v>
      </c>
      <c r="V28" s="37">
        <v>0</v>
      </c>
      <c r="W28" s="37">
        <v>0</v>
      </c>
      <c r="X28" s="36">
        <v>0</v>
      </c>
      <c r="Y28" s="36">
        <v>0</v>
      </c>
      <c r="Z28" s="36">
        <v>0</v>
      </c>
      <c r="AA28" s="67">
        <f t="shared" si="0"/>
        <v>0</v>
      </c>
      <c r="AB28" s="26" t="e">
        <f t="shared" si="1"/>
        <v>#DIV/0!</v>
      </c>
      <c r="AC28" s="27" t="e">
        <f t="shared" si="2"/>
        <v>#DIV/0!</v>
      </c>
      <c r="AD28" s="27" t="e">
        <f t="shared" si="3"/>
        <v>#DIV/0!</v>
      </c>
      <c r="AE28" s="28">
        <f t="shared" si="4"/>
        <v>0</v>
      </c>
      <c r="AF28" s="28">
        <f t="shared" si="5"/>
        <v>0</v>
      </c>
    </row>
    <row r="29" spans="1:32" s="34" customFormat="1" ht="12.75" customHeight="1" x14ac:dyDescent="0.2">
      <c r="A29" s="33"/>
      <c r="B29" s="26" t="s">
        <v>106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7">
        <v>0</v>
      </c>
      <c r="K29" s="37">
        <v>0</v>
      </c>
      <c r="L29" s="37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7">
        <v>0</v>
      </c>
      <c r="V29" s="37">
        <v>0</v>
      </c>
      <c r="W29" s="37">
        <v>0</v>
      </c>
      <c r="X29" s="36">
        <v>0</v>
      </c>
      <c r="Y29" s="36">
        <v>0</v>
      </c>
      <c r="Z29" s="36">
        <v>0</v>
      </c>
      <c r="AA29" s="67">
        <f t="shared" si="0"/>
        <v>0</v>
      </c>
      <c r="AB29" s="26" t="e">
        <f t="shared" si="1"/>
        <v>#DIV/0!</v>
      </c>
      <c r="AC29" s="27" t="e">
        <f t="shared" si="2"/>
        <v>#DIV/0!</v>
      </c>
      <c r="AD29" s="27" t="e">
        <f t="shared" si="3"/>
        <v>#DIV/0!</v>
      </c>
      <c r="AE29" s="28">
        <f t="shared" si="4"/>
        <v>0</v>
      </c>
      <c r="AF29" s="28">
        <f t="shared" si="5"/>
        <v>0</v>
      </c>
    </row>
    <row r="30" spans="1:32" s="34" customFormat="1" ht="12.75" customHeight="1" x14ac:dyDescent="0.2">
      <c r="A30" s="33"/>
      <c r="B30" s="26" t="s">
        <v>107</v>
      </c>
      <c r="C30" s="36">
        <v>0</v>
      </c>
      <c r="D30" s="36">
        <v>0</v>
      </c>
      <c r="E30" s="36">
        <v>1.1999999999999999E-3</v>
      </c>
      <c r="F30" s="36">
        <v>0</v>
      </c>
      <c r="G30" s="36">
        <v>0</v>
      </c>
      <c r="H30" s="36">
        <v>0</v>
      </c>
      <c r="I30" s="36">
        <v>1.1999999999999999E-3</v>
      </c>
      <c r="J30" s="37">
        <v>0</v>
      </c>
      <c r="K30" s="37">
        <v>0</v>
      </c>
      <c r="L30" s="37">
        <v>0</v>
      </c>
      <c r="M30" s="36">
        <v>0</v>
      </c>
      <c r="N30" s="36">
        <v>1.1999999999999999E-3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1.1999999999999999E-3</v>
      </c>
      <c r="U30" s="37">
        <v>0</v>
      </c>
      <c r="V30" s="37">
        <v>0</v>
      </c>
      <c r="W30" s="37">
        <v>0</v>
      </c>
      <c r="X30" s="36">
        <v>0</v>
      </c>
      <c r="Y30" s="36">
        <v>1.1999999999999999E-3</v>
      </c>
      <c r="Z30" s="36">
        <v>0</v>
      </c>
      <c r="AA30" s="67">
        <f t="shared" si="0"/>
        <v>5.9999999999999993E-3</v>
      </c>
      <c r="AB30" s="26">
        <f t="shared" si="1"/>
        <v>0.20833333333333331</v>
      </c>
      <c r="AC30" s="27" t="e">
        <f t="shared" si="2"/>
        <v>#DIV/0!</v>
      </c>
      <c r="AD30" s="27" t="e">
        <f t="shared" si="3"/>
        <v>#DIV/0!</v>
      </c>
      <c r="AE30" s="28">
        <f t="shared" si="4"/>
        <v>0</v>
      </c>
      <c r="AF30" s="28">
        <f t="shared" si="5"/>
        <v>0</v>
      </c>
    </row>
    <row r="31" spans="1:32" s="34" customFormat="1" ht="12.75" customHeight="1" x14ac:dyDescent="0.2">
      <c r="A31" s="33"/>
      <c r="B31" s="26" t="s">
        <v>108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7">
        <v>0</v>
      </c>
      <c r="K31" s="37">
        <v>0</v>
      </c>
      <c r="L31" s="37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7">
        <v>0</v>
      </c>
      <c r="V31" s="37">
        <v>0</v>
      </c>
      <c r="W31" s="37">
        <v>0</v>
      </c>
      <c r="X31" s="36">
        <v>0</v>
      </c>
      <c r="Y31" s="36">
        <v>0</v>
      </c>
      <c r="Z31" s="36">
        <v>0</v>
      </c>
      <c r="AA31" s="67">
        <f t="shared" si="0"/>
        <v>0</v>
      </c>
      <c r="AB31" s="26" t="e">
        <f t="shared" si="1"/>
        <v>#DIV/0!</v>
      </c>
      <c r="AC31" s="27" t="e">
        <f t="shared" si="2"/>
        <v>#DIV/0!</v>
      </c>
      <c r="AD31" s="27" t="e">
        <f t="shared" si="3"/>
        <v>#DIV/0!</v>
      </c>
      <c r="AE31" s="28">
        <f t="shared" si="4"/>
        <v>0</v>
      </c>
      <c r="AF31" s="28">
        <f t="shared" si="5"/>
        <v>0</v>
      </c>
    </row>
    <row r="32" spans="1:32" s="34" customFormat="1" ht="12.75" customHeight="1" x14ac:dyDescent="0.2">
      <c r="A32" s="33"/>
      <c r="B32" s="26" t="s">
        <v>109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0</v>
      </c>
      <c r="L32" s="37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7">
        <v>0</v>
      </c>
      <c r="V32" s="37">
        <v>0</v>
      </c>
      <c r="W32" s="37">
        <v>0</v>
      </c>
      <c r="X32" s="36">
        <v>0</v>
      </c>
      <c r="Y32" s="36">
        <v>0</v>
      </c>
      <c r="Z32" s="36">
        <v>0</v>
      </c>
      <c r="AA32" s="67">
        <f t="shared" si="0"/>
        <v>0</v>
      </c>
      <c r="AB32" s="26" t="e">
        <f t="shared" si="1"/>
        <v>#DIV/0!</v>
      </c>
      <c r="AC32" s="27" t="e">
        <f t="shared" si="2"/>
        <v>#DIV/0!</v>
      </c>
      <c r="AD32" s="27" t="e">
        <f t="shared" si="3"/>
        <v>#DIV/0!</v>
      </c>
      <c r="AE32" s="28">
        <f t="shared" si="4"/>
        <v>0</v>
      </c>
      <c r="AF32" s="28">
        <f t="shared" si="5"/>
        <v>0</v>
      </c>
    </row>
    <row r="33" spans="1:32" s="34" customFormat="1" ht="12.75" customHeight="1" x14ac:dyDescent="0.2">
      <c r="A33" s="33"/>
      <c r="B33" s="26" t="s">
        <v>110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7">
        <v>0</v>
      </c>
      <c r="K33" s="37">
        <v>0</v>
      </c>
      <c r="L33" s="37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7">
        <v>0</v>
      </c>
      <c r="V33" s="37">
        <v>0</v>
      </c>
      <c r="W33" s="37">
        <v>0</v>
      </c>
      <c r="X33" s="36">
        <v>0</v>
      </c>
      <c r="Y33" s="36">
        <v>0</v>
      </c>
      <c r="Z33" s="36">
        <v>0</v>
      </c>
      <c r="AA33" s="67">
        <f t="shared" si="0"/>
        <v>0</v>
      </c>
      <c r="AB33" s="26" t="e">
        <f t="shared" si="1"/>
        <v>#DIV/0!</v>
      </c>
      <c r="AC33" s="27" t="e">
        <f t="shared" si="2"/>
        <v>#DIV/0!</v>
      </c>
      <c r="AD33" s="27" t="e">
        <f t="shared" si="3"/>
        <v>#DIV/0!</v>
      </c>
      <c r="AE33" s="28">
        <f t="shared" si="4"/>
        <v>0</v>
      </c>
      <c r="AF33" s="28">
        <f t="shared" si="5"/>
        <v>0</v>
      </c>
    </row>
    <row r="34" spans="1:32" s="34" customFormat="1" ht="12.75" customHeight="1" x14ac:dyDescent="0.2">
      <c r="A34" s="33"/>
      <c r="B34" s="26" t="s">
        <v>111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7">
        <v>0</v>
      </c>
      <c r="K34" s="37">
        <v>0</v>
      </c>
      <c r="L34" s="37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7">
        <v>0</v>
      </c>
      <c r="V34" s="37">
        <v>0</v>
      </c>
      <c r="W34" s="37">
        <v>0</v>
      </c>
      <c r="X34" s="36">
        <v>0</v>
      </c>
      <c r="Y34" s="36">
        <v>0</v>
      </c>
      <c r="Z34" s="36">
        <v>0</v>
      </c>
      <c r="AA34" s="67">
        <f t="shared" si="0"/>
        <v>0</v>
      </c>
      <c r="AB34" s="26" t="e">
        <f t="shared" si="1"/>
        <v>#DIV/0!</v>
      </c>
      <c r="AC34" s="27" t="e">
        <f t="shared" si="2"/>
        <v>#DIV/0!</v>
      </c>
      <c r="AD34" s="27" t="e">
        <f t="shared" si="3"/>
        <v>#DIV/0!</v>
      </c>
      <c r="AE34" s="28">
        <f t="shared" si="4"/>
        <v>0</v>
      </c>
      <c r="AF34" s="28">
        <f t="shared" si="5"/>
        <v>0</v>
      </c>
    </row>
    <row r="35" spans="1:32" s="34" customFormat="1" ht="12.75" customHeight="1" x14ac:dyDescent="0.2">
      <c r="A35" s="33"/>
      <c r="B35" s="26" t="s">
        <v>112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7">
        <v>1.1999999999999999E-3</v>
      </c>
      <c r="K35" s="37">
        <v>0</v>
      </c>
      <c r="L35" s="37">
        <v>0</v>
      </c>
      <c r="M35" s="36">
        <v>0</v>
      </c>
      <c r="N35" s="36">
        <v>0</v>
      </c>
      <c r="O35" s="36">
        <v>0</v>
      </c>
      <c r="P35" s="36">
        <v>0</v>
      </c>
      <c r="Q35" s="36">
        <v>1.1999999999999999E-3</v>
      </c>
      <c r="R35" s="36">
        <v>0</v>
      </c>
      <c r="S35" s="36">
        <v>1.1999999999999999E-3</v>
      </c>
      <c r="T35" s="36">
        <v>0</v>
      </c>
      <c r="U35" s="37">
        <v>0</v>
      </c>
      <c r="V35" s="37">
        <v>1.1999999999999999E-3</v>
      </c>
      <c r="W35" s="37">
        <v>0</v>
      </c>
      <c r="X35" s="36">
        <v>0</v>
      </c>
      <c r="Y35" s="36">
        <v>1.1999999999999999E-3</v>
      </c>
      <c r="Z35" s="36">
        <v>0</v>
      </c>
      <c r="AA35" s="67">
        <f t="shared" si="0"/>
        <v>5.9999999999999993E-3</v>
      </c>
      <c r="AB35" s="26">
        <f t="shared" si="1"/>
        <v>0.20833333333333331</v>
      </c>
      <c r="AC35" s="27">
        <f t="shared" si="2"/>
        <v>0.20833333333333331</v>
      </c>
      <c r="AD35" s="27">
        <f t="shared" si="3"/>
        <v>0.20833333333333331</v>
      </c>
      <c r="AE35" s="28">
        <f t="shared" si="4"/>
        <v>1.1999999999999999E-3</v>
      </c>
      <c r="AF35" s="28">
        <f t="shared" si="5"/>
        <v>1.1999999999999999E-3</v>
      </c>
    </row>
    <row r="36" spans="1:32" s="34" customFormat="1" ht="12.75" customHeight="1" x14ac:dyDescent="0.2">
      <c r="A36" s="33"/>
      <c r="B36" s="26" t="s">
        <v>113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7">
        <v>0</v>
      </c>
      <c r="K36" s="37">
        <v>0</v>
      </c>
      <c r="L36" s="37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7">
        <v>0</v>
      </c>
      <c r="V36" s="37">
        <v>0</v>
      </c>
      <c r="W36" s="37">
        <v>0</v>
      </c>
      <c r="X36" s="36">
        <v>0</v>
      </c>
      <c r="Y36" s="36">
        <v>0</v>
      </c>
      <c r="Z36" s="36">
        <v>0</v>
      </c>
      <c r="AA36" s="67">
        <f t="shared" si="0"/>
        <v>0</v>
      </c>
      <c r="AB36" s="26" t="e">
        <f t="shared" si="1"/>
        <v>#DIV/0!</v>
      </c>
      <c r="AC36" s="27" t="e">
        <f t="shared" si="2"/>
        <v>#DIV/0!</v>
      </c>
      <c r="AD36" s="27" t="e">
        <f t="shared" si="3"/>
        <v>#DIV/0!</v>
      </c>
      <c r="AE36" s="28">
        <f t="shared" si="4"/>
        <v>0</v>
      </c>
      <c r="AF36" s="28">
        <f t="shared" si="5"/>
        <v>0</v>
      </c>
    </row>
    <row r="37" spans="1:32" s="34" customFormat="1" ht="12.75" customHeight="1" x14ac:dyDescent="0.2">
      <c r="A37" s="33"/>
      <c r="B37" s="26" t="s">
        <v>114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7">
        <v>0</v>
      </c>
      <c r="K37" s="37">
        <v>0</v>
      </c>
      <c r="L37" s="37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7">
        <v>0</v>
      </c>
      <c r="V37" s="37">
        <v>0</v>
      </c>
      <c r="W37" s="37">
        <v>0</v>
      </c>
      <c r="X37" s="36">
        <v>0</v>
      </c>
      <c r="Y37" s="36">
        <v>0</v>
      </c>
      <c r="Z37" s="36">
        <v>0</v>
      </c>
      <c r="AA37" s="67">
        <f t="shared" si="0"/>
        <v>0</v>
      </c>
      <c r="AB37" s="26" t="e">
        <f t="shared" si="1"/>
        <v>#DIV/0!</v>
      </c>
      <c r="AC37" s="27" t="e">
        <f t="shared" si="2"/>
        <v>#DIV/0!</v>
      </c>
      <c r="AD37" s="27" t="e">
        <f t="shared" si="3"/>
        <v>#DIV/0!</v>
      </c>
      <c r="AE37" s="28">
        <f t="shared" si="4"/>
        <v>0</v>
      </c>
      <c r="AF37" s="28">
        <f t="shared" si="5"/>
        <v>0</v>
      </c>
    </row>
    <row r="38" spans="1:32" s="34" customFormat="1" ht="12.75" customHeight="1" x14ac:dyDescent="0.2">
      <c r="A38" s="33"/>
      <c r="B38" s="26" t="s">
        <v>115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7">
        <v>0</v>
      </c>
      <c r="K38" s="37">
        <v>0</v>
      </c>
      <c r="L38" s="37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7">
        <v>0</v>
      </c>
      <c r="V38" s="37">
        <v>0</v>
      </c>
      <c r="W38" s="37">
        <v>0</v>
      </c>
      <c r="X38" s="36">
        <v>0</v>
      </c>
      <c r="Y38" s="36">
        <v>0</v>
      </c>
      <c r="Z38" s="36">
        <v>0</v>
      </c>
      <c r="AA38" s="67">
        <f t="shared" si="0"/>
        <v>0</v>
      </c>
      <c r="AB38" s="26" t="e">
        <f t="shared" si="1"/>
        <v>#DIV/0!</v>
      </c>
      <c r="AC38" s="27" t="e">
        <f t="shared" si="2"/>
        <v>#DIV/0!</v>
      </c>
      <c r="AD38" s="27" t="e">
        <f t="shared" si="3"/>
        <v>#DIV/0!</v>
      </c>
      <c r="AE38" s="28">
        <f t="shared" si="4"/>
        <v>0</v>
      </c>
      <c r="AF38" s="28">
        <f t="shared" si="5"/>
        <v>0</v>
      </c>
    </row>
    <row r="39" spans="1:32" s="34" customFormat="1" ht="12.75" customHeight="1" x14ac:dyDescent="0.2">
      <c r="A39" s="33"/>
      <c r="B39" s="26" t="s">
        <v>116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7">
        <v>0</v>
      </c>
      <c r="K39" s="37">
        <v>0</v>
      </c>
      <c r="L39" s="37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7">
        <v>0</v>
      </c>
      <c r="V39" s="37">
        <v>0</v>
      </c>
      <c r="W39" s="37">
        <v>0</v>
      </c>
      <c r="X39" s="36">
        <v>0</v>
      </c>
      <c r="Y39" s="36">
        <v>0</v>
      </c>
      <c r="Z39" s="36">
        <v>0</v>
      </c>
      <c r="AA39" s="67">
        <f t="shared" si="0"/>
        <v>0</v>
      </c>
      <c r="AB39" s="26" t="e">
        <f t="shared" si="1"/>
        <v>#DIV/0!</v>
      </c>
      <c r="AC39" s="27" t="e">
        <f t="shared" si="2"/>
        <v>#DIV/0!</v>
      </c>
      <c r="AD39" s="27" t="e">
        <f t="shared" si="3"/>
        <v>#DIV/0!</v>
      </c>
      <c r="AE39" s="28">
        <f t="shared" si="4"/>
        <v>0</v>
      </c>
      <c r="AF39" s="28">
        <f t="shared" si="5"/>
        <v>0</v>
      </c>
    </row>
    <row r="40" spans="1:32" s="34" customFormat="1" ht="12.75" customHeight="1" x14ac:dyDescent="0.2">
      <c r="A40" s="33"/>
      <c r="B40" s="26" t="s">
        <v>117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7">
        <v>0</v>
      </c>
      <c r="K40" s="37">
        <v>0</v>
      </c>
      <c r="L40" s="37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7">
        <v>0</v>
      </c>
      <c r="V40" s="37">
        <v>0</v>
      </c>
      <c r="W40" s="37">
        <v>0</v>
      </c>
      <c r="X40" s="36">
        <v>0</v>
      </c>
      <c r="Y40" s="36">
        <v>0</v>
      </c>
      <c r="Z40" s="36">
        <v>0</v>
      </c>
      <c r="AA40" s="67">
        <f t="shared" si="0"/>
        <v>0</v>
      </c>
      <c r="AB40" s="26" t="e">
        <f t="shared" si="1"/>
        <v>#DIV/0!</v>
      </c>
      <c r="AC40" s="27" t="e">
        <f t="shared" si="2"/>
        <v>#DIV/0!</v>
      </c>
      <c r="AD40" s="27" t="e">
        <f t="shared" si="3"/>
        <v>#DIV/0!</v>
      </c>
      <c r="AE40" s="28">
        <f t="shared" si="4"/>
        <v>0</v>
      </c>
      <c r="AF40" s="28">
        <f t="shared" si="5"/>
        <v>0</v>
      </c>
    </row>
    <row r="41" spans="1:32" s="34" customFormat="1" ht="12.75" customHeight="1" x14ac:dyDescent="0.2">
      <c r="A41" s="33"/>
      <c r="B41" s="26" t="s">
        <v>118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7">
        <v>0</v>
      </c>
      <c r="K41" s="37">
        <v>0</v>
      </c>
      <c r="L41" s="37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7">
        <v>0</v>
      </c>
      <c r="V41" s="37">
        <v>0</v>
      </c>
      <c r="W41" s="37">
        <v>0</v>
      </c>
      <c r="X41" s="36">
        <v>0</v>
      </c>
      <c r="Y41" s="36">
        <v>0</v>
      </c>
      <c r="Z41" s="36">
        <v>0</v>
      </c>
      <c r="AA41" s="67">
        <f t="shared" si="0"/>
        <v>0</v>
      </c>
      <c r="AB41" s="26" t="e">
        <f t="shared" si="1"/>
        <v>#DIV/0!</v>
      </c>
      <c r="AC41" s="27" t="e">
        <f t="shared" si="2"/>
        <v>#DIV/0!</v>
      </c>
      <c r="AD41" s="27" t="e">
        <f t="shared" si="3"/>
        <v>#DIV/0!</v>
      </c>
      <c r="AE41" s="28">
        <f t="shared" si="4"/>
        <v>0</v>
      </c>
      <c r="AF41" s="28">
        <f t="shared" si="5"/>
        <v>0</v>
      </c>
    </row>
    <row r="42" spans="1:32" s="70" customFormat="1" ht="12.75" customHeight="1" x14ac:dyDescent="0.2">
      <c r="A42" s="64"/>
      <c r="B42" s="65" t="s">
        <v>119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9.7999999999999997E-3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7">
        <f t="shared" si="0"/>
        <v>9.7999999999999997E-3</v>
      </c>
      <c r="AB42" s="65">
        <f t="shared" si="1"/>
        <v>4.1666666666666664E-2</v>
      </c>
      <c r="AC42" s="68" t="e">
        <f t="shared" si="2"/>
        <v>#DIV/0!</v>
      </c>
      <c r="AD42" s="68">
        <f t="shared" si="3"/>
        <v>4.1666666666666664E-2</v>
      </c>
      <c r="AE42" s="69">
        <f t="shared" si="4"/>
        <v>0</v>
      </c>
      <c r="AF42" s="69">
        <f t="shared" si="5"/>
        <v>9.7999999999999997E-3</v>
      </c>
    </row>
    <row r="43" spans="1:32" s="34" customFormat="1" ht="12.75" customHeight="1" x14ac:dyDescent="0.2">
      <c r="A43" s="33"/>
      <c r="B43" s="26" t="s">
        <v>120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7">
        <v>0</v>
      </c>
      <c r="K43" s="37">
        <v>0</v>
      </c>
      <c r="L43" s="37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7">
        <v>0</v>
      </c>
      <c r="V43" s="37">
        <v>0</v>
      </c>
      <c r="W43" s="37">
        <v>0</v>
      </c>
      <c r="X43" s="36">
        <v>0</v>
      </c>
      <c r="Y43" s="36">
        <v>0</v>
      </c>
      <c r="Z43" s="36">
        <v>0</v>
      </c>
      <c r="AA43" s="67">
        <f t="shared" si="0"/>
        <v>0</v>
      </c>
      <c r="AB43" s="26" t="e">
        <f t="shared" si="1"/>
        <v>#DIV/0!</v>
      </c>
      <c r="AC43" s="27" t="e">
        <f t="shared" si="2"/>
        <v>#DIV/0!</v>
      </c>
      <c r="AD43" s="27" t="e">
        <f t="shared" si="3"/>
        <v>#DIV/0!</v>
      </c>
      <c r="AE43" s="28">
        <f t="shared" si="4"/>
        <v>0</v>
      </c>
      <c r="AF43" s="28">
        <f t="shared" si="5"/>
        <v>0</v>
      </c>
    </row>
    <row r="44" spans="1:32" s="34" customFormat="1" ht="12.75" customHeight="1" x14ac:dyDescent="0.2">
      <c r="A44" s="33"/>
      <c r="B44" s="26" t="s">
        <v>121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7">
        <v>0</v>
      </c>
      <c r="K44" s="37">
        <v>0</v>
      </c>
      <c r="L44" s="37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7">
        <v>0</v>
      </c>
      <c r="V44" s="37">
        <v>0</v>
      </c>
      <c r="W44" s="37">
        <v>0</v>
      </c>
      <c r="X44" s="36">
        <v>0</v>
      </c>
      <c r="Y44" s="36">
        <v>0</v>
      </c>
      <c r="Z44" s="36">
        <v>0</v>
      </c>
      <c r="AA44" s="67">
        <f t="shared" si="0"/>
        <v>0</v>
      </c>
      <c r="AB44" s="26" t="e">
        <f t="shared" si="1"/>
        <v>#DIV/0!</v>
      </c>
      <c r="AC44" s="27" t="e">
        <f t="shared" si="2"/>
        <v>#DIV/0!</v>
      </c>
      <c r="AD44" s="27" t="e">
        <f t="shared" si="3"/>
        <v>#DIV/0!</v>
      </c>
      <c r="AE44" s="28">
        <f t="shared" si="4"/>
        <v>0</v>
      </c>
      <c r="AF44" s="28">
        <f t="shared" si="5"/>
        <v>0</v>
      </c>
    </row>
    <row r="45" spans="1:32" s="34" customFormat="1" ht="12.75" customHeight="1" x14ac:dyDescent="0.2">
      <c r="A45" s="33"/>
      <c r="B45" s="26" t="s">
        <v>122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7">
        <v>0</v>
      </c>
      <c r="K45" s="37">
        <v>0</v>
      </c>
      <c r="L45" s="37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7">
        <v>0</v>
      </c>
      <c r="V45" s="37">
        <v>0</v>
      </c>
      <c r="W45" s="37">
        <v>0</v>
      </c>
      <c r="X45" s="36">
        <v>0</v>
      </c>
      <c r="Y45" s="36">
        <v>0</v>
      </c>
      <c r="Z45" s="36">
        <v>0</v>
      </c>
      <c r="AA45" s="67">
        <f t="shared" si="0"/>
        <v>0</v>
      </c>
      <c r="AB45" s="26" t="e">
        <f t="shared" si="1"/>
        <v>#DIV/0!</v>
      </c>
      <c r="AC45" s="27" t="e">
        <f t="shared" si="2"/>
        <v>#DIV/0!</v>
      </c>
      <c r="AD45" s="27" t="e">
        <f t="shared" si="3"/>
        <v>#DIV/0!</v>
      </c>
      <c r="AE45" s="28">
        <f t="shared" si="4"/>
        <v>0</v>
      </c>
      <c r="AF45" s="28">
        <f t="shared" si="5"/>
        <v>0</v>
      </c>
    </row>
    <row r="46" spans="1:32" s="34" customFormat="1" ht="12.75" customHeight="1" x14ac:dyDescent="0.2">
      <c r="A46" s="33"/>
      <c r="B46" s="26" t="s">
        <v>93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7">
        <v>0</v>
      </c>
      <c r="K46" s="37">
        <v>0</v>
      </c>
      <c r="L46" s="37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7">
        <v>9.7999999999999997E-3</v>
      </c>
      <c r="V46" s="37">
        <v>0</v>
      </c>
      <c r="W46" s="37">
        <v>0</v>
      </c>
      <c r="X46" s="36">
        <v>0</v>
      </c>
      <c r="Y46" s="36">
        <v>0</v>
      </c>
      <c r="Z46" s="36">
        <v>0</v>
      </c>
      <c r="AA46" s="67">
        <f t="shared" si="0"/>
        <v>9.7999999999999997E-3</v>
      </c>
      <c r="AB46" s="26">
        <f t="shared" si="1"/>
        <v>4.1666666666666664E-2</v>
      </c>
      <c r="AC46" s="27" t="e">
        <f t="shared" si="2"/>
        <v>#DIV/0!</v>
      </c>
      <c r="AD46" s="27">
        <f t="shared" si="3"/>
        <v>4.1666666666666664E-2</v>
      </c>
      <c r="AE46" s="28">
        <f t="shared" si="4"/>
        <v>0</v>
      </c>
      <c r="AF46" s="28">
        <f t="shared" si="5"/>
        <v>9.7999999999999997E-3</v>
      </c>
    </row>
    <row r="47" spans="1:32" s="34" customFormat="1" ht="12.75" customHeight="1" x14ac:dyDescent="0.2">
      <c r="A47" s="33"/>
      <c r="B47" s="26" t="s">
        <v>123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7">
        <v>0</v>
      </c>
      <c r="K47" s="37">
        <v>0</v>
      </c>
      <c r="L47" s="37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7">
        <v>0</v>
      </c>
      <c r="V47" s="37">
        <v>0</v>
      </c>
      <c r="W47" s="37">
        <v>0</v>
      </c>
      <c r="X47" s="36">
        <v>0</v>
      </c>
      <c r="Y47" s="36">
        <v>0</v>
      </c>
      <c r="Z47" s="36">
        <v>0</v>
      </c>
      <c r="AA47" s="67">
        <f t="shared" si="0"/>
        <v>0</v>
      </c>
      <c r="AB47" s="26" t="e">
        <f t="shared" si="1"/>
        <v>#DIV/0!</v>
      </c>
      <c r="AC47" s="27" t="e">
        <f t="shared" si="2"/>
        <v>#DIV/0!</v>
      </c>
      <c r="AD47" s="27" t="e">
        <f t="shared" si="3"/>
        <v>#DIV/0!</v>
      </c>
      <c r="AE47" s="28">
        <f t="shared" si="4"/>
        <v>0</v>
      </c>
      <c r="AF47" s="28">
        <f t="shared" si="5"/>
        <v>0</v>
      </c>
    </row>
    <row r="48" spans="1:32" s="34" customFormat="1" ht="12.75" customHeight="1" x14ac:dyDescent="0.2">
      <c r="A48" s="33"/>
      <c r="B48" s="26" t="s">
        <v>124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7">
        <v>0</v>
      </c>
      <c r="K48" s="37">
        <v>0</v>
      </c>
      <c r="L48" s="37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7">
        <v>0</v>
      </c>
      <c r="V48" s="37">
        <v>0</v>
      </c>
      <c r="W48" s="37">
        <v>0</v>
      </c>
      <c r="X48" s="36">
        <v>0</v>
      </c>
      <c r="Y48" s="36">
        <v>0</v>
      </c>
      <c r="Z48" s="36">
        <v>0</v>
      </c>
      <c r="AA48" s="67">
        <f t="shared" si="0"/>
        <v>0</v>
      </c>
      <c r="AB48" s="26" t="e">
        <f t="shared" si="1"/>
        <v>#DIV/0!</v>
      </c>
      <c r="AC48" s="27" t="e">
        <f t="shared" si="2"/>
        <v>#DIV/0!</v>
      </c>
      <c r="AD48" s="27" t="e">
        <f t="shared" si="3"/>
        <v>#DIV/0!</v>
      </c>
      <c r="AE48" s="28">
        <f t="shared" si="4"/>
        <v>0</v>
      </c>
      <c r="AF48" s="28">
        <f t="shared" si="5"/>
        <v>0</v>
      </c>
    </row>
    <row r="49" spans="1:34" s="34" customFormat="1" ht="12.75" customHeight="1" x14ac:dyDescent="0.2">
      <c r="A49" s="33"/>
      <c r="B49" s="26" t="s">
        <v>125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7">
        <v>0</v>
      </c>
      <c r="K49" s="37">
        <v>0</v>
      </c>
      <c r="L49" s="37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7">
        <v>0</v>
      </c>
      <c r="V49" s="37">
        <v>0</v>
      </c>
      <c r="W49" s="37">
        <v>0</v>
      </c>
      <c r="X49" s="36">
        <v>0</v>
      </c>
      <c r="Y49" s="36">
        <v>0</v>
      </c>
      <c r="Z49" s="36">
        <v>0</v>
      </c>
      <c r="AA49" s="67">
        <f t="shared" si="0"/>
        <v>0</v>
      </c>
      <c r="AB49" s="26" t="e">
        <f t="shared" si="1"/>
        <v>#DIV/0!</v>
      </c>
      <c r="AC49" s="27" t="e">
        <f t="shared" si="2"/>
        <v>#DIV/0!</v>
      </c>
      <c r="AD49" s="27" t="e">
        <f t="shared" si="3"/>
        <v>#DIV/0!</v>
      </c>
      <c r="AE49" s="28">
        <f t="shared" si="4"/>
        <v>0</v>
      </c>
      <c r="AF49" s="28">
        <f t="shared" si="5"/>
        <v>0</v>
      </c>
    </row>
    <row r="50" spans="1:34" s="34" customFormat="1" ht="12.75" customHeight="1" x14ac:dyDescent="0.2">
      <c r="A50" s="33"/>
      <c r="B50" s="26" t="s">
        <v>126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7">
        <v>0</v>
      </c>
      <c r="K50" s="37">
        <v>0</v>
      </c>
      <c r="L50" s="37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7">
        <v>0</v>
      </c>
      <c r="V50" s="37">
        <v>0</v>
      </c>
      <c r="W50" s="37">
        <v>0</v>
      </c>
      <c r="X50" s="36">
        <v>0</v>
      </c>
      <c r="Y50" s="36">
        <v>0</v>
      </c>
      <c r="Z50" s="36">
        <v>0</v>
      </c>
      <c r="AA50" s="67">
        <f t="shared" si="0"/>
        <v>0</v>
      </c>
      <c r="AB50" s="26" t="e">
        <f t="shared" si="1"/>
        <v>#DIV/0!</v>
      </c>
      <c r="AC50" s="27" t="e">
        <f t="shared" si="2"/>
        <v>#DIV/0!</v>
      </c>
      <c r="AD50" s="27" t="e">
        <f t="shared" si="3"/>
        <v>#DIV/0!</v>
      </c>
      <c r="AE50" s="28">
        <f t="shared" si="4"/>
        <v>0</v>
      </c>
      <c r="AF50" s="28">
        <f t="shared" si="5"/>
        <v>0</v>
      </c>
    </row>
    <row r="51" spans="1:34" s="70" customFormat="1" ht="12.75" customHeight="1" x14ac:dyDescent="0.2">
      <c r="A51" s="64"/>
      <c r="B51" s="65" t="s">
        <v>127</v>
      </c>
      <c r="C51" s="66">
        <v>1.4E-3</v>
      </c>
      <c r="D51" s="66">
        <v>0</v>
      </c>
      <c r="E51" s="66">
        <v>1.4E-3</v>
      </c>
      <c r="F51" s="66">
        <v>0</v>
      </c>
      <c r="G51" s="66">
        <v>1.4E-3</v>
      </c>
      <c r="H51" s="66">
        <v>0</v>
      </c>
      <c r="I51" s="66">
        <v>1.4E-3</v>
      </c>
      <c r="J51" s="66">
        <v>0</v>
      </c>
      <c r="K51" s="66">
        <v>1.4E-3</v>
      </c>
      <c r="L51" s="66">
        <v>0</v>
      </c>
      <c r="M51" s="66">
        <v>1.4E-3</v>
      </c>
      <c r="N51" s="66">
        <v>1.1999999999999999E-3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7">
        <f t="shared" si="0"/>
        <v>9.5999999999999992E-3</v>
      </c>
      <c r="AB51" s="65">
        <f t="shared" si="1"/>
        <v>0.2857142857142857</v>
      </c>
      <c r="AC51" s="68">
        <f t="shared" si="2"/>
        <v>0.2857142857142857</v>
      </c>
      <c r="AD51" s="68" t="e">
        <f t="shared" si="3"/>
        <v>#DIV/0!</v>
      </c>
      <c r="AE51" s="69">
        <f t="shared" si="4"/>
        <v>1.4E-3</v>
      </c>
      <c r="AF51" s="69">
        <f t="shared" si="5"/>
        <v>0</v>
      </c>
    </row>
    <row r="52" spans="1:34" s="34" customFormat="1" ht="12.75" customHeight="1" x14ac:dyDescent="0.2">
      <c r="A52" s="33"/>
      <c r="B52" s="26" t="s">
        <v>128</v>
      </c>
      <c r="C52" s="36">
        <v>-1.4E-3</v>
      </c>
      <c r="D52" s="36">
        <v>0</v>
      </c>
      <c r="E52" s="36">
        <v>-1.4E-3</v>
      </c>
      <c r="F52" s="36">
        <v>0</v>
      </c>
      <c r="G52" s="36">
        <v>-1.4E-3</v>
      </c>
      <c r="H52" s="36">
        <v>0</v>
      </c>
      <c r="I52" s="36">
        <v>-1.4E-3</v>
      </c>
      <c r="J52" s="37">
        <v>0</v>
      </c>
      <c r="K52" s="37">
        <v>-1.4E-3</v>
      </c>
      <c r="L52" s="37">
        <v>0</v>
      </c>
      <c r="M52" s="36">
        <v>-1.4E-3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7">
        <v>0</v>
      </c>
      <c r="V52" s="37">
        <v>0</v>
      </c>
      <c r="W52" s="37">
        <v>0</v>
      </c>
      <c r="X52" s="36">
        <v>0</v>
      </c>
      <c r="Y52" s="36">
        <v>0</v>
      </c>
      <c r="Z52" s="36">
        <v>0</v>
      </c>
      <c r="AA52" s="67">
        <f t="shared" si="0"/>
        <v>-8.3999999999999995E-3</v>
      </c>
      <c r="AB52" s="26" t="e">
        <f t="shared" si="1"/>
        <v>#DIV/0!</v>
      </c>
      <c r="AC52" s="27" t="e">
        <f t="shared" si="2"/>
        <v>#DIV/0!</v>
      </c>
      <c r="AD52" s="27" t="e">
        <f t="shared" si="3"/>
        <v>#DIV/0!</v>
      </c>
      <c r="AE52" s="28">
        <f t="shared" si="4"/>
        <v>0</v>
      </c>
      <c r="AF52" s="28">
        <f t="shared" si="5"/>
        <v>0</v>
      </c>
      <c r="AH52" s="34">
        <v>-1</v>
      </c>
    </row>
    <row r="53" spans="1:34" s="34" customFormat="1" ht="12.75" customHeight="1" x14ac:dyDescent="0.2">
      <c r="A53" s="33"/>
      <c r="B53" s="26" t="s">
        <v>129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7">
        <v>0</v>
      </c>
      <c r="K53" s="37">
        <v>0</v>
      </c>
      <c r="L53" s="37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7">
        <v>0</v>
      </c>
      <c r="V53" s="37">
        <v>0</v>
      </c>
      <c r="W53" s="37">
        <v>0</v>
      </c>
      <c r="X53" s="36">
        <v>0</v>
      </c>
      <c r="Y53" s="36">
        <v>0</v>
      </c>
      <c r="Z53" s="36">
        <v>0</v>
      </c>
      <c r="AA53" s="67">
        <f t="shared" si="0"/>
        <v>0</v>
      </c>
      <c r="AB53" s="26" t="e">
        <f t="shared" si="1"/>
        <v>#DIV/0!</v>
      </c>
      <c r="AC53" s="27" t="e">
        <f t="shared" si="2"/>
        <v>#DIV/0!</v>
      </c>
      <c r="AD53" s="27" t="e">
        <f t="shared" si="3"/>
        <v>#DIV/0!</v>
      </c>
      <c r="AE53" s="28">
        <f t="shared" si="4"/>
        <v>0</v>
      </c>
      <c r="AF53" s="28">
        <f t="shared" si="5"/>
        <v>0</v>
      </c>
    </row>
    <row r="54" spans="1:34" s="34" customFormat="1" ht="12.75" customHeight="1" x14ac:dyDescent="0.2">
      <c r="A54" s="33"/>
      <c r="B54" s="26" t="s">
        <v>130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7">
        <v>0</v>
      </c>
      <c r="K54" s="37">
        <v>0</v>
      </c>
      <c r="L54" s="37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7">
        <v>0</v>
      </c>
      <c r="V54" s="37">
        <v>0</v>
      </c>
      <c r="W54" s="37">
        <v>0</v>
      </c>
      <c r="X54" s="36">
        <v>0</v>
      </c>
      <c r="Y54" s="36">
        <v>0</v>
      </c>
      <c r="Z54" s="36">
        <v>0</v>
      </c>
      <c r="AA54" s="67">
        <f t="shared" si="0"/>
        <v>0</v>
      </c>
      <c r="AB54" s="26" t="e">
        <f t="shared" si="1"/>
        <v>#DIV/0!</v>
      </c>
      <c r="AC54" s="27" t="e">
        <f t="shared" si="2"/>
        <v>#DIV/0!</v>
      </c>
      <c r="AD54" s="27" t="e">
        <f t="shared" si="3"/>
        <v>#DIV/0!</v>
      </c>
      <c r="AE54" s="28">
        <f t="shared" si="4"/>
        <v>0</v>
      </c>
      <c r="AF54" s="28">
        <f t="shared" si="5"/>
        <v>0</v>
      </c>
    </row>
    <row r="55" spans="1:34" s="34" customFormat="1" ht="12.75" customHeight="1" x14ac:dyDescent="0.2">
      <c r="A55" s="33"/>
      <c r="B55" s="26" t="s">
        <v>131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7">
        <v>0</v>
      </c>
      <c r="K55" s="37">
        <v>0</v>
      </c>
      <c r="L55" s="37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7">
        <v>0</v>
      </c>
      <c r="V55" s="37">
        <v>0</v>
      </c>
      <c r="W55" s="37">
        <v>0</v>
      </c>
      <c r="X55" s="36">
        <v>0</v>
      </c>
      <c r="Y55" s="36">
        <v>0</v>
      </c>
      <c r="Z55" s="36">
        <v>0</v>
      </c>
      <c r="AA55" s="67">
        <f t="shared" si="0"/>
        <v>0</v>
      </c>
      <c r="AB55" s="26" t="e">
        <f t="shared" si="1"/>
        <v>#DIV/0!</v>
      </c>
      <c r="AC55" s="27" t="e">
        <f t="shared" si="2"/>
        <v>#DIV/0!</v>
      </c>
      <c r="AD55" s="27" t="e">
        <f t="shared" si="3"/>
        <v>#DIV/0!</v>
      </c>
      <c r="AE55" s="28">
        <f t="shared" si="4"/>
        <v>0</v>
      </c>
      <c r="AF55" s="28">
        <f t="shared" si="5"/>
        <v>0</v>
      </c>
    </row>
    <row r="56" spans="1:34" s="34" customFormat="1" ht="12.75" customHeight="1" x14ac:dyDescent="0.2">
      <c r="A56" s="33"/>
      <c r="B56" s="26" t="s">
        <v>132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7">
        <v>0</v>
      </c>
      <c r="K56" s="37">
        <v>0</v>
      </c>
      <c r="L56" s="37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7">
        <v>0</v>
      </c>
      <c r="V56" s="37">
        <v>0</v>
      </c>
      <c r="W56" s="37">
        <v>0</v>
      </c>
      <c r="X56" s="36">
        <v>0</v>
      </c>
      <c r="Y56" s="36">
        <v>0</v>
      </c>
      <c r="Z56" s="36">
        <v>0</v>
      </c>
      <c r="AA56" s="67">
        <f t="shared" si="0"/>
        <v>0</v>
      </c>
      <c r="AB56" s="26" t="e">
        <f t="shared" si="1"/>
        <v>#DIV/0!</v>
      </c>
      <c r="AC56" s="27" t="e">
        <f t="shared" si="2"/>
        <v>#DIV/0!</v>
      </c>
      <c r="AD56" s="27" t="e">
        <f t="shared" si="3"/>
        <v>#DIV/0!</v>
      </c>
      <c r="AE56" s="28">
        <f t="shared" si="4"/>
        <v>0</v>
      </c>
      <c r="AF56" s="28">
        <f t="shared" si="5"/>
        <v>0</v>
      </c>
    </row>
    <row r="57" spans="1:34" s="34" customFormat="1" ht="12.75" customHeight="1" x14ac:dyDescent="0.2">
      <c r="A57" s="33"/>
      <c r="B57" s="26" t="s">
        <v>133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7">
        <v>0</v>
      </c>
      <c r="K57" s="37">
        <v>0</v>
      </c>
      <c r="L57" s="37">
        <v>0</v>
      </c>
      <c r="M57" s="36">
        <v>0</v>
      </c>
      <c r="N57" s="36">
        <v>1.1999999999999999E-3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7">
        <v>0</v>
      </c>
      <c r="V57" s="37">
        <v>0</v>
      </c>
      <c r="W57" s="37">
        <v>0</v>
      </c>
      <c r="X57" s="36">
        <v>0</v>
      </c>
      <c r="Y57" s="36">
        <v>0</v>
      </c>
      <c r="Z57" s="36">
        <v>0</v>
      </c>
      <c r="AA57" s="67">
        <f t="shared" si="0"/>
        <v>1.1999999999999999E-3</v>
      </c>
      <c r="AB57" s="26">
        <f t="shared" si="1"/>
        <v>4.1666666666666664E-2</v>
      </c>
      <c r="AC57" s="27" t="e">
        <f t="shared" si="2"/>
        <v>#DIV/0!</v>
      </c>
      <c r="AD57" s="27" t="e">
        <f t="shared" si="3"/>
        <v>#DIV/0!</v>
      </c>
      <c r="AE57" s="28">
        <f t="shared" si="4"/>
        <v>0</v>
      </c>
      <c r="AF57" s="28">
        <f t="shared" si="5"/>
        <v>0</v>
      </c>
    </row>
    <row r="58" spans="1:34" s="34" customFormat="1" ht="12.75" customHeight="1" x14ac:dyDescent="0.2">
      <c r="A58" s="33"/>
      <c r="B58" s="26" t="s">
        <v>134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7">
        <v>0</v>
      </c>
      <c r="K58" s="37">
        <v>0</v>
      </c>
      <c r="L58" s="37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7">
        <v>0</v>
      </c>
      <c r="V58" s="37">
        <v>0</v>
      </c>
      <c r="W58" s="37">
        <v>0</v>
      </c>
      <c r="X58" s="36">
        <v>0</v>
      </c>
      <c r="Y58" s="36">
        <v>0</v>
      </c>
      <c r="Z58" s="36">
        <v>0</v>
      </c>
      <c r="AA58" s="67">
        <f t="shared" si="0"/>
        <v>0</v>
      </c>
      <c r="AB58" s="26" t="e">
        <f t="shared" si="1"/>
        <v>#DIV/0!</v>
      </c>
      <c r="AC58" s="27" t="e">
        <f t="shared" si="2"/>
        <v>#DIV/0!</v>
      </c>
      <c r="AD58" s="27" t="e">
        <f t="shared" si="3"/>
        <v>#DIV/0!</v>
      </c>
      <c r="AE58" s="28">
        <f t="shared" si="4"/>
        <v>0</v>
      </c>
      <c r="AF58" s="28">
        <f t="shared" si="5"/>
        <v>0</v>
      </c>
    </row>
    <row r="59" spans="1:34" s="34" customFormat="1" ht="12.75" customHeight="1" x14ac:dyDescent="0.2">
      <c r="A59" s="33"/>
      <c r="B59" s="26" t="s">
        <v>135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7">
        <v>0</v>
      </c>
      <c r="K59" s="37">
        <v>0</v>
      </c>
      <c r="L59" s="37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7">
        <v>0</v>
      </c>
      <c r="V59" s="37">
        <v>0</v>
      </c>
      <c r="W59" s="37">
        <v>0</v>
      </c>
      <c r="X59" s="36">
        <v>0</v>
      </c>
      <c r="Y59" s="36">
        <v>0</v>
      </c>
      <c r="Z59" s="36">
        <v>0</v>
      </c>
      <c r="AA59" s="67">
        <f t="shared" si="0"/>
        <v>0</v>
      </c>
      <c r="AB59" s="26" t="e">
        <f t="shared" si="1"/>
        <v>#DIV/0!</v>
      </c>
      <c r="AC59" s="27" t="e">
        <f t="shared" si="2"/>
        <v>#DIV/0!</v>
      </c>
      <c r="AD59" s="27" t="e">
        <f t="shared" si="3"/>
        <v>#DIV/0!</v>
      </c>
      <c r="AE59" s="28">
        <f t="shared" si="4"/>
        <v>0</v>
      </c>
      <c r="AF59" s="28">
        <f t="shared" si="5"/>
        <v>0</v>
      </c>
    </row>
    <row r="60" spans="1:34" s="34" customFormat="1" ht="12.75" customHeight="1" x14ac:dyDescent="0.2">
      <c r="A60" s="33"/>
      <c r="B60" s="26" t="s">
        <v>136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7">
        <v>0</v>
      </c>
      <c r="K60" s="37">
        <v>0</v>
      </c>
      <c r="L60" s="37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7">
        <v>0</v>
      </c>
      <c r="V60" s="37">
        <v>0</v>
      </c>
      <c r="W60" s="37">
        <v>0</v>
      </c>
      <c r="X60" s="36">
        <v>0</v>
      </c>
      <c r="Y60" s="36">
        <v>0</v>
      </c>
      <c r="Z60" s="36">
        <v>0</v>
      </c>
      <c r="AA60" s="67">
        <f t="shared" si="0"/>
        <v>0</v>
      </c>
      <c r="AB60" s="26" t="e">
        <f t="shared" si="1"/>
        <v>#DIV/0!</v>
      </c>
      <c r="AC60" s="27" t="e">
        <f t="shared" si="2"/>
        <v>#DIV/0!</v>
      </c>
      <c r="AD60" s="27" t="e">
        <f t="shared" si="3"/>
        <v>#DIV/0!</v>
      </c>
      <c r="AE60" s="28">
        <f t="shared" si="4"/>
        <v>0</v>
      </c>
      <c r="AF60" s="28">
        <f t="shared" si="5"/>
        <v>0</v>
      </c>
    </row>
    <row r="61" spans="1:34" s="34" customFormat="1" ht="12.75" customHeight="1" x14ac:dyDescent="0.2">
      <c r="A61" s="33"/>
      <c r="B61" s="26" t="s">
        <v>137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7">
        <v>0</v>
      </c>
      <c r="K61" s="37">
        <v>0</v>
      </c>
      <c r="L61" s="37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7">
        <v>0</v>
      </c>
      <c r="V61" s="37">
        <v>0</v>
      </c>
      <c r="W61" s="37">
        <v>0</v>
      </c>
      <c r="X61" s="36">
        <v>0</v>
      </c>
      <c r="Y61" s="36">
        <v>0</v>
      </c>
      <c r="Z61" s="36">
        <v>0</v>
      </c>
      <c r="AA61" s="67">
        <f t="shared" si="0"/>
        <v>0</v>
      </c>
      <c r="AB61" s="26" t="e">
        <f t="shared" si="1"/>
        <v>#DIV/0!</v>
      </c>
      <c r="AC61" s="27" t="e">
        <f t="shared" si="2"/>
        <v>#DIV/0!</v>
      </c>
      <c r="AD61" s="27" t="e">
        <f t="shared" si="3"/>
        <v>#DIV/0!</v>
      </c>
      <c r="AE61" s="28">
        <f t="shared" si="4"/>
        <v>0</v>
      </c>
      <c r="AF61" s="28">
        <f t="shared" si="5"/>
        <v>0</v>
      </c>
    </row>
    <row r="62" spans="1:34" s="70" customFormat="1" ht="12.75" customHeight="1" x14ac:dyDescent="0.2">
      <c r="A62" s="64"/>
      <c r="B62" s="65" t="s">
        <v>138</v>
      </c>
      <c r="C62" s="66">
        <v>4.7999999999999996E-3</v>
      </c>
      <c r="D62" s="66">
        <v>4.7999999999999996E-3</v>
      </c>
      <c r="E62" s="66">
        <v>3.5999999999999999E-3</v>
      </c>
      <c r="F62" s="66">
        <v>6.0000000000000001E-3</v>
      </c>
      <c r="G62" s="66">
        <v>4.7999999999999996E-3</v>
      </c>
      <c r="H62" s="66">
        <v>4.7999999999999996E-3</v>
      </c>
      <c r="I62" s="66">
        <v>3.5999999999999999E-3</v>
      </c>
      <c r="J62" s="66">
        <v>6.0000000000000001E-3</v>
      </c>
      <c r="K62" s="66">
        <v>4.7999999999999996E-3</v>
      </c>
      <c r="L62" s="66">
        <v>3.5999999999999999E-3</v>
      </c>
      <c r="M62" s="66">
        <v>4.7999999999999996E-3</v>
      </c>
      <c r="N62" s="66">
        <v>6.0000000000000001E-3</v>
      </c>
      <c r="O62" s="66">
        <v>4.7999999999999996E-3</v>
      </c>
      <c r="P62" s="66">
        <v>4.7999999999999996E-3</v>
      </c>
      <c r="Q62" s="66">
        <v>4.7999999999999996E-3</v>
      </c>
      <c r="R62" s="66">
        <v>3.5999999999999999E-3</v>
      </c>
      <c r="S62" s="66">
        <v>4.7999999999999996E-3</v>
      </c>
      <c r="T62" s="66">
        <v>4.7999999999999996E-3</v>
      </c>
      <c r="U62" s="66">
        <v>3.5999999999999999E-3</v>
      </c>
      <c r="V62" s="66">
        <v>4.7999999999999996E-3</v>
      </c>
      <c r="W62" s="66">
        <v>4.7999999999999996E-3</v>
      </c>
      <c r="X62" s="66">
        <v>3.5999999999999999E-3</v>
      </c>
      <c r="Y62" s="66">
        <v>4.7999999999999996E-3</v>
      </c>
      <c r="Z62" s="66">
        <v>4.7999999999999996E-3</v>
      </c>
      <c r="AA62" s="67">
        <f t="shared" si="0"/>
        <v>0.1116</v>
      </c>
      <c r="AB62" s="65">
        <f t="shared" si="1"/>
        <v>0.77500000000000002</v>
      </c>
      <c r="AC62" s="68">
        <f t="shared" si="2"/>
        <v>0.77500000000000002</v>
      </c>
      <c r="AD62" s="68">
        <f t="shared" si="3"/>
        <v>0.96875000000000022</v>
      </c>
      <c r="AE62" s="69">
        <f t="shared" si="4"/>
        <v>6.0000000000000001E-3</v>
      </c>
      <c r="AF62" s="69">
        <f t="shared" si="5"/>
        <v>4.7999999999999996E-3</v>
      </c>
    </row>
    <row r="63" spans="1:34" s="34" customFormat="1" ht="12.75" customHeight="1" x14ac:dyDescent="0.2">
      <c r="A63" s="33"/>
      <c r="B63" s="26" t="s">
        <v>139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7">
        <v>0</v>
      </c>
      <c r="K63" s="37">
        <v>0</v>
      </c>
      <c r="L63" s="37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7">
        <v>0</v>
      </c>
      <c r="V63" s="37">
        <v>0</v>
      </c>
      <c r="W63" s="37">
        <v>0</v>
      </c>
      <c r="X63" s="36">
        <v>0</v>
      </c>
      <c r="Y63" s="36">
        <v>0</v>
      </c>
      <c r="Z63" s="36">
        <v>0</v>
      </c>
      <c r="AA63" s="67">
        <f t="shared" si="0"/>
        <v>0</v>
      </c>
      <c r="AB63" s="26" t="e">
        <f t="shared" si="1"/>
        <v>#DIV/0!</v>
      </c>
      <c r="AC63" s="27" t="e">
        <f t="shared" si="2"/>
        <v>#DIV/0!</v>
      </c>
      <c r="AD63" s="27" t="e">
        <f t="shared" si="3"/>
        <v>#DIV/0!</v>
      </c>
      <c r="AE63" s="28">
        <f t="shared" si="4"/>
        <v>0</v>
      </c>
      <c r="AF63" s="28">
        <f t="shared" si="5"/>
        <v>0</v>
      </c>
    </row>
    <row r="64" spans="1:34" s="34" customFormat="1" ht="12.75" customHeight="1" x14ac:dyDescent="0.2">
      <c r="A64" s="33"/>
      <c r="B64" s="26" t="s">
        <v>102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7">
        <v>0</v>
      </c>
      <c r="K64" s="37">
        <v>0</v>
      </c>
      <c r="L64" s="37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7">
        <v>0</v>
      </c>
      <c r="V64" s="37">
        <v>0</v>
      </c>
      <c r="W64" s="37">
        <v>0</v>
      </c>
      <c r="X64" s="36">
        <v>0</v>
      </c>
      <c r="Y64" s="36">
        <v>0</v>
      </c>
      <c r="Z64" s="36">
        <v>0</v>
      </c>
      <c r="AA64" s="67">
        <f t="shared" si="0"/>
        <v>0</v>
      </c>
      <c r="AB64" s="26" t="e">
        <f t="shared" si="1"/>
        <v>#DIV/0!</v>
      </c>
      <c r="AC64" s="27" t="e">
        <f t="shared" si="2"/>
        <v>#DIV/0!</v>
      </c>
      <c r="AD64" s="27" t="e">
        <f t="shared" si="3"/>
        <v>#DIV/0!</v>
      </c>
      <c r="AE64" s="28">
        <f t="shared" si="4"/>
        <v>0</v>
      </c>
      <c r="AF64" s="28">
        <f t="shared" si="5"/>
        <v>0</v>
      </c>
    </row>
    <row r="65" spans="1:32" s="34" customFormat="1" ht="12.75" customHeight="1" x14ac:dyDescent="0.2">
      <c r="A65" s="33"/>
      <c r="B65" s="26" t="s">
        <v>140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7">
        <v>0</v>
      </c>
      <c r="K65" s="37">
        <v>0</v>
      </c>
      <c r="L65" s="37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7">
        <v>0</v>
      </c>
      <c r="V65" s="37">
        <v>0</v>
      </c>
      <c r="W65" s="37">
        <v>0</v>
      </c>
      <c r="X65" s="36">
        <v>0</v>
      </c>
      <c r="Y65" s="36">
        <v>0</v>
      </c>
      <c r="Z65" s="36">
        <v>0</v>
      </c>
      <c r="AA65" s="67">
        <f t="shared" si="0"/>
        <v>0</v>
      </c>
      <c r="AB65" s="26" t="e">
        <f t="shared" si="1"/>
        <v>#DIV/0!</v>
      </c>
      <c r="AC65" s="27" t="e">
        <f t="shared" si="2"/>
        <v>#DIV/0!</v>
      </c>
      <c r="AD65" s="27" t="e">
        <f t="shared" si="3"/>
        <v>#DIV/0!</v>
      </c>
      <c r="AE65" s="28">
        <f t="shared" si="4"/>
        <v>0</v>
      </c>
      <c r="AF65" s="28">
        <f t="shared" si="5"/>
        <v>0</v>
      </c>
    </row>
    <row r="66" spans="1:32" s="34" customFormat="1" ht="12.75" customHeight="1" x14ac:dyDescent="0.2">
      <c r="A66" s="33"/>
      <c r="B66" s="26" t="s">
        <v>141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7">
        <v>0</v>
      </c>
      <c r="K66" s="37">
        <v>0</v>
      </c>
      <c r="L66" s="37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7">
        <v>0</v>
      </c>
      <c r="V66" s="37">
        <v>0</v>
      </c>
      <c r="W66" s="37">
        <v>0</v>
      </c>
      <c r="X66" s="36">
        <v>0</v>
      </c>
      <c r="Y66" s="36">
        <v>0</v>
      </c>
      <c r="Z66" s="36">
        <v>0</v>
      </c>
      <c r="AA66" s="67">
        <f t="shared" si="0"/>
        <v>0</v>
      </c>
      <c r="AB66" s="26" t="e">
        <f t="shared" si="1"/>
        <v>#DIV/0!</v>
      </c>
      <c r="AC66" s="27" t="e">
        <f t="shared" si="2"/>
        <v>#DIV/0!</v>
      </c>
      <c r="AD66" s="27" t="e">
        <f t="shared" si="3"/>
        <v>#DIV/0!</v>
      </c>
      <c r="AE66" s="28">
        <f t="shared" si="4"/>
        <v>0</v>
      </c>
      <c r="AF66" s="28">
        <f t="shared" si="5"/>
        <v>0</v>
      </c>
    </row>
    <row r="67" spans="1:32" s="34" customFormat="1" ht="12.75" customHeight="1" x14ac:dyDescent="0.2">
      <c r="A67" s="33"/>
      <c r="B67" s="26" t="s">
        <v>142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7">
        <v>0</v>
      </c>
      <c r="K67" s="37">
        <v>0</v>
      </c>
      <c r="L67" s="37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7">
        <v>0</v>
      </c>
      <c r="V67" s="37">
        <v>0</v>
      </c>
      <c r="W67" s="37">
        <v>0</v>
      </c>
      <c r="X67" s="36">
        <v>0</v>
      </c>
      <c r="Y67" s="36">
        <v>0</v>
      </c>
      <c r="Z67" s="36">
        <v>0</v>
      </c>
      <c r="AA67" s="67">
        <f t="shared" si="0"/>
        <v>0</v>
      </c>
      <c r="AB67" s="26" t="e">
        <f t="shared" si="1"/>
        <v>#DIV/0!</v>
      </c>
      <c r="AC67" s="27" t="e">
        <f t="shared" si="2"/>
        <v>#DIV/0!</v>
      </c>
      <c r="AD67" s="27" t="e">
        <f t="shared" si="3"/>
        <v>#DIV/0!</v>
      </c>
      <c r="AE67" s="28">
        <f t="shared" si="4"/>
        <v>0</v>
      </c>
      <c r="AF67" s="28">
        <f t="shared" si="5"/>
        <v>0</v>
      </c>
    </row>
    <row r="68" spans="1:32" s="34" customFormat="1" ht="12.75" customHeight="1" x14ac:dyDescent="0.2">
      <c r="A68" s="33"/>
      <c r="B68" s="26" t="s">
        <v>143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7">
        <v>0</v>
      </c>
      <c r="K68" s="37">
        <v>0</v>
      </c>
      <c r="L68" s="37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7">
        <v>0</v>
      </c>
      <c r="V68" s="37">
        <v>0</v>
      </c>
      <c r="W68" s="37">
        <v>0</v>
      </c>
      <c r="X68" s="36">
        <v>0</v>
      </c>
      <c r="Y68" s="36">
        <v>0</v>
      </c>
      <c r="Z68" s="36">
        <v>0</v>
      </c>
      <c r="AA68" s="67">
        <f t="shared" si="0"/>
        <v>0</v>
      </c>
      <c r="AB68" s="26" t="e">
        <f t="shared" si="1"/>
        <v>#DIV/0!</v>
      </c>
      <c r="AC68" s="27" t="e">
        <f t="shared" si="2"/>
        <v>#DIV/0!</v>
      </c>
      <c r="AD68" s="27" t="e">
        <f t="shared" si="3"/>
        <v>#DIV/0!</v>
      </c>
      <c r="AE68" s="28">
        <f t="shared" si="4"/>
        <v>0</v>
      </c>
      <c r="AF68" s="28">
        <f t="shared" si="5"/>
        <v>0</v>
      </c>
    </row>
    <row r="69" spans="1:32" s="34" customFormat="1" ht="12.75" customHeight="1" x14ac:dyDescent="0.2">
      <c r="A69" s="33"/>
      <c r="B69" s="26" t="s">
        <v>144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7">
        <v>0</v>
      </c>
      <c r="K69" s="37">
        <v>0</v>
      </c>
      <c r="L69" s="37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7">
        <v>0</v>
      </c>
      <c r="V69" s="37">
        <v>0</v>
      </c>
      <c r="W69" s="37">
        <v>0</v>
      </c>
      <c r="X69" s="36">
        <v>0</v>
      </c>
      <c r="Y69" s="36">
        <v>0</v>
      </c>
      <c r="Z69" s="36">
        <v>0</v>
      </c>
      <c r="AA69" s="67">
        <f t="shared" si="0"/>
        <v>0</v>
      </c>
      <c r="AB69" s="26" t="e">
        <f t="shared" si="1"/>
        <v>#DIV/0!</v>
      </c>
      <c r="AC69" s="27" t="e">
        <f t="shared" si="2"/>
        <v>#DIV/0!</v>
      </c>
      <c r="AD69" s="27" t="e">
        <f t="shared" si="3"/>
        <v>#DIV/0!</v>
      </c>
      <c r="AE69" s="28">
        <f t="shared" si="4"/>
        <v>0</v>
      </c>
      <c r="AF69" s="28">
        <f t="shared" si="5"/>
        <v>0</v>
      </c>
    </row>
    <row r="70" spans="1:32" s="34" customFormat="1" ht="12.75" customHeight="1" x14ac:dyDescent="0.2">
      <c r="A70" s="33"/>
      <c r="B70" s="26" t="s">
        <v>145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7">
        <v>0</v>
      </c>
      <c r="K70" s="37">
        <v>0</v>
      </c>
      <c r="L70" s="37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7">
        <v>0</v>
      </c>
      <c r="V70" s="37">
        <v>0</v>
      </c>
      <c r="W70" s="37">
        <v>0</v>
      </c>
      <c r="X70" s="36">
        <v>0</v>
      </c>
      <c r="Y70" s="36">
        <v>0</v>
      </c>
      <c r="Z70" s="36">
        <v>0</v>
      </c>
      <c r="AA70" s="67">
        <f t="shared" si="0"/>
        <v>0</v>
      </c>
      <c r="AB70" s="26" t="e">
        <f t="shared" si="1"/>
        <v>#DIV/0!</v>
      </c>
      <c r="AC70" s="27" t="e">
        <f t="shared" si="2"/>
        <v>#DIV/0!</v>
      </c>
      <c r="AD70" s="27" t="e">
        <f t="shared" si="3"/>
        <v>#DIV/0!</v>
      </c>
      <c r="AE70" s="28">
        <f t="shared" si="4"/>
        <v>0</v>
      </c>
      <c r="AF70" s="28">
        <f t="shared" si="5"/>
        <v>0</v>
      </c>
    </row>
    <row r="71" spans="1:32" s="34" customFormat="1" ht="12.75" customHeight="1" x14ac:dyDescent="0.2">
      <c r="A71" s="33"/>
      <c r="B71" s="26" t="s">
        <v>146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7">
        <v>0</v>
      </c>
      <c r="K71" s="37">
        <v>0</v>
      </c>
      <c r="L71" s="37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7">
        <v>0</v>
      </c>
      <c r="V71" s="37">
        <v>0</v>
      </c>
      <c r="W71" s="37">
        <v>0</v>
      </c>
      <c r="X71" s="36">
        <v>0</v>
      </c>
      <c r="Y71" s="36">
        <v>0</v>
      </c>
      <c r="Z71" s="36">
        <v>0</v>
      </c>
      <c r="AA71" s="67">
        <f t="shared" si="0"/>
        <v>0</v>
      </c>
      <c r="AB71" s="26" t="e">
        <f t="shared" si="1"/>
        <v>#DIV/0!</v>
      </c>
      <c r="AC71" s="27" t="e">
        <f t="shared" si="2"/>
        <v>#DIV/0!</v>
      </c>
      <c r="AD71" s="27" t="e">
        <f t="shared" si="3"/>
        <v>#DIV/0!</v>
      </c>
      <c r="AE71" s="28">
        <f t="shared" si="4"/>
        <v>0</v>
      </c>
      <c r="AF71" s="28">
        <f t="shared" si="5"/>
        <v>0</v>
      </c>
    </row>
    <row r="72" spans="1:32" s="34" customFormat="1" ht="12.75" customHeight="1" x14ac:dyDescent="0.2">
      <c r="A72" s="33"/>
      <c r="B72" s="26" t="s">
        <v>106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7">
        <v>0</v>
      </c>
      <c r="K72" s="37">
        <v>0</v>
      </c>
      <c r="L72" s="37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7">
        <v>0</v>
      </c>
      <c r="V72" s="37">
        <v>0</v>
      </c>
      <c r="W72" s="37">
        <v>0</v>
      </c>
      <c r="X72" s="36">
        <v>0</v>
      </c>
      <c r="Y72" s="36">
        <v>0</v>
      </c>
      <c r="Z72" s="36">
        <v>0</v>
      </c>
      <c r="AA72" s="67">
        <f t="shared" ref="AA72:AA135" si="6">SUM(C72:Z72)</f>
        <v>0</v>
      </c>
      <c r="AB72" s="26" t="e">
        <f t="shared" ref="AB72:AB135" si="7">AVERAGE(C72:Z72)/MAX(C72:Z72)</f>
        <v>#DIV/0!</v>
      </c>
      <c r="AC72" s="27" t="e">
        <f t="shared" ref="AC72:AC135" si="8">AVERAGE(C72:Z72)/MAX(J72:L72)</f>
        <v>#DIV/0!</v>
      </c>
      <c r="AD72" s="27" t="e">
        <f t="shared" ref="AD72:AD135" si="9">AVERAGE(C72:Z72)/MAX(U72:W72)</f>
        <v>#DIV/0!</v>
      </c>
      <c r="AE72" s="28">
        <f t="shared" ref="AE72:AE135" si="10">MAX(J72:L72)</f>
        <v>0</v>
      </c>
      <c r="AF72" s="28">
        <f t="shared" ref="AF72:AF135" si="11">MAX(U72:W72)</f>
        <v>0</v>
      </c>
    </row>
    <row r="73" spans="1:32" s="34" customFormat="1" ht="12.75" customHeight="1" x14ac:dyDescent="0.2">
      <c r="A73" s="33"/>
      <c r="B73" s="26" t="s">
        <v>147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7">
        <v>0</v>
      </c>
      <c r="K73" s="37">
        <v>0</v>
      </c>
      <c r="L73" s="37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7">
        <v>0</v>
      </c>
      <c r="V73" s="37">
        <v>0</v>
      </c>
      <c r="W73" s="37">
        <v>0</v>
      </c>
      <c r="X73" s="36">
        <v>0</v>
      </c>
      <c r="Y73" s="36">
        <v>0</v>
      </c>
      <c r="Z73" s="36">
        <v>0</v>
      </c>
      <c r="AA73" s="67">
        <f t="shared" si="6"/>
        <v>0</v>
      </c>
      <c r="AB73" s="26" t="e">
        <f t="shared" si="7"/>
        <v>#DIV/0!</v>
      </c>
      <c r="AC73" s="27" t="e">
        <f t="shared" si="8"/>
        <v>#DIV/0!</v>
      </c>
      <c r="AD73" s="27" t="e">
        <f t="shared" si="9"/>
        <v>#DIV/0!</v>
      </c>
      <c r="AE73" s="28">
        <f t="shared" si="10"/>
        <v>0</v>
      </c>
      <c r="AF73" s="28">
        <f t="shared" si="11"/>
        <v>0</v>
      </c>
    </row>
    <row r="74" spans="1:32" s="34" customFormat="1" ht="12.75" customHeight="1" x14ac:dyDescent="0.2">
      <c r="A74" s="33"/>
      <c r="B74" s="26" t="s">
        <v>107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7">
        <v>0</v>
      </c>
      <c r="K74" s="37">
        <v>0</v>
      </c>
      <c r="L74" s="37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7">
        <v>0</v>
      </c>
      <c r="V74" s="37">
        <v>0</v>
      </c>
      <c r="W74" s="37">
        <v>0</v>
      </c>
      <c r="X74" s="36">
        <v>0</v>
      </c>
      <c r="Y74" s="36">
        <v>0</v>
      </c>
      <c r="Z74" s="36">
        <v>0</v>
      </c>
      <c r="AA74" s="67">
        <f t="shared" si="6"/>
        <v>0</v>
      </c>
      <c r="AB74" s="26" t="e">
        <f t="shared" si="7"/>
        <v>#DIV/0!</v>
      </c>
      <c r="AC74" s="27" t="e">
        <f t="shared" si="8"/>
        <v>#DIV/0!</v>
      </c>
      <c r="AD74" s="27" t="e">
        <f t="shared" si="9"/>
        <v>#DIV/0!</v>
      </c>
      <c r="AE74" s="28">
        <f t="shared" si="10"/>
        <v>0</v>
      </c>
      <c r="AF74" s="28">
        <f t="shared" si="11"/>
        <v>0</v>
      </c>
    </row>
    <row r="75" spans="1:32" s="34" customFormat="1" ht="12.75" customHeight="1" x14ac:dyDescent="0.2">
      <c r="A75" s="33"/>
      <c r="B75" s="26" t="s">
        <v>148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7">
        <v>0</v>
      </c>
      <c r="K75" s="37">
        <v>0</v>
      </c>
      <c r="L75" s="37">
        <v>0</v>
      </c>
      <c r="M75" s="36">
        <v>0</v>
      </c>
      <c r="N75" s="36">
        <v>1.1999999999999999E-3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7">
        <v>0</v>
      </c>
      <c r="V75" s="37">
        <v>0</v>
      </c>
      <c r="W75" s="37">
        <v>0</v>
      </c>
      <c r="X75" s="36">
        <v>0</v>
      </c>
      <c r="Y75" s="36">
        <v>0</v>
      </c>
      <c r="Z75" s="36">
        <v>0</v>
      </c>
      <c r="AA75" s="67">
        <f t="shared" si="6"/>
        <v>1.1999999999999999E-3</v>
      </c>
      <c r="AB75" s="26">
        <f t="shared" si="7"/>
        <v>4.1666666666666664E-2</v>
      </c>
      <c r="AC75" s="27" t="e">
        <f t="shared" si="8"/>
        <v>#DIV/0!</v>
      </c>
      <c r="AD75" s="27" t="e">
        <f t="shared" si="9"/>
        <v>#DIV/0!</v>
      </c>
      <c r="AE75" s="28">
        <f t="shared" si="10"/>
        <v>0</v>
      </c>
      <c r="AF75" s="28">
        <f t="shared" si="11"/>
        <v>0</v>
      </c>
    </row>
    <row r="76" spans="1:32" s="34" customFormat="1" ht="12.75" customHeight="1" x14ac:dyDescent="0.2">
      <c r="A76" s="33"/>
      <c r="B76" s="26" t="s">
        <v>149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7">
        <v>0</v>
      </c>
      <c r="K76" s="37">
        <v>0</v>
      </c>
      <c r="L76" s="37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7">
        <v>0</v>
      </c>
      <c r="V76" s="37">
        <v>0</v>
      </c>
      <c r="W76" s="37">
        <v>0</v>
      </c>
      <c r="X76" s="36">
        <v>0</v>
      </c>
      <c r="Y76" s="36">
        <v>0</v>
      </c>
      <c r="Z76" s="36">
        <v>0</v>
      </c>
      <c r="AA76" s="67">
        <f t="shared" si="6"/>
        <v>0</v>
      </c>
      <c r="AB76" s="26" t="e">
        <f t="shared" si="7"/>
        <v>#DIV/0!</v>
      </c>
      <c r="AC76" s="27" t="e">
        <f t="shared" si="8"/>
        <v>#DIV/0!</v>
      </c>
      <c r="AD76" s="27" t="e">
        <f t="shared" si="9"/>
        <v>#DIV/0!</v>
      </c>
      <c r="AE76" s="28">
        <f t="shared" si="10"/>
        <v>0</v>
      </c>
      <c r="AF76" s="28">
        <f t="shared" si="11"/>
        <v>0</v>
      </c>
    </row>
    <row r="77" spans="1:32" s="34" customFormat="1" ht="12.75" customHeight="1" x14ac:dyDescent="0.2">
      <c r="A77" s="33"/>
      <c r="B77" s="26" t="s">
        <v>150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7">
        <v>0</v>
      </c>
      <c r="K77" s="37">
        <v>0</v>
      </c>
      <c r="L77" s="37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7">
        <v>0</v>
      </c>
      <c r="V77" s="37">
        <v>0</v>
      </c>
      <c r="W77" s="37">
        <v>0</v>
      </c>
      <c r="X77" s="36">
        <v>0</v>
      </c>
      <c r="Y77" s="36">
        <v>0</v>
      </c>
      <c r="Z77" s="36">
        <v>0</v>
      </c>
      <c r="AA77" s="67">
        <f t="shared" si="6"/>
        <v>0</v>
      </c>
      <c r="AB77" s="26" t="e">
        <f t="shared" si="7"/>
        <v>#DIV/0!</v>
      </c>
      <c r="AC77" s="27" t="e">
        <f t="shared" si="8"/>
        <v>#DIV/0!</v>
      </c>
      <c r="AD77" s="27" t="e">
        <f t="shared" si="9"/>
        <v>#DIV/0!</v>
      </c>
      <c r="AE77" s="28">
        <f t="shared" si="10"/>
        <v>0</v>
      </c>
      <c r="AF77" s="28">
        <f t="shared" si="11"/>
        <v>0</v>
      </c>
    </row>
    <row r="78" spans="1:32" s="34" customFormat="1" ht="12.75" customHeight="1" x14ac:dyDescent="0.2">
      <c r="A78" s="33"/>
      <c r="B78" s="26" t="s">
        <v>151</v>
      </c>
      <c r="C78" s="36">
        <v>2.3999999999999998E-3</v>
      </c>
      <c r="D78" s="36">
        <v>2.3999999999999998E-3</v>
      </c>
      <c r="E78" s="36">
        <v>1.1999999999999999E-3</v>
      </c>
      <c r="F78" s="36">
        <v>2.3999999999999998E-3</v>
      </c>
      <c r="G78" s="36">
        <v>2.3999999999999998E-3</v>
      </c>
      <c r="H78" s="36">
        <v>2.3999999999999998E-3</v>
      </c>
      <c r="I78" s="36">
        <v>1.1999999999999999E-3</v>
      </c>
      <c r="J78" s="37">
        <v>2.3999999999999998E-3</v>
      </c>
      <c r="K78" s="37">
        <v>2.3999999999999998E-3</v>
      </c>
      <c r="L78" s="37">
        <v>1.1999999999999999E-3</v>
      </c>
      <c r="M78" s="36">
        <v>2.3999999999999998E-3</v>
      </c>
      <c r="N78" s="36">
        <v>2.3999999999999998E-3</v>
      </c>
      <c r="O78" s="36">
        <v>1.1999999999999999E-3</v>
      </c>
      <c r="P78" s="36">
        <v>2.3999999999999998E-3</v>
      </c>
      <c r="Q78" s="36">
        <v>2.3999999999999998E-3</v>
      </c>
      <c r="R78" s="36">
        <v>1.1999999999999999E-3</v>
      </c>
      <c r="S78" s="36">
        <v>2.3999999999999998E-3</v>
      </c>
      <c r="T78" s="36">
        <v>2.3999999999999998E-3</v>
      </c>
      <c r="U78" s="37">
        <v>1.1999999999999999E-3</v>
      </c>
      <c r="V78" s="37">
        <v>2.3999999999999998E-3</v>
      </c>
      <c r="W78" s="37">
        <v>2.3999999999999998E-3</v>
      </c>
      <c r="X78" s="36">
        <v>1.1999999999999999E-3</v>
      </c>
      <c r="Y78" s="36">
        <v>2.3999999999999998E-3</v>
      </c>
      <c r="Z78" s="36">
        <v>2.3999999999999998E-3</v>
      </c>
      <c r="AA78" s="67">
        <f t="shared" si="6"/>
        <v>4.9199999999999994E-2</v>
      </c>
      <c r="AB78" s="26">
        <f t="shared" si="7"/>
        <v>0.85416666666666663</v>
      </c>
      <c r="AC78" s="27">
        <f t="shared" si="8"/>
        <v>0.85416666666666663</v>
      </c>
      <c r="AD78" s="27">
        <f t="shared" si="9"/>
        <v>0.85416666666666663</v>
      </c>
      <c r="AE78" s="28">
        <f t="shared" si="10"/>
        <v>2.3999999999999998E-3</v>
      </c>
      <c r="AF78" s="28">
        <f t="shared" si="11"/>
        <v>2.3999999999999998E-3</v>
      </c>
    </row>
    <row r="79" spans="1:32" s="34" customFormat="1" ht="12.75" customHeight="1" x14ac:dyDescent="0.2">
      <c r="A79" s="33"/>
      <c r="B79" s="26" t="s">
        <v>152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7">
        <v>0</v>
      </c>
      <c r="K79" s="37">
        <v>0</v>
      </c>
      <c r="L79" s="37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7">
        <v>0</v>
      </c>
      <c r="V79" s="37">
        <v>0</v>
      </c>
      <c r="W79" s="37">
        <v>0</v>
      </c>
      <c r="X79" s="36">
        <v>0</v>
      </c>
      <c r="Y79" s="36">
        <v>0</v>
      </c>
      <c r="Z79" s="36">
        <v>0</v>
      </c>
      <c r="AA79" s="67">
        <f t="shared" si="6"/>
        <v>0</v>
      </c>
      <c r="AB79" s="26" t="e">
        <f t="shared" si="7"/>
        <v>#DIV/0!</v>
      </c>
      <c r="AC79" s="27" t="e">
        <f t="shared" si="8"/>
        <v>#DIV/0!</v>
      </c>
      <c r="AD79" s="27" t="e">
        <f t="shared" si="9"/>
        <v>#DIV/0!</v>
      </c>
      <c r="AE79" s="28">
        <f t="shared" si="10"/>
        <v>0</v>
      </c>
      <c r="AF79" s="28">
        <f t="shared" si="11"/>
        <v>0</v>
      </c>
    </row>
    <row r="80" spans="1:32" s="34" customFormat="1" ht="12.75" customHeight="1" x14ac:dyDescent="0.2">
      <c r="A80" s="33"/>
      <c r="B80" s="26" t="s">
        <v>153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7">
        <v>0</v>
      </c>
      <c r="K80" s="37">
        <v>0</v>
      </c>
      <c r="L80" s="37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7">
        <v>0</v>
      </c>
      <c r="V80" s="37">
        <v>0</v>
      </c>
      <c r="W80" s="37">
        <v>0</v>
      </c>
      <c r="X80" s="36">
        <v>0</v>
      </c>
      <c r="Y80" s="36">
        <v>0</v>
      </c>
      <c r="Z80" s="36">
        <v>0</v>
      </c>
      <c r="AA80" s="67">
        <f t="shared" si="6"/>
        <v>0</v>
      </c>
      <c r="AB80" s="26" t="e">
        <f t="shared" si="7"/>
        <v>#DIV/0!</v>
      </c>
      <c r="AC80" s="27" t="e">
        <f t="shared" si="8"/>
        <v>#DIV/0!</v>
      </c>
      <c r="AD80" s="27" t="e">
        <f t="shared" si="9"/>
        <v>#DIV/0!</v>
      </c>
      <c r="AE80" s="28">
        <f t="shared" si="10"/>
        <v>0</v>
      </c>
      <c r="AF80" s="28">
        <f t="shared" si="11"/>
        <v>0</v>
      </c>
    </row>
    <row r="81" spans="1:32" s="34" customFormat="1" ht="12.75" customHeight="1" x14ac:dyDescent="0.2">
      <c r="A81" s="33"/>
      <c r="B81" s="26" t="s">
        <v>154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7">
        <v>0</v>
      </c>
      <c r="K81" s="37">
        <v>0</v>
      </c>
      <c r="L81" s="37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7">
        <v>0</v>
      </c>
      <c r="V81" s="37">
        <v>0</v>
      </c>
      <c r="W81" s="37">
        <v>0</v>
      </c>
      <c r="X81" s="36">
        <v>0</v>
      </c>
      <c r="Y81" s="36">
        <v>0</v>
      </c>
      <c r="Z81" s="36">
        <v>0</v>
      </c>
      <c r="AA81" s="67">
        <f t="shared" si="6"/>
        <v>0</v>
      </c>
      <c r="AB81" s="26" t="e">
        <f t="shared" si="7"/>
        <v>#DIV/0!</v>
      </c>
      <c r="AC81" s="27" t="e">
        <f t="shared" si="8"/>
        <v>#DIV/0!</v>
      </c>
      <c r="AD81" s="27" t="e">
        <f t="shared" si="9"/>
        <v>#DIV/0!</v>
      </c>
      <c r="AE81" s="28">
        <f t="shared" si="10"/>
        <v>0</v>
      </c>
      <c r="AF81" s="28">
        <f t="shared" si="11"/>
        <v>0</v>
      </c>
    </row>
    <row r="82" spans="1:32" s="34" customFormat="1" ht="12.75" customHeight="1" x14ac:dyDescent="0.2">
      <c r="A82" s="33"/>
      <c r="B82" s="26" t="s">
        <v>155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7">
        <v>0</v>
      </c>
      <c r="K82" s="37">
        <v>0</v>
      </c>
      <c r="L82" s="37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7">
        <v>0</v>
      </c>
      <c r="V82" s="37">
        <v>0</v>
      </c>
      <c r="W82" s="37">
        <v>0</v>
      </c>
      <c r="X82" s="36">
        <v>0</v>
      </c>
      <c r="Y82" s="36">
        <v>0</v>
      </c>
      <c r="Z82" s="36">
        <v>0</v>
      </c>
      <c r="AA82" s="67">
        <f t="shared" si="6"/>
        <v>0</v>
      </c>
      <c r="AB82" s="26" t="e">
        <f t="shared" si="7"/>
        <v>#DIV/0!</v>
      </c>
      <c r="AC82" s="27" t="e">
        <f t="shared" si="8"/>
        <v>#DIV/0!</v>
      </c>
      <c r="AD82" s="27" t="e">
        <f t="shared" si="9"/>
        <v>#DIV/0!</v>
      </c>
      <c r="AE82" s="28">
        <f t="shared" si="10"/>
        <v>0</v>
      </c>
      <c r="AF82" s="28">
        <f t="shared" si="11"/>
        <v>0</v>
      </c>
    </row>
    <row r="83" spans="1:32" s="34" customFormat="1" ht="12.75" customHeight="1" x14ac:dyDescent="0.2">
      <c r="A83" s="33"/>
      <c r="B83" s="26" t="s">
        <v>156</v>
      </c>
      <c r="C83" s="36">
        <v>2.3999999999999998E-3</v>
      </c>
      <c r="D83" s="36">
        <v>2.3999999999999998E-3</v>
      </c>
      <c r="E83" s="36">
        <v>2.3999999999999998E-3</v>
      </c>
      <c r="F83" s="36">
        <v>3.5999999999999999E-3</v>
      </c>
      <c r="G83" s="36">
        <v>2.3999999999999998E-3</v>
      </c>
      <c r="H83" s="36">
        <v>2.3999999999999998E-3</v>
      </c>
      <c r="I83" s="36">
        <v>2.3999999999999998E-3</v>
      </c>
      <c r="J83" s="37">
        <v>3.5999999999999999E-3</v>
      </c>
      <c r="K83" s="37">
        <v>2.3999999999999998E-3</v>
      </c>
      <c r="L83" s="37">
        <v>2.3999999999999998E-3</v>
      </c>
      <c r="M83" s="36">
        <v>2.3999999999999998E-3</v>
      </c>
      <c r="N83" s="36">
        <v>2.3999999999999998E-3</v>
      </c>
      <c r="O83" s="36">
        <v>3.5999999999999999E-3</v>
      </c>
      <c r="P83" s="36">
        <v>2.3999999999999998E-3</v>
      </c>
      <c r="Q83" s="36">
        <v>2.3999999999999998E-3</v>
      </c>
      <c r="R83" s="36">
        <v>2.3999999999999998E-3</v>
      </c>
      <c r="S83" s="36">
        <v>2.3999999999999998E-3</v>
      </c>
      <c r="T83" s="36">
        <v>2.3999999999999998E-3</v>
      </c>
      <c r="U83" s="37">
        <v>2.3999999999999998E-3</v>
      </c>
      <c r="V83" s="37">
        <v>2.3999999999999998E-3</v>
      </c>
      <c r="W83" s="37">
        <v>2.3999999999999998E-3</v>
      </c>
      <c r="X83" s="36">
        <v>2.3999999999999998E-3</v>
      </c>
      <c r="Y83" s="36">
        <v>2.3999999999999998E-3</v>
      </c>
      <c r="Z83" s="36">
        <v>2.3999999999999998E-3</v>
      </c>
      <c r="AA83" s="67">
        <f t="shared" si="6"/>
        <v>6.1199999999999991E-2</v>
      </c>
      <c r="AB83" s="26">
        <f t="shared" si="7"/>
        <v>0.70833333333333326</v>
      </c>
      <c r="AC83" s="27">
        <f t="shared" si="8"/>
        <v>0.70833333333333326</v>
      </c>
      <c r="AD83" s="27">
        <f t="shared" si="9"/>
        <v>1.0625</v>
      </c>
      <c r="AE83" s="28">
        <f t="shared" si="10"/>
        <v>3.5999999999999999E-3</v>
      </c>
      <c r="AF83" s="28">
        <f t="shared" si="11"/>
        <v>2.3999999999999998E-3</v>
      </c>
    </row>
    <row r="84" spans="1:32" s="70" customFormat="1" ht="12.75" customHeight="1" x14ac:dyDescent="0.2">
      <c r="A84" s="64"/>
      <c r="B84" s="65" t="s">
        <v>157</v>
      </c>
      <c r="C84" s="66">
        <v>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7">
        <f t="shared" si="6"/>
        <v>0</v>
      </c>
      <c r="AB84" s="65" t="e">
        <f t="shared" si="7"/>
        <v>#DIV/0!</v>
      </c>
      <c r="AC84" s="68" t="e">
        <f t="shared" si="8"/>
        <v>#DIV/0!</v>
      </c>
      <c r="AD84" s="68" t="e">
        <f t="shared" si="9"/>
        <v>#DIV/0!</v>
      </c>
      <c r="AE84" s="69">
        <f t="shared" si="10"/>
        <v>0</v>
      </c>
      <c r="AF84" s="69">
        <f t="shared" si="11"/>
        <v>0</v>
      </c>
    </row>
    <row r="85" spans="1:32" s="34" customFormat="1" ht="12.75" customHeight="1" x14ac:dyDescent="0.2">
      <c r="A85" s="33"/>
      <c r="B85" s="26" t="s">
        <v>158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7">
        <v>0</v>
      </c>
      <c r="K85" s="37">
        <v>0</v>
      </c>
      <c r="L85" s="37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7">
        <v>0</v>
      </c>
      <c r="V85" s="37">
        <v>0</v>
      </c>
      <c r="W85" s="37">
        <v>0</v>
      </c>
      <c r="X85" s="36">
        <v>0</v>
      </c>
      <c r="Y85" s="36">
        <v>0</v>
      </c>
      <c r="Z85" s="36">
        <v>0</v>
      </c>
      <c r="AA85" s="67">
        <f t="shared" si="6"/>
        <v>0</v>
      </c>
      <c r="AB85" s="26" t="e">
        <f t="shared" si="7"/>
        <v>#DIV/0!</v>
      </c>
      <c r="AC85" s="27" t="e">
        <f t="shared" si="8"/>
        <v>#DIV/0!</v>
      </c>
      <c r="AD85" s="27" t="e">
        <f t="shared" si="9"/>
        <v>#DIV/0!</v>
      </c>
      <c r="AE85" s="28">
        <f t="shared" si="10"/>
        <v>0</v>
      </c>
      <c r="AF85" s="28">
        <f t="shared" si="11"/>
        <v>0</v>
      </c>
    </row>
    <row r="86" spans="1:32" s="34" customFormat="1" ht="12.75" customHeight="1" x14ac:dyDescent="0.2">
      <c r="A86" s="33"/>
      <c r="B86" s="26" t="s">
        <v>159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7">
        <v>0</v>
      </c>
      <c r="K86" s="37">
        <v>0</v>
      </c>
      <c r="L86" s="37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7">
        <v>0</v>
      </c>
      <c r="V86" s="37">
        <v>0</v>
      </c>
      <c r="W86" s="37">
        <v>0</v>
      </c>
      <c r="X86" s="36">
        <v>0</v>
      </c>
      <c r="Y86" s="36">
        <v>0</v>
      </c>
      <c r="Z86" s="36">
        <v>0</v>
      </c>
      <c r="AA86" s="67">
        <f t="shared" si="6"/>
        <v>0</v>
      </c>
      <c r="AB86" s="26" t="e">
        <f t="shared" si="7"/>
        <v>#DIV/0!</v>
      </c>
      <c r="AC86" s="27" t="e">
        <f t="shared" si="8"/>
        <v>#DIV/0!</v>
      </c>
      <c r="AD86" s="27" t="e">
        <f t="shared" si="9"/>
        <v>#DIV/0!</v>
      </c>
      <c r="AE86" s="28">
        <f t="shared" si="10"/>
        <v>0</v>
      </c>
      <c r="AF86" s="28">
        <f t="shared" si="11"/>
        <v>0</v>
      </c>
    </row>
    <row r="87" spans="1:32" s="70" customFormat="1" ht="12.75" customHeight="1" x14ac:dyDescent="0.2">
      <c r="A87" s="64"/>
      <c r="B87" s="65" t="s">
        <v>160</v>
      </c>
      <c r="C87" s="66">
        <v>0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7">
        <f t="shared" si="6"/>
        <v>0</v>
      </c>
      <c r="AB87" s="65" t="e">
        <f t="shared" si="7"/>
        <v>#DIV/0!</v>
      </c>
      <c r="AC87" s="68" t="e">
        <f t="shared" si="8"/>
        <v>#DIV/0!</v>
      </c>
      <c r="AD87" s="68" t="e">
        <f t="shared" si="9"/>
        <v>#DIV/0!</v>
      </c>
      <c r="AE87" s="69">
        <f t="shared" si="10"/>
        <v>0</v>
      </c>
      <c r="AF87" s="69">
        <f t="shared" si="11"/>
        <v>0</v>
      </c>
    </row>
    <row r="88" spans="1:32" s="34" customFormat="1" ht="12.75" customHeight="1" x14ac:dyDescent="0.2">
      <c r="A88" s="33"/>
      <c r="B88" s="26" t="s">
        <v>161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7">
        <v>0</v>
      </c>
      <c r="K88" s="37">
        <v>0</v>
      </c>
      <c r="L88" s="37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7">
        <v>0</v>
      </c>
      <c r="V88" s="37">
        <v>0</v>
      </c>
      <c r="W88" s="37">
        <v>0</v>
      </c>
      <c r="X88" s="36">
        <v>0</v>
      </c>
      <c r="Y88" s="36">
        <v>0</v>
      </c>
      <c r="Z88" s="36">
        <v>0</v>
      </c>
      <c r="AA88" s="67">
        <f t="shared" si="6"/>
        <v>0</v>
      </c>
      <c r="AB88" s="26" t="e">
        <f t="shared" si="7"/>
        <v>#DIV/0!</v>
      </c>
      <c r="AC88" s="27" t="e">
        <f t="shared" si="8"/>
        <v>#DIV/0!</v>
      </c>
      <c r="AD88" s="27" t="e">
        <f t="shared" si="9"/>
        <v>#DIV/0!</v>
      </c>
      <c r="AE88" s="28">
        <f t="shared" si="10"/>
        <v>0</v>
      </c>
      <c r="AF88" s="28">
        <f t="shared" si="11"/>
        <v>0</v>
      </c>
    </row>
    <row r="89" spans="1:32" s="34" customFormat="1" ht="12.75" customHeight="1" x14ac:dyDescent="0.2">
      <c r="A89" s="33"/>
      <c r="B89" s="26" t="s">
        <v>162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7">
        <v>0</v>
      </c>
      <c r="K89" s="37">
        <v>0</v>
      </c>
      <c r="L89" s="37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7">
        <v>0</v>
      </c>
      <c r="V89" s="37">
        <v>0</v>
      </c>
      <c r="W89" s="37">
        <v>0</v>
      </c>
      <c r="X89" s="36">
        <v>0</v>
      </c>
      <c r="Y89" s="36">
        <v>0</v>
      </c>
      <c r="Z89" s="36">
        <v>0</v>
      </c>
      <c r="AA89" s="67">
        <f t="shared" si="6"/>
        <v>0</v>
      </c>
      <c r="AB89" s="26" t="e">
        <f t="shared" si="7"/>
        <v>#DIV/0!</v>
      </c>
      <c r="AC89" s="27" t="e">
        <f t="shared" si="8"/>
        <v>#DIV/0!</v>
      </c>
      <c r="AD89" s="27" t="e">
        <f t="shared" si="9"/>
        <v>#DIV/0!</v>
      </c>
      <c r="AE89" s="28">
        <f t="shared" si="10"/>
        <v>0</v>
      </c>
      <c r="AF89" s="28">
        <f t="shared" si="11"/>
        <v>0</v>
      </c>
    </row>
    <row r="90" spans="1:32" s="34" customFormat="1" ht="12.75" customHeight="1" x14ac:dyDescent="0.2">
      <c r="A90" s="33"/>
      <c r="B90" s="26" t="s">
        <v>163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7">
        <v>0</v>
      </c>
      <c r="K90" s="37">
        <v>0</v>
      </c>
      <c r="L90" s="37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7">
        <v>0</v>
      </c>
      <c r="V90" s="37">
        <v>0</v>
      </c>
      <c r="W90" s="37">
        <v>0</v>
      </c>
      <c r="X90" s="36">
        <v>0</v>
      </c>
      <c r="Y90" s="36">
        <v>0</v>
      </c>
      <c r="Z90" s="36">
        <v>0</v>
      </c>
      <c r="AA90" s="67">
        <f t="shared" si="6"/>
        <v>0</v>
      </c>
      <c r="AB90" s="26" t="e">
        <f t="shared" si="7"/>
        <v>#DIV/0!</v>
      </c>
      <c r="AC90" s="27" t="e">
        <f t="shared" si="8"/>
        <v>#DIV/0!</v>
      </c>
      <c r="AD90" s="27" t="e">
        <f t="shared" si="9"/>
        <v>#DIV/0!</v>
      </c>
      <c r="AE90" s="28">
        <f t="shared" si="10"/>
        <v>0</v>
      </c>
      <c r="AF90" s="28">
        <f t="shared" si="11"/>
        <v>0</v>
      </c>
    </row>
    <row r="91" spans="1:32" s="34" customFormat="1" ht="12.75" customHeight="1" x14ac:dyDescent="0.2">
      <c r="A91" s="33"/>
      <c r="B91" s="26" t="s">
        <v>164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7">
        <v>0</v>
      </c>
      <c r="K91" s="37">
        <v>0</v>
      </c>
      <c r="L91" s="37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7">
        <v>0</v>
      </c>
      <c r="V91" s="37">
        <v>0</v>
      </c>
      <c r="W91" s="37">
        <v>0</v>
      </c>
      <c r="X91" s="36">
        <v>0</v>
      </c>
      <c r="Y91" s="36">
        <v>0</v>
      </c>
      <c r="Z91" s="36">
        <v>0</v>
      </c>
      <c r="AA91" s="67">
        <f t="shared" si="6"/>
        <v>0</v>
      </c>
      <c r="AB91" s="26" t="e">
        <f t="shared" si="7"/>
        <v>#DIV/0!</v>
      </c>
      <c r="AC91" s="27" t="e">
        <f t="shared" si="8"/>
        <v>#DIV/0!</v>
      </c>
      <c r="AD91" s="27" t="e">
        <f t="shared" si="9"/>
        <v>#DIV/0!</v>
      </c>
      <c r="AE91" s="28">
        <f t="shared" si="10"/>
        <v>0</v>
      </c>
      <c r="AF91" s="28">
        <f t="shared" si="11"/>
        <v>0</v>
      </c>
    </row>
    <row r="92" spans="1:32" s="70" customFormat="1" ht="12.75" customHeight="1" x14ac:dyDescent="0.2">
      <c r="A92" s="64"/>
      <c r="B92" s="65" t="s">
        <v>165</v>
      </c>
      <c r="C92" s="66">
        <v>0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2.0999999999999999E-3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7">
        <f t="shared" si="6"/>
        <v>2.0999999999999999E-3</v>
      </c>
      <c r="AB92" s="65">
        <f t="shared" si="7"/>
        <v>4.1666666666666671E-2</v>
      </c>
      <c r="AC92" s="68" t="e">
        <f t="shared" si="8"/>
        <v>#DIV/0!</v>
      </c>
      <c r="AD92" s="68" t="e">
        <f t="shared" si="9"/>
        <v>#DIV/0!</v>
      </c>
      <c r="AE92" s="69">
        <f t="shared" si="10"/>
        <v>0</v>
      </c>
      <c r="AF92" s="69">
        <f t="shared" si="11"/>
        <v>0</v>
      </c>
    </row>
    <row r="93" spans="1:32" s="34" customFormat="1" ht="12.75" customHeight="1" x14ac:dyDescent="0.2">
      <c r="A93" s="33"/>
      <c r="B93" s="26" t="s">
        <v>166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7">
        <v>0</v>
      </c>
      <c r="K93" s="37">
        <v>0</v>
      </c>
      <c r="L93" s="37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2.0999999999999999E-3</v>
      </c>
      <c r="U93" s="37">
        <v>0</v>
      </c>
      <c r="V93" s="37">
        <v>0</v>
      </c>
      <c r="W93" s="37">
        <v>0</v>
      </c>
      <c r="X93" s="36">
        <v>0</v>
      </c>
      <c r="Y93" s="36">
        <v>0</v>
      </c>
      <c r="Z93" s="36">
        <v>0</v>
      </c>
      <c r="AA93" s="67">
        <f t="shared" si="6"/>
        <v>2.0999999999999999E-3</v>
      </c>
      <c r="AB93" s="26">
        <f t="shared" si="7"/>
        <v>4.1666666666666671E-2</v>
      </c>
      <c r="AC93" s="27" t="e">
        <f t="shared" si="8"/>
        <v>#DIV/0!</v>
      </c>
      <c r="AD93" s="27" t="e">
        <f t="shared" si="9"/>
        <v>#DIV/0!</v>
      </c>
      <c r="AE93" s="28">
        <f t="shared" si="10"/>
        <v>0</v>
      </c>
      <c r="AF93" s="28">
        <f t="shared" si="11"/>
        <v>0</v>
      </c>
    </row>
    <row r="94" spans="1:32" s="34" customFormat="1" ht="12.75" customHeight="1" x14ac:dyDescent="0.2">
      <c r="A94" s="33"/>
      <c r="B94" s="26" t="s">
        <v>167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7">
        <v>0</v>
      </c>
      <c r="K94" s="37">
        <v>0</v>
      </c>
      <c r="L94" s="37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7">
        <v>0</v>
      </c>
      <c r="V94" s="37">
        <v>0</v>
      </c>
      <c r="W94" s="37">
        <v>0</v>
      </c>
      <c r="X94" s="36">
        <v>0</v>
      </c>
      <c r="Y94" s="36">
        <v>0</v>
      </c>
      <c r="Z94" s="36">
        <v>0</v>
      </c>
      <c r="AA94" s="67">
        <f t="shared" si="6"/>
        <v>0</v>
      </c>
      <c r="AB94" s="26" t="e">
        <f t="shared" si="7"/>
        <v>#DIV/0!</v>
      </c>
      <c r="AC94" s="27" t="e">
        <f t="shared" si="8"/>
        <v>#DIV/0!</v>
      </c>
      <c r="AD94" s="27" t="e">
        <f t="shared" si="9"/>
        <v>#DIV/0!</v>
      </c>
      <c r="AE94" s="28">
        <f t="shared" si="10"/>
        <v>0</v>
      </c>
      <c r="AF94" s="28">
        <f t="shared" si="11"/>
        <v>0</v>
      </c>
    </row>
    <row r="95" spans="1:32" s="34" customFormat="1" ht="12.75" customHeight="1" x14ac:dyDescent="0.2">
      <c r="A95" s="33"/>
      <c r="B95" s="26" t="s">
        <v>168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7">
        <v>0</v>
      </c>
      <c r="K95" s="37">
        <v>0</v>
      </c>
      <c r="L95" s="37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7">
        <v>0</v>
      </c>
      <c r="V95" s="37">
        <v>0</v>
      </c>
      <c r="W95" s="37">
        <v>0</v>
      </c>
      <c r="X95" s="36">
        <v>0</v>
      </c>
      <c r="Y95" s="36">
        <v>0</v>
      </c>
      <c r="Z95" s="36">
        <v>0</v>
      </c>
      <c r="AA95" s="67">
        <f t="shared" si="6"/>
        <v>0</v>
      </c>
      <c r="AB95" s="26" t="e">
        <f t="shared" si="7"/>
        <v>#DIV/0!</v>
      </c>
      <c r="AC95" s="27" t="e">
        <f t="shared" si="8"/>
        <v>#DIV/0!</v>
      </c>
      <c r="AD95" s="27" t="e">
        <f t="shared" si="9"/>
        <v>#DIV/0!</v>
      </c>
      <c r="AE95" s="28">
        <f t="shared" si="10"/>
        <v>0</v>
      </c>
      <c r="AF95" s="28">
        <f t="shared" si="11"/>
        <v>0</v>
      </c>
    </row>
    <row r="96" spans="1:32" s="34" customFormat="1" ht="12.75" customHeight="1" x14ac:dyDescent="0.2">
      <c r="A96" s="33"/>
      <c r="B96" s="26" t="s">
        <v>169</v>
      </c>
      <c r="C96" s="36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7">
        <v>0</v>
      </c>
      <c r="V96" s="37">
        <v>0</v>
      </c>
      <c r="W96" s="37">
        <v>0</v>
      </c>
      <c r="X96" s="36">
        <v>0</v>
      </c>
      <c r="Y96" s="36">
        <v>0</v>
      </c>
      <c r="Z96" s="36">
        <v>0</v>
      </c>
      <c r="AA96" s="67">
        <f t="shared" si="6"/>
        <v>0</v>
      </c>
      <c r="AB96" s="26" t="e">
        <f t="shared" si="7"/>
        <v>#DIV/0!</v>
      </c>
      <c r="AC96" s="27" t="e">
        <f t="shared" si="8"/>
        <v>#DIV/0!</v>
      </c>
      <c r="AD96" s="27" t="e">
        <f t="shared" si="9"/>
        <v>#DIV/0!</v>
      </c>
      <c r="AE96" s="28">
        <f t="shared" si="10"/>
        <v>0</v>
      </c>
      <c r="AF96" s="28">
        <f t="shared" si="11"/>
        <v>0</v>
      </c>
    </row>
    <row r="97" spans="1:32" s="34" customFormat="1" ht="12.75" customHeight="1" x14ac:dyDescent="0.2">
      <c r="A97" s="33"/>
      <c r="B97" s="26" t="s">
        <v>170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7">
        <v>0</v>
      </c>
      <c r="K97" s="37">
        <v>0</v>
      </c>
      <c r="L97" s="37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7">
        <v>0</v>
      </c>
      <c r="V97" s="37">
        <v>0</v>
      </c>
      <c r="W97" s="37">
        <v>0</v>
      </c>
      <c r="X97" s="36">
        <v>0</v>
      </c>
      <c r="Y97" s="36">
        <v>0</v>
      </c>
      <c r="Z97" s="36">
        <v>0</v>
      </c>
      <c r="AA97" s="67">
        <f t="shared" si="6"/>
        <v>0</v>
      </c>
      <c r="AB97" s="26" t="e">
        <f t="shared" si="7"/>
        <v>#DIV/0!</v>
      </c>
      <c r="AC97" s="27" t="e">
        <f t="shared" si="8"/>
        <v>#DIV/0!</v>
      </c>
      <c r="AD97" s="27" t="e">
        <f t="shared" si="9"/>
        <v>#DIV/0!</v>
      </c>
      <c r="AE97" s="28">
        <f t="shared" si="10"/>
        <v>0</v>
      </c>
      <c r="AF97" s="28">
        <f t="shared" si="11"/>
        <v>0</v>
      </c>
    </row>
    <row r="98" spans="1:32" s="34" customFormat="1" ht="12.75" customHeight="1" x14ac:dyDescent="0.2">
      <c r="A98" s="33"/>
      <c r="B98" s="26" t="s">
        <v>171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7">
        <v>0</v>
      </c>
      <c r="K98" s="37">
        <v>0</v>
      </c>
      <c r="L98" s="37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7">
        <v>0</v>
      </c>
      <c r="V98" s="37">
        <v>0</v>
      </c>
      <c r="W98" s="37">
        <v>0</v>
      </c>
      <c r="X98" s="36">
        <v>0</v>
      </c>
      <c r="Y98" s="36">
        <v>0</v>
      </c>
      <c r="Z98" s="36">
        <v>0</v>
      </c>
      <c r="AA98" s="67">
        <f t="shared" si="6"/>
        <v>0</v>
      </c>
      <c r="AB98" s="26" t="e">
        <f t="shared" si="7"/>
        <v>#DIV/0!</v>
      </c>
      <c r="AC98" s="27" t="e">
        <f t="shared" si="8"/>
        <v>#DIV/0!</v>
      </c>
      <c r="AD98" s="27" t="e">
        <f t="shared" si="9"/>
        <v>#DIV/0!</v>
      </c>
      <c r="AE98" s="28">
        <f t="shared" si="10"/>
        <v>0</v>
      </c>
      <c r="AF98" s="28">
        <f t="shared" si="11"/>
        <v>0</v>
      </c>
    </row>
    <row r="99" spans="1:32" s="34" customFormat="1" ht="12.75" customHeight="1" x14ac:dyDescent="0.2">
      <c r="A99" s="33"/>
      <c r="B99" s="26" t="s">
        <v>172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7">
        <v>0</v>
      </c>
      <c r="K99" s="37">
        <v>0</v>
      </c>
      <c r="L99" s="37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7">
        <v>0</v>
      </c>
      <c r="V99" s="37">
        <v>0</v>
      </c>
      <c r="W99" s="37">
        <v>0</v>
      </c>
      <c r="X99" s="36">
        <v>0</v>
      </c>
      <c r="Y99" s="36">
        <v>0</v>
      </c>
      <c r="Z99" s="36">
        <v>0</v>
      </c>
      <c r="AA99" s="67">
        <f t="shared" si="6"/>
        <v>0</v>
      </c>
      <c r="AB99" s="26" t="e">
        <f t="shared" si="7"/>
        <v>#DIV/0!</v>
      </c>
      <c r="AC99" s="27" t="e">
        <f t="shared" si="8"/>
        <v>#DIV/0!</v>
      </c>
      <c r="AD99" s="27" t="e">
        <f t="shared" si="9"/>
        <v>#DIV/0!</v>
      </c>
      <c r="AE99" s="28">
        <f t="shared" si="10"/>
        <v>0</v>
      </c>
      <c r="AF99" s="28">
        <f t="shared" si="11"/>
        <v>0</v>
      </c>
    </row>
    <row r="100" spans="1:32" s="34" customFormat="1" ht="12.75" customHeight="1" x14ac:dyDescent="0.2">
      <c r="A100" s="33"/>
      <c r="B100" s="26" t="s">
        <v>173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7">
        <v>0</v>
      </c>
      <c r="K100" s="37">
        <v>0</v>
      </c>
      <c r="L100" s="37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7">
        <v>0</v>
      </c>
      <c r="V100" s="37">
        <v>0</v>
      </c>
      <c r="W100" s="37">
        <v>0</v>
      </c>
      <c r="X100" s="36">
        <v>0</v>
      </c>
      <c r="Y100" s="36">
        <v>0</v>
      </c>
      <c r="Z100" s="36">
        <v>0</v>
      </c>
      <c r="AA100" s="67">
        <f t="shared" si="6"/>
        <v>0</v>
      </c>
      <c r="AB100" s="26" t="e">
        <f t="shared" si="7"/>
        <v>#DIV/0!</v>
      </c>
      <c r="AC100" s="27" t="e">
        <f t="shared" si="8"/>
        <v>#DIV/0!</v>
      </c>
      <c r="AD100" s="27" t="e">
        <f t="shared" si="9"/>
        <v>#DIV/0!</v>
      </c>
      <c r="AE100" s="28">
        <f t="shared" si="10"/>
        <v>0</v>
      </c>
      <c r="AF100" s="28">
        <f t="shared" si="11"/>
        <v>0</v>
      </c>
    </row>
    <row r="101" spans="1:32" s="70" customFormat="1" ht="12.75" customHeight="1" x14ac:dyDescent="0.2">
      <c r="A101" s="64"/>
      <c r="B101" s="65" t="s">
        <v>174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6.9999999999999999E-4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7">
        <f t="shared" si="6"/>
        <v>6.9999999999999999E-4</v>
      </c>
      <c r="AB101" s="65">
        <f t="shared" si="7"/>
        <v>4.1666666666666664E-2</v>
      </c>
      <c r="AC101" s="68" t="e">
        <f t="shared" si="8"/>
        <v>#DIV/0!</v>
      </c>
      <c r="AD101" s="68" t="e">
        <f t="shared" si="9"/>
        <v>#DIV/0!</v>
      </c>
      <c r="AE101" s="69">
        <f t="shared" si="10"/>
        <v>0</v>
      </c>
      <c r="AF101" s="69">
        <f t="shared" si="11"/>
        <v>0</v>
      </c>
    </row>
    <row r="102" spans="1:32" s="34" customFormat="1" ht="12.75" customHeight="1" x14ac:dyDescent="0.2">
      <c r="A102" s="33"/>
      <c r="B102" s="26" t="s">
        <v>175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7">
        <v>0</v>
      </c>
      <c r="K102" s="37">
        <v>0</v>
      </c>
      <c r="L102" s="37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7">
        <v>0</v>
      </c>
      <c r="V102" s="37">
        <v>0</v>
      </c>
      <c r="W102" s="37">
        <v>0</v>
      </c>
      <c r="X102" s="36">
        <v>0</v>
      </c>
      <c r="Y102" s="36">
        <v>0</v>
      </c>
      <c r="Z102" s="36">
        <v>0</v>
      </c>
      <c r="AA102" s="67">
        <f t="shared" si="6"/>
        <v>0</v>
      </c>
      <c r="AB102" s="26" t="e">
        <f t="shared" si="7"/>
        <v>#DIV/0!</v>
      </c>
      <c r="AC102" s="27" t="e">
        <f t="shared" si="8"/>
        <v>#DIV/0!</v>
      </c>
      <c r="AD102" s="27" t="e">
        <f t="shared" si="9"/>
        <v>#DIV/0!</v>
      </c>
      <c r="AE102" s="28">
        <f t="shared" si="10"/>
        <v>0</v>
      </c>
      <c r="AF102" s="28">
        <f t="shared" si="11"/>
        <v>0</v>
      </c>
    </row>
    <row r="103" spans="1:32" s="34" customFormat="1" ht="12.75" customHeight="1" x14ac:dyDescent="0.2">
      <c r="A103" s="33"/>
      <c r="B103" s="26" t="s">
        <v>176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7">
        <v>0</v>
      </c>
      <c r="K103" s="37">
        <v>0</v>
      </c>
      <c r="L103" s="37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7">
        <v>0</v>
      </c>
      <c r="V103" s="37">
        <v>0</v>
      </c>
      <c r="W103" s="37">
        <v>0</v>
      </c>
      <c r="X103" s="36">
        <v>0</v>
      </c>
      <c r="Y103" s="36">
        <v>0</v>
      </c>
      <c r="Z103" s="36">
        <v>0</v>
      </c>
      <c r="AA103" s="67">
        <f t="shared" si="6"/>
        <v>0</v>
      </c>
      <c r="AB103" s="26" t="e">
        <f t="shared" si="7"/>
        <v>#DIV/0!</v>
      </c>
      <c r="AC103" s="27" t="e">
        <f t="shared" si="8"/>
        <v>#DIV/0!</v>
      </c>
      <c r="AD103" s="27" t="e">
        <f t="shared" si="9"/>
        <v>#DIV/0!</v>
      </c>
      <c r="AE103" s="28">
        <f t="shared" si="10"/>
        <v>0</v>
      </c>
      <c r="AF103" s="28">
        <f t="shared" si="11"/>
        <v>0</v>
      </c>
    </row>
    <row r="104" spans="1:32" s="34" customFormat="1" ht="12.75" customHeight="1" x14ac:dyDescent="0.2">
      <c r="A104" s="33"/>
      <c r="B104" s="26" t="s">
        <v>177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7">
        <v>0</v>
      </c>
      <c r="K104" s="37">
        <v>0</v>
      </c>
      <c r="L104" s="37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7">
        <v>0</v>
      </c>
      <c r="V104" s="37">
        <v>0</v>
      </c>
      <c r="W104" s="37">
        <v>0</v>
      </c>
      <c r="X104" s="36">
        <v>0</v>
      </c>
      <c r="Y104" s="36">
        <v>0</v>
      </c>
      <c r="Z104" s="36">
        <v>0</v>
      </c>
      <c r="AA104" s="67">
        <f t="shared" si="6"/>
        <v>0</v>
      </c>
      <c r="AB104" s="26" t="e">
        <f t="shared" si="7"/>
        <v>#DIV/0!</v>
      </c>
      <c r="AC104" s="27" t="e">
        <f t="shared" si="8"/>
        <v>#DIV/0!</v>
      </c>
      <c r="AD104" s="27" t="e">
        <f t="shared" si="9"/>
        <v>#DIV/0!</v>
      </c>
      <c r="AE104" s="28">
        <f t="shared" si="10"/>
        <v>0</v>
      </c>
      <c r="AF104" s="28">
        <f t="shared" si="11"/>
        <v>0</v>
      </c>
    </row>
    <row r="105" spans="1:32" s="34" customFormat="1" ht="12.75" customHeight="1" x14ac:dyDescent="0.2">
      <c r="A105" s="33"/>
      <c r="B105" s="26" t="s">
        <v>178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7">
        <v>0</v>
      </c>
      <c r="K105" s="37">
        <v>0</v>
      </c>
      <c r="L105" s="37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7">
        <v>0</v>
      </c>
      <c r="V105" s="37">
        <v>0</v>
      </c>
      <c r="W105" s="37">
        <v>0</v>
      </c>
      <c r="X105" s="36">
        <v>0</v>
      </c>
      <c r="Y105" s="36">
        <v>0</v>
      </c>
      <c r="Z105" s="36">
        <v>0</v>
      </c>
      <c r="AA105" s="67">
        <f t="shared" si="6"/>
        <v>0</v>
      </c>
      <c r="AB105" s="26" t="e">
        <f t="shared" si="7"/>
        <v>#DIV/0!</v>
      </c>
      <c r="AC105" s="27" t="e">
        <f t="shared" si="8"/>
        <v>#DIV/0!</v>
      </c>
      <c r="AD105" s="27" t="e">
        <f t="shared" si="9"/>
        <v>#DIV/0!</v>
      </c>
      <c r="AE105" s="28">
        <f t="shared" si="10"/>
        <v>0</v>
      </c>
      <c r="AF105" s="28">
        <f t="shared" si="11"/>
        <v>0</v>
      </c>
    </row>
    <row r="106" spans="1:32" s="34" customFormat="1" ht="12.75" customHeight="1" x14ac:dyDescent="0.2">
      <c r="A106" s="33"/>
      <c r="B106" s="26" t="s">
        <v>179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7">
        <v>0</v>
      </c>
      <c r="K106" s="37">
        <v>0</v>
      </c>
      <c r="L106" s="37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7">
        <v>0</v>
      </c>
      <c r="V106" s="37">
        <v>0</v>
      </c>
      <c r="W106" s="37">
        <v>0</v>
      </c>
      <c r="X106" s="36">
        <v>0</v>
      </c>
      <c r="Y106" s="36">
        <v>0</v>
      </c>
      <c r="Z106" s="36">
        <v>0</v>
      </c>
      <c r="AA106" s="67">
        <f t="shared" si="6"/>
        <v>0</v>
      </c>
      <c r="AB106" s="26" t="e">
        <f t="shared" si="7"/>
        <v>#DIV/0!</v>
      </c>
      <c r="AC106" s="27" t="e">
        <f t="shared" si="8"/>
        <v>#DIV/0!</v>
      </c>
      <c r="AD106" s="27" t="e">
        <f t="shared" si="9"/>
        <v>#DIV/0!</v>
      </c>
      <c r="AE106" s="28">
        <f t="shared" si="10"/>
        <v>0</v>
      </c>
      <c r="AF106" s="28">
        <f t="shared" si="11"/>
        <v>0</v>
      </c>
    </row>
    <row r="107" spans="1:32" s="34" customFormat="1" ht="12.75" customHeight="1" x14ac:dyDescent="0.2">
      <c r="A107" s="33"/>
      <c r="B107" s="26" t="s">
        <v>180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7">
        <v>0</v>
      </c>
      <c r="K107" s="37">
        <v>0</v>
      </c>
      <c r="L107" s="37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7">
        <v>0</v>
      </c>
      <c r="V107" s="37">
        <v>0</v>
      </c>
      <c r="W107" s="37">
        <v>0</v>
      </c>
      <c r="X107" s="36">
        <v>0</v>
      </c>
      <c r="Y107" s="36">
        <v>0</v>
      </c>
      <c r="Z107" s="36">
        <v>0</v>
      </c>
      <c r="AA107" s="67">
        <f t="shared" si="6"/>
        <v>0</v>
      </c>
      <c r="AB107" s="26" t="e">
        <f t="shared" si="7"/>
        <v>#DIV/0!</v>
      </c>
      <c r="AC107" s="27" t="e">
        <f t="shared" si="8"/>
        <v>#DIV/0!</v>
      </c>
      <c r="AD107" s="27" t="e">
        <f t="shared" si="9"/>
        <v>#DIV/0!</v>
      </c>
      <c r="AE107" s="28">
        <f t="shared" si="10"/>
        <v>0</v>
      </c>
      <c r="AF107" s="28">
        <f t="shared" si="11"/>
        <v>0</v>
      </c>
    </row>
    <row r="108" spans="1:32" s="34" customFormat="1" ht="12.75" customHeight="1" x14ac:dyDescent="0.2">
      <c r="A108" s="33"/>
      <c r="B108" s="26" t="s">
        <v>181</v>
      </c>
      <c r="C108" s="36">
        <v>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7">
        <v>0</v>
      </c>
      <c r="K108" s="37">
        <v>0</v>
      </c>
      <c r="L108" s="37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7">
        <v>0</v>
      </c>
      <c r="V108" s="37">
        <v>0</v>
      </c>
      <c r="W108" s="37">
        <v>0</v>
      </c>
      <c r="X108" s="36">
        <v>0</v>
      </c>
      <c r="Y108" s="36">
        <v>0</v>
      </c>
      <c r="Z108" s="36">
        <v>0</v>
      </c>
      <c r="AA108" s="67">
        <f t="shared" si="6"/>
        <v>0</v>
      </c>
      <c r="AB108" s="26" t="e">
        <f t="shared" si="7"/>
        <v>#DIV/0!</v>
      </c>
      <c r="AC108" s="27" t="e">
        <f t="shared" si="8"/>
        <v>#DIV/0!</v>
      </c>
      <c r="AD108" s="27" t="e">
        <f t="shared" si="9"/>
        <v>#DIV/0!</v>
      </c>
      <c r="AE108" s="28">
        <f t="shared" si="10"/>
        <v>0</v>
      </c>
      <c r="AF108" s="28">
        <f t="shared" si="11"/>
        <v>0</v>
      </c>
    </row>
    <row r="109" spans="1:32" s="34" customFormat="1" ht="12.75" customHeight="1" x14ac:dyDescent="0.2">
      <c r="A109" s="33"/>
      <c r="B109" s="26" t="s">
        <v>182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7">
        <v>0</v>
      </c>
      <c r="K109" s="37">
        <v>0</v>
      </c>
      <c r="L109" s="37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7">
        <v>0</v>
      </c>
      <c r="V109" s="37">
        <v>0</v>
      </c>
      <c r="W109" s="37">
        <v>0</v>
      </c>
      <c r="X109" s="36">
        <v>0</v>
      </c>
      <c r="Y109" s="36">
        <v>0</v>
      </c>
      <c r="Z109" s="36">
        <v>0</v>
      </c>
      <c r="AA109" s="67">
        <f t="shared" si="6"/>
        <v>0</v>
      </c>
      <c r="AB109" s="26" t="e">
        <f t="shared" si="7"/>
        <v>#DIV/0!</v>
      </c>
      <c r="AC109" s="27" t="e">
        <f t="shared" si="8"/>
        <v>#DIV/0!</v>
      </c>
      <c r="AD109" s="27" t="e">
        <f t="shared" si="9"/>
        <v>#DIV/0!</v>
      </c>
      <c r="AE109" s="28">
        <f t="shared" si="10"/>
        <v>0</v>
      </c>
      <c r="AF109" s="28">
        <f t="shared" si="11"/>
        <v>0</v>
      </c>
    </row>
    <row r="110" spans="1:32" s="34" customFormat="1" ht="12.75" customHeight="1" x14ac:dyDescent="0.2">
      <c r="A110" s="33"/>
      <c r="B110" s="26" t="s">
        <v>183</v>
      </c>
      <c r="C110" s="36">
        <v>0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7">
        <v>0</v>
      </c>
      <c r="K110" s="37">
        <v>0</v>
      </c>
      <c r="L110" s="37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7">
        <v>0</v>
      </c>
      <c r="V110" s="37">
        <v>0</v>
      </c>
      <c r="W110" s="37">
        <v>0</v>
      </c>
      <c r="X110" s="36">
        <v>0</v>
      </c>
      <c r="Y110" s="36">
        <v>0</v>
      </c>
      <c r="Z110" s="36">
        <v>0</v>
      </c>
      <c r="AA110" s="67">
        <f t="shared" si="6"/>
        <v>0</v>
      </c>
      <c r="AB110" s="26" t="e">
        <f t="shared" si="7"/>
        <v>#DIV/0!</v>
      </c>
      <c r="AC110" s="27" t="e">
        <f t="shared" si="8"/>
        <v>#DIV/0!</v>
      </c>
      <c r="AD110" s="27" t="e">
        <f t="shared" si="9"/>
        <v>#DIV/0!</v>
      </c>
      <c r="AE110" s="28">
        <f t="shared" si="10"/>
        <v>0</v>
      </c>
      <c r="AF110" s="28">
        <f t="shared" si="11"/>
        <v>0</v>
      </c>
    </row>
    <row r="111" spans="1:32" s="34" customFormat="1" ht="12.75" customHeight="1" x14ac:dyDescent="0.2">
      <c r="A111" s="33"/>
      <c r="B111" s="26" t="s">
        <v>184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7">
        <v>0</v>
      </c>
      <c r="K111" s="37">
        <v>0</v>
      </c>
      <c r="L111" s="37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7">
        <v>0</v>
      </c>
      <c r="V111" s="37">
        <v>0</v>
      </c>
      <c r="W111" s="37">
        <v>0</v>
      </c>
      <c r="X111" s="36">
        <v>0</v>
      </c>
      <c r="Y111" s="36">
        <v>0</v>
      </c>
      <c r="Z111" s="36">
        <v>0</v>
      </c>
      <c r="AA111" s="67">
        <f t="shared" si="6"/>
        <v>0</v>
      </c>
      <c r="AB111" s="26" t="e">
        <f t="shared" si="7"/>
        <v>#DIV/0!</v>
      </c>
      <c r="AC111" s="27" t="e">
        <f t="shared" si="8"/>
        <v>#DIV/0!</v>
      </c>
      <c r="AD111" s="27" t="e">
        <f t="shared" si="9"/>
        <v>#DIV/0!</v>
      </c>
      <c r="AE111" s="28">
        <f t="shared" si="10"/>
        <v>0</v>
      </c>
      <c r="AF111" s="28">
        <f t="shared" si="11"/>
        <v>0</v>
      </c>
    </row>
    <row r="112" spans="1:32" s="34" customFormat="1" ht="12.75" customHeight="1" x14ac:dyDescent="0.2">
      <c r="A112" s="33"/>
      <c r="B112" s="26" t="s">
        <v>185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7">
        <v>0</v>
      </c>
      <c r="K112" s="37">
        <v>0</v>
      </c>
      <c r="L112" s="37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7">
        <v>0</v>
      </c>
      <c r="V112" s="37">
        <v>0</v>
      </c>
      <c r="W112" s="37">
        <v>0</v>
      </c>
      <c r="X112" s="36">
        <v>0</v>
      </c>
      <c r="Y112" s="36">
        <v>0</v>
      </c>
      <c r="Z112" s="36">
        <v>0</v>
      </c>
      <c r="AA112" s="67">
        <f t="shared" si="6"/>
        <v>0</v>
      </c>
      <c r="AB112" s="26" t="e">
        <f t="shared" si="7"/>
        <v>#DIV/0!</v>
      </c>
      <c r="AC112" s="27" t="e">
        <f t="shared" si="8"/>
        <v>#DIV/0!</v>
      </c>
      <c r="AD112" s="27" t="e">
        <f t="shared" si="9"/>
        <v>#DIV/0!</v>
      </c>
      <c r="AE112" s="28">
        <f t="shared" si="10"/>
        <v>0</v>
      </c>
      <c r="AF112" s="28">
        <f t="shared" si="11"/>
        <v>0</v>
      </c>
    </row>
    <row r="113" spans="1:32" s="34" customFormat="1" ht="12.75" customHeight="1" x14ac:dyDescent="0.2">
      <c r="A113" s="33"/>
      <c r="B113" s="26" t="s">
        <v>186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7">
        <v>0</v>
      </c>
      <c r="K113" s="37">
        <v>0</v>
      </c>
      <c r="L113" s="37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7">
        <v>0</v>
      </c>
      <c r="V113" s="37">
        <v>0</v>
      </c>
      <c r="W113" s="37">
        <v>0</v>
      </c>
      <c r="X113" s="36">
        <v>0</v>
      </c>
      <c r="Y113" s="36">
        <v>0</v>
      </c>
      <c r="Z113" s="36">
        <v>0</v>
      </c>
      <c r="AA113" s="67">
        <f t="shared" si="6"/>
        <v>0</v>
      </c>
      <c r="AB113" s="26" t="e">
        <f t="shared" si="7"/>
        <v>#DIV/0!</v>
      </c>
      <c r="AC113" s="27" t="e">
        <f t="shared" si="8"/>
        <v>#DIV/0!</v>
      </c>
      <c r="AD113" s="27" t="e">
        <f t="shared" si="9"/>
        <v>#DIV/0!</v>
      </c>
      <c r="AE113" s="28">
        <f t="shared" si="10"/>
        <v>0</v>
      </c>
      <c r="AF113" s="28">
        <f t="shared" si="11"/>
        <v>0</v>
      </c>
    </row>
    <row r="114" spans="1:32" s="34" customFormat="1" ht="12.75" customHeight="1" x14ac:dyDescent="0.2">
      <c r="A114" s="33"/>
      <c r="B114" s="26" t="s">
        <v>187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7">
        <v>0</v>
      </c>
      <c r="K114" s="37">
        <v>0</v>
      </c>
      <c r="L114" s="37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7">
        <v>0</v>
      </c>
      <c r="V114" s="37">
        <v>0</v>
      </c>
      <c r="W114" s="37">
        <v>0</v>
      </c>
      <c r="X114" s="36">
        <v>0</v>
      </c>
      <c r="Y114" s="36">
        <v>0</v>
      </c>
      <c r="Z114" s="36">
        <v>0</v>
      </c>
      <c r="AA114" s="67">
        <f t="shared" si="6"/>
        <v>0</v>
      </c>
      <c r="AB114" s="26" t="e">
        <f t="shared" si="7"/>
        <v>#DIV/0!</v>
      </c>
      <c r="AC114" s="27" t="e">
        <f t="shared" si="8"/>
        <v>#DIV/0!</v>
      </c>
      <c r="AD114" s="27" t="e">
        <f t="shared" si="9"/>
        <v>#DIV/0!</v>
      </c>
      <c r="AE114" s="28">
        <f t="shared" si="10"/>
        <v>0</v>
      </c>
      <c r="AF114" s="28">
        <f t="shared" si="11"/>
        <v>0</v>
      </c>
    </row>
    <row r="115" spans="1:32" s="34" customFormat="1" ht="12.75" customHeight="1" x14ac:dyDescent="0.2">
      <c r="A115" s="33"/>
      <c r="B115" s="26" t="s">
        <v>188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7">
        <v>0</v>
      </c>
      <c r="K115" s="37">
        <v>0</v>
      </c>
      <c r="L115" s="37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7">
        <v>0</v>
      </c>
      <c r="V115" s="37">
        <v>0</v>
      </c>
      <c r="W115" s="37">
        <v>0</v>
      </c>
      <c r="X115" s="36">
        <v>0</v>
      </c>
      <c r="Y115" s="36">
        <v>0</v>
      </c>
      <c r="Z115" s="36">
        <v>0</v>
      </c>
      <c r="AA115" s="67">
        <f t="shared" si="6"/>
        <v>0</v>
      </c>
      <c r="AB115" s="26" t="e">
        <f t="shared" si="7"/>
        <v>#DIV/0!</v>
      </c>
      <c r="AC115" s="27" t="e">
        <f t="shared" si="8"/>
        <v>#DIV/0!</v>
      </c>
      <c r="AD115" s="27" t="e">
        <f t="shared" si="9"/>
        <v>#DIV/0!</v>
      </c>
      <c r="AE115" s="28">
        <f t="shared" si="10"/>
        <v>0</v>
      </c>
      <c r="AF115" s="28">
        <f t="shared" si="11"/>
        <v>0</v>
      </c>
    </row>
    <row r="116" spans="1:32" s="34" customFormat="1" ht="12.75" customHeight="1" x14ac:dyDescent="0.2">
      <c r="A116" s="33"/>
      <c r="B116" s="26" t="s">
        <v>189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7">
        <v>0</v>
      </c>
      <c r="K116" s="37">
        <v>0</v>
      </c>
      <c r="L116" s="37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7">
        <v>0</v>
      </c>
      <c r="V116" s="37">
        <v>0</v>
      </c>
      <c r="W116" s="37">
        <v>0</v>
      </c>
      <c r="X116" s="36">
        <v>0</v>
      </c>
      <c r="Y116" s="36">
        <v>0</v>
      </c>
      <c r="Z116" s="36">
        <v>0</v>
      </c>
      <c r="AA116" s="67">
        <f t="shared" si="6"/>
        <v>0</v>
      </c>
      <c r="AB116" s="26" t="e">
        <f t="shared" si="7"/>
        <v>#DIV/0!</v>
      </c>
      <c r="AC116" s="27" t="e">
        <f t="shared" si="8"/>
        <v>#DIV/0!</v>
      </c>
      <c r="AD116" s="27" t="e">
        <f t="shared" si="9"/>
        <v>#DIV/0!</v>
      </c>
      <c r="AE116" s="28">
        <f t="shared" si="10"/>
        <v>0</v>
      </c>
      <c r="AF116" s="28">
        <f t="shared" si="11"/>
        <v>0</v>
      </c>
    </row>
    <row r="117" spans="1:32" s="34" customFormat="1" ht="12.75" customHeight="1" x14ac:dyDescent="0.2">
      <c r="A117" s="33"/>
      <c r="B117" s="26" t="s">
        <v>190</v>
      </c>
      <c r="C117" s="36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7">
        <v>0</v>
      </c>
      <c r="K117" s="37">
        <v>0</v>
      </c>
      <c r="L117" s="37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7">
        <v>0</v>
      </c>
      <c r="V117" s="37">
        <v>0</v>
      </c>
      <c r="W117" s="37">
        <v>0</v>
      </c>
      <c r="X117" s="36">
        <v>0</v>
      </c>
      <c r="Y117" s="36">
        <v>0</v>
      </c>
      <c r="Z117" s="36">
        <v>0</v>
      </c>
      <c r="AA117" s="67">
        <f t="shared" si="6"/>
        <v>0</v>
      </c>
      <c r="AB117" s="26" t="e">
        <f t="shared" si="7"/>
        <v>#DIV/0!</v>
      </c>
      <c r="AC117" s="27" t="e">
        <f t="shared" si="8"/>
        <v>#DIV/0!</v>
      </c>
      <c r="AD117" s="27" t="e">
        <f t="shared" si="9"/>
        <v>#DIV/0!</v>
      </c>
      <c r="AE117" s="28">
        <f t="shared" si="10"/>
        <v>0</v>
      </c>
      <c r="AF117" s="28">
        <f t="shared" si="11"/>
        <v>0</v>
      </c>
    </row>
    <row r="118" spans="1:32" s="34" customFormat="1" ht="12.75" customHeight="1" x14ac:dyDescent="0.2">
      <c r="A118" s="33"/>
      <c r="B118" s="26" t="s">
        <v>191</v>
      </c>
      <c r="C118" s="36">
        <v>0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7">
        <v>0</v>
      </c>
      <c r="K118" s="37">
        <v>0</v>
      </c>
      <c r="L118" s="37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7">
        <v>0</v>
      </c>
      <c r="V118" s="37">
        <v>0</v>
      </c>
      <c r="W118" s="37">
        <v>0</v>
      </c>
      <c r="X118" s="36">
        <v>0</v>
      </c>
      <c r="Y118" s="36">
        <v>0</v>
      </c>
      <c r="Z118" s="36">
        <v>0</v>
      </c>
      <c r="AA118" s="67">
        <f t="shared" si="6"/>
        <v>0</v>
      </c>
      <c r="AB118" s="26" t="e">
        <f t="shared" si="7"/>
        <v>#DIV/0!</v>
      </c>
      <c r="AC118" s="27" t="e">
        <f t="shared" si="8"/>
        <v>#DIV/0!</v>
      </c>
      <c r="AD118" s="27" t="e">
        <f t="shared" si="9"/>
        <v>#DIV/0!</v>
      </c>
      <c r="AE118" s="28">
        <f t="shared" si="10"/>
        <v>0</v>
      </c>
      <c r="AF118" s="28">
        <f t="shared" si="11"/>
        <v>0</v>
      </c>
    </row>
    <row r="119" spans="1:32" s="34" customFormat="1" ht="12.75" customHeight="1" x14ac:dyDescent="0.2">
      <c r="A119" s="33"/>
      <c r="B119" s="26" t="s">
        <v>192</v>
      </c>
      <c r="C119" s="36">
        <v>0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7">
        <v>0</v>
      </c>
      <c r="K119" s="37">
        <v>0</v>
      </c>
      <c r="L119" s="37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7">
        <v>0</v>
      </c>
      <c r="V119" s="37">
        <v>0</v>
      </c>
      <c r="W119" s="37">
        <v>0</v>
      </c>
      <c r="X119" s="36">
        <v>0</v>
      </c>
      <c r="Y119" s="36">
        <v>0</v>
      </c>
      <c r="Z119" s="36">
        <v>0</v>
      </c>
      <c r="AA119" s="67">
        <f t="shared" si="6"/>
        <v>0</v>
      </c>
      <c r="AB119" s="26" t="e">
        <f t="shared" si="7"/>
        <v>#DIV/0!</v>
      </c>
      <c r="AC119" s="27" t="e">
        <f t="shared" si="8"/>
        <v>#DIV/0!</v>
      </c>
      <c r="AD119" s="27" t="e">
        <f t="shared" si="9"/>
        <v>#DIV/0!</v>
      </c>
      <c r="AE119" s="28">
        <f t="shared" si="10"/>
        <v>0</v>
      </c>
      <c r="AF119" s="28">
        <f t="shared" si="11"/>
        <v>0</v>
      </c>
    </row>
    <row r="120" spans="1:32" s="34" customFormat="1" ht="12.75" customHeight="1" x14ac:dyDescent="0.2">
      <c r="A120" s="33"/>
      <c r="B120" s="26" t="s">
        <v>193</v>
      </c>
      <c r="C120" s="36">
        <v>0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7">
        <v>0</v>
      </c>
      <c r="K120" s="37">
        <v>0</v>
      </c>
      <c r="L120" s="37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7">
        <v>0</v>
      </c>
      <c r="V120" s="37">
        <v>0</v>
      </c>
      <c r="W120" s="37">
        <v>0</v>
      </c>
      <c r="X120" s="36">
        <v>0</v>
      </c>
      <c r="Y120" s="36">
        <v>0</v>
      </c>
      <c r="Z120" s="36">
        <v>0</v>
      </c>
      <c r="AA120" s="67">
        <f t="shared" si="6"/>
        <v>0</v>
      </c>
      <c r="AB120" s="26" t="e">
        <f t="shared" si="7"/>
        <v>#DIV/0!</v>
      </c>
      <c r="AC120" s="27" t="e">
        <f t="shared" si="8"/>
        <v>#DIV/0!</v>
      </c>
      <c r="AD120" s="27" t="e">
        <f t="shared" si="9"/>
        <v>#DIV/0!</v>
      </c>
      <c r="AE120" s="28">
        <f t="shared" si="10"/>
        <v>0</v>
      </c>
      <c r="AF120" s="28">
        <f t="shared" si="11"/>
        <v>0</v>
      </c>
    </row>
    <row r="121" spans="1:32" s="34" customFormat="1" ht="12.75" customHeight="1" x14ac:dyDescent="0.2">
      <c r="A121" s="33"/>
      <c r="B121" s="26" t="s">
        <v>194</v>
      </c>
      <c r="C121" s="36">
        <v>0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6.9999999999999999E-4</v>
      </c>
      <c r="J121" s="37">
        <v>0</v>
      </c>
      <c r="K121" s="37">
        <v>0</v>
      </c>
      <c r="L121" s="37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7">
        <v>0</v>
      </c>
      <c r="V121" s="37">
        <v>0</v>
      </c>
      <c r="W121" s="37">
        <v>0</v>
      </c>
      <c r="X121" s="36">
        <v>0</v>
      </c>
      <c r="Y121" s="36">
        <v>0</v>
      </c>
      <c r="Z121" s="36">
        <v>0</v>
      </c>
      <c r="AA121" s="67">
        <f t="shared" si="6"/>
        <v>6.9999999999999999E-4</v>
      </c>
      <c r="AB121" s="26">
        <f t="shared" si="7"/>
        <v>4.1666666666666664E-2</v>
      </c>
      <c r="AC121" s="27" t="e">
        <f t="shared" si="8"/>
        <v>#DIV/0!</v>
      </c>
      <c r="AD121" s="27" t="e">
        <f t="shared" si="9"/>
        <v>#DIV/0!</v>
      </c>
      <c r="AE121" s="28">
        <f t="shared" si="10"/>
        <v>0</v>
      </c>
      <c r="AF121" s="28">
        <f t="shared" si="11"/>
        <v>0</v>
      </c>
    </row>
    <row r="122" spans="1:32" s="70" customFormat="1" ht="12.75" customHeight="1" x14ac:dyDescent="0.2">
      <c r="A122" s="64"/>
      <c r="B122" s="65" t="s">
        <v>195</v>
      </c>
      <c r="C122" s="66">
        <v>1.708</v>
      </c>
      <c r="D122" s="66">
        <v>1.728</v>
      </c>
      <c r="E122" s="66">
        <v>1.6679999999999999</v>
      </c>
      <c r="F122" s="66">
        <v>1.6479999999999999</v>
      </c>
      <c r="G122" s="66">
        <v>1.706</v>
      </c>
      <c r="H122" s="66">
        <v>1.486</v>
      </c>
      <c r="I122" s="66">
        <v>1.528</v>
      </c>
      <c r="J122" s="66">
        <v>1.5860000000000001</v>
      </c>
      <c r="K122" s="66">
        <v>1.552</v>
      </c>
      <c r="L122" s="66">
        <v>1.726</v>
      </c>
      <c r="M122" s="66">
        <v>1.5880000000000001</v>
      </c>
      <c r="N122" s="66">
        <v>1.482</v>
      </c>
      <c r="O122" s="66">
        <v>1.6259999999999999</v>
      </c>
      <c r="P122" s="66">
        <v>1.6339999999999999</v>
      </c>
      <c r="Q122" s="66">
        <v>1.74</v>
      </c>
      <c r="R122" s="66">
        <v>1.772</v>
      </c>
      <c r="S122" s="66">
        <v>1.796</v>
      </c>
      <c r="T122" s="66">
        <v>1.5760000000000001</v>
      </c>
      <c r="U122" s="66">
        <v>1.6279999999999999</v>
      </c>
      <c r="V122" s="66">
        <v>1.802</v>
      </c>
      <c r="W122" s="66">
        <v>1.752</v>
      </c>
      <c r="X122" s="66">
        <v>1.714</v>
      </c>
      <c r="Y122" s="66">
        <v>1.65</v>
      </c>
      <c r="Z122" s="66">
        <v>1.518</v>
      </c>
      <c r="AA122" s="67">
        <f t="shared" si="6"/>
        <v>39.614000000000004</v>
      </c>
      <c r="AB122" s="65">
        <f t="shared" si="7"/>
        <v>0.91597299297077328</v>
      </c>
      <c r="AC122" s="68">
        <f t="shared" si="8"/>
        <v>0.95630552336809593</v>
      </c>
      <c r="AD122" s="68">
        <f t="shared" si="9"/>
        <v>0.91597299297077328</v>
      </c>
      <c r="AE122" s="69">
        <f t="shared" si="10"/>
        <v>1.726</v>
      </c>
      <c r="AF122" s="69">
        <f t="shared" si="11"/>
        <v>1.802</v>
      </c>
    </row>
    <row r="123" spans="1:32" s="34" customFormat="1" ht="12.75" customHeight="1" x14ac:dyDescent="0.2">
      <c r="A123" s="33"/>
      <c r="B123" s="26" t="s">
        <v>196</v>
      </c>
      <c r="C123" s="36">
        <v>-1.708</v>
      </c>
      <c r="D123" s="36">
        <v>-1.728</v>
      </c>
      <c r="E123" s="36">
        <v>-1.6679999999999999</v>
      </c>
      <c r="F123" s="36">
        <v>-1.6479999999999999</v>
      </c>
      <c r="G123" s="36">
        <v>-1.706</v>
      </c>
      <c r="H123" s="36">
        <v>-1.486</v>
      </c>
      <c r="I123" s="36">
        <v>-1.528</v>
      </c>
      <c r="J123" s="37">
        <v>-1.5860000000000001</v>
      </c>
      <c r="K123" s="37">
        <v>-1.552</v>
      </c>
      <c r="L123" s="37">
        <v>-1.726</v>
      </c>
      <c r="M123" s="36">
        <v>-1.5880000000000001</v>
      </c>
      <c r="N123" s="36">
        <v>-0.998</v>
      </c>
      <c r="O123" s="36">
        <v>-0.61799999999999999</v>
      </c>
      <c r="P123" s="36">
        <v>-0.68200000000000005</v>
      </c>
      <c r="Q123" s="36">
        <v>-0.67</v>
      </c>
      <c r="R123" s="36">
        <v>-0.66800000000000004</v>
      </c>
      <c r="S123" s="36">
        <v>-0.71799999999999997</v>
      </c>
      <c r="T123" s="36">
        <v>-0.70199999999999996</v>
      </c>
      <c r="U123" s="37">
        <v>-0.71</v>
      </c>
      <c r="V123" s="37">
        <v>-0.70799999999999996</v>
      </c>
      <c r="W123" s="37">
        <v>-0.69</v>
      </c>
      <c r="X123" s="36">
        <v>-0.68799999999999994</v>
      </c>
      <c r="Y123" s="36">
        <v>-0.68799999999999994</v>
      </c>
      <c r="Z123" s="36">
        <v>-0.68799999999999994</v>
      </c>
      <c r="AA123" s="67">
        <f t="shared" si="6"/>
        <v>-27.152000000000001</v>
      </c>
      <c r="AB123" s="26">
        <f t="shared" si="7"/>
        <v>1.8306364617044228</v>
      </c>
      <c r="AC123" s="27">
        <f t="shared" si="8"/>
        <v>0.72895189003436422</v>
      </c>
      <c r="AD123" s="27">
        <f t="shared" si="9"/>
        <v>1.6396135265700484</v>
      </c>
      <c r="AE123" s="28">
        <f t="shared" si="10"/>
        <v>-1.552</v>
      </c>
      <c r="AF123" s="28">
        <f t="shared" si="11"/>
        <v>-0.69</v>
      </c>
    </row>
    <row r="124" spans="1:32" s="34" customFormat="1" ht="12.75" customHeight="1" x14ac:dyDescent="0.2">
      <c r="A124" s="33"/>
      <c r="B124" s="26" t="s">
        <v>197</v>
      </c>
      <c r="C124" s="36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7">
        <v>0</v>
      </c>
      <c r="K124" s="37">
        <v>0</v>
      </c>
      <c r="L124" s="37">
        <v>0</v>
      </c>
      <c r="M124" s="36">
        <v>0</v>
      </c>
      <c r="N124" s="36">
        <v>-0.48399999999999999</v>
      </c>
      <c r="O124" s="36">
        <v>-1.008</v>
      </c>
      <c r="P124" s="36">
        <v>-0.95199999999999996</v>
      </c>
      <c r="Q124" s="36">
        <v>-1.07</v>
      </c>
      <c r="R124" s="36">
        <v>-1.1040000000000001</v>
      </c>
      <c r="S124" s="36">
        <v>-1.0780000000000001</v>
      </c>
      <c r="T124" s="36">
        <v>-0.874</v>
      </c>
      <c r="U124" s="37">
        <v>-0.91800000000000004</v>
      </c>
      <c r="V124" s="37">
        <v>-1.0940000000000001</v>
      </c>
      <c r="W124" s="37">
        <v>-1.0620000000000001</v>
      </c>
      <c r="X124" s="36">
        <v>-1.026</v>
      </c>
      <c r="Y124" s="36">
        <v>-0.96199999999999997</v>
      </c>
      <c r="Z124" s="36">
        <v>-0.83</v>
      </c>
      <c r="AA124" s="67">
        <f t="shared" si="6"/>
        <v>-12.462</v>
      </c>
      <c r="AB124" s="26" t="e">
        <f t="shared" si="7"/>
        <v>#DIV/0!</v>
      </c>
      <c r="AC124" s="27" t="e">
        <f t="shared" si="8"/>
        <v>#DIV/0!</v>
      </c>
      <c r="AD124" s="27">
        <f t="shared" si="9"/>
        <v>0.56563180827886705</v>
      </c>
      <c r="AE124" s="28">
        <f t="shared" si="10"/>
        <v>0</v>
      </c>
      <c r="AF124" s="28">
        <f t="shared" si="11"/>
        <v>-0.91800000000000004</v>
      </c>
    </row>
    <row r="125" spans="1:32" s="70" customFormat="1" ht="12.75" customHeight="1" x14ac:dyDescent="0.2">
      <c r="A125" s="64"/>
      <c r="B125" s="65" t="s">
        <v>198</v>
      </c>
      <c r="C125" s="66">
        <v>0</v>
      </c>
      <c r="D125" s="66">
        <v>0</v>
      </c>
      <c r="E125" s="66">
        <v>0</v>
      </c>
      <c r="F125" s="66">
        <v>0</v>
      </c>
      <c r="G125" s="66">
        <v>0</v>
      </c>
      <c r="H125" s="66">
        <v>0</v>
      </c>
      <c r="I125" s="66">
        <v>1.1999999999999999E-3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1.1999999999999999E-3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7">
        <f t="shared" si="6"/>
        <v>2.3999999999999998E-3</v>
      </c>
      <c r="AB125" s="65">
        <f t="shared" si="7"/>
        <v>8.3333333333333329E-2</v>
      </c>
      <c r="AC125" s="68" t="e">
        <f t="shared" si="8"/>
        <v>#DIV/0!</v>
      </c>
      <c r="AD125" s="68" t="e">
        <f t="shared" si="9"/>
        <v>#DIV/0!</v>
      </c>
      <c r="AE125" s="69">
        <f t="shared" si="10"/>
        <v>0</v>
      </c>
      <c r="AF125" s="69">
        <f t="shared" si="11"/>
        <v>0</v>
      </c>
    </row>
    <row r="126" spans="1:32" s="34" customFormat="1" ht="12.75" customHeight="1" x14ac:dyDescent="0.2">
      <c r="A126" s="33"/>
      <c r="B126" s="26" t="s">
        <v>101</v>
      </c>
      <c r="C126" s="36">
        <v>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7">
        <v>0</v>
      </c>
      <c r="K126" s="37">
        <v>0</v>
      </c>
      <c r="L126" s="37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7">
        <v>0</v>
      </c>
      <c r="V126" s="37">
        <v>0</v>
      </c>
      <c r="W126" s="37">
        <v>0</v>
      </c>
      <c r="X126" s="36">
        <v>0</v>
      </c>
      <c r="Y126" s="36">
        <v>0</v>
      </c>
      <c r="Z126" s="36">
        <v>0</v>
      </c>
      <c r="AA126" s="67">
        <f t="shared" si="6"/>
        <v>0</v>
      </c>
      <c r="AB126" s="26" t="e">
        <f t="shared" si="7"/>
        <v>#DIV/0!</v>
      </c>
      <c r="AC126" s="27" t="e">
        <f t="shared" si="8"/>
        <v>#DIV/0!</v>
      </c>
      <c r="AD126" s="27" t="e">
        <f t="shared" si="9"/>
        <v>#DIV/0!</v>
      </c>
      <c r="AE126" s="28">
        <f t="shared" si="10"/>
        <v>0</v>
      </c>
      <c r="AF126" s="28">
        <f t="shared" si="11"/>
        <v>0</v>
      </c>
    </row>
    <row r="127" spans="1:32" s="34" customFormat="1" ht="12.75" customHeight="1" x14ac:dyDescent="0.2">
      <c r="A127" s="33"/>
      <c r="B127" s="26" t="s">
        <v>102</v>
      </c>
      <c r="C127" s="36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7">
        <v>0</v>
      </c>
      <c r="K127" s="37">
        <v>0</v>
      </c>
      <c r="L127" s="37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7">
        <v>0</v>
      </c>
      <c r="V127" s="37">
        <v>0</v>
      </c>
      <c r="W127" s="37">
        <v>0</v>
      </c>
      <c r="X127" s="36">
        <v>0</v>
      </c>
      <c r="Y127" s="36">
        <v>0</v>
      </c>
      <c r="Z127" s="36">
        <v>0</v>
      </c>
      <c r="AA127" s="67">
        <f t="shared" si="6"/>
        <v>0</v>
      </c>
      <c r="AB127" s="26" t="e">
        <f t="shared" si="7"/>
        <v>#DIV/0!</v>
      </c>
      <c r="AC127" s="27" t="e">
        <f t="shared" si="8"/>
        <v>#DIV/0!</v>
      </c>
      <c r="AD127" s="27" t="e">
        <f t="shared" si="9"/>
        <v>#DIV/0!</v>
      </c>
      <c r="AE127" s="28">
        <f t="shared" si="10"/>
        <v>0</v>
      </c>
      <c r="AF127" s="28">
        <f t="shared" si="11"/>
        <v>0</v>
      </c>
    </row>
    <row r="128" spans="1:32" s="34" customFormat="1" ht="12.75" customHeight="1" x14ac:dyDescent="0.2">
      <c r="A128" s="33"/>
      <c r="B128" s="26" t="s">
        <v>141</v>
      </c>
      <c r="C128" s="36">
        <v>0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7">
        <v>0</v>
      </c>
      <c r="K128" s="37">
        <v>0</v>
      </c>
      <c r="L128" s="37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7">
        <v>0</v>
      </c>
      <c r="V128" s="37">
        <v>0</v>
      </c>
      <c r="W128" s="37">
        <v>0</v>
      </c>
      <c r="X128" s="36">
        <v>0</v>
      </c>
      <c r="Y128" s="36">
        <v>0</v>
      </c>
      <c r="Z128" s="36">
        <v>0</v>
      </c>
      <c r="AA128" s="67">
        <f t="shared" si="6"/>
        <v>0</v>
      </c>
      <c r="AB128" s="26" t="e">
        <f t="shared" si="7"/>
        <v>#DIV/0!</v>
      </c>
      <c r="AC128" s="27" t="e">
        <f t="shared" si="8"/>
        <v>#DIV/0!</v>
      </c>
      <c r="AD128" s="27" t="e">
        <f t="shared" si="9"/>
        <v>#DIV/0!</v>
      </c>
      <c r="AE128" s="28">
        <f t="shared" si="10"/>
        <v>0</v>
      </c>
      <c r="AF128" s="28">
        <f t="shared" si="11"/>
        <v>0</v>
      </c>
    </row>
    <row r="129" spans="1:32" s="34" customFormat="1" ht="12.75" customHeight="1" x14ac:dyDescent="0.2">
      <c r="A129" s="33"/>
      <c r="B129" s="26" t="s">
        <v>107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7">
        <v>0</v>
      </c>
      <c r="K129" s="37">
        <v>0</v>
      </c>
      <c r="L129" s="37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7">
        <v>0</v>
      </c>
      <c r="V129" s="37">
        <v>0</v>
      </c>
      <c r="W129" s="37">
        <v>0</v>
      </c>
      <c r="X129" s="36">
        <v>0</v>
      </c>
      <c r="Y129" s="36">
        <v>0</v>
      </c>
      <c r="Z129" s="36">
        <v>0</v>
      </c>
      <c r="AA129" s="67">
        <f t="shared" si="6"/>
        <v>0</v>
      </c>
      <c r="AB129" s="26" t="e">
        <f t="shared" si="7"/>
        <v>#DIV/0!</v>
      </c>
      <c r="AC129" s="27" t="e">
        <f t="shared" si="8"/>
        <v>#DIV/0!</v>
      </c>
      <c r="AD129" s="27" t="e">
        <f t="shared" si="9"/>
        <v>#DIV/0!</v>
      </c>
      <c r="AE129" s="28">
        <f t="shared" si="10"/>
        <v>0</v>
      </c>
      <c r="AF129" s="28">
        <f t="shared" si="11"/>
        <v>0</v>
      </c>
    </row>
    <row r="130" spans="1:32" s="34" customFormat="1" ht="12.75" customHeight="1" x14ac:dyDescent="0.2">
      <c r="A130" s="33"/>
      <c r="B130" s="26" t="s">
        <v>199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7">
        <v>0</v>
      </c>
      <c r="K130" s="37">
        <v>0</v>
      </c>
      <c r="L130" s="37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7">
        <v>0</v>
      </c>
      <c r="V130" s="37">
        <v>0</v>
      </c>
      <c r="W130" s="37">
        <v>0</v>
      </c>
      <c r="X130" s="36">
        <v>0</v>
      </c>
      <c r="Y130" s="36">
        <v>0</v>
      </c>
      <c r="Z130" s="36">
        <v>0</v>
      </c>
      <c r="AA130" s="67">
        <f t="shared" si="6"/>
        <v>0</v>
      </c>
      <c r="AB130" s="26" t="e">
        <f t="shared" si="7"/>
        <v>#DIV/0!</v>
      </c>
      <c r="AC130" s="27" t="e">
        <f t="shared" si="8"/>
        <v>#DIV/0!</v>
      </c>
      <c r="AD130" s="27" t="e">
        <f t="shared" si="9"/>
        <v>#DIV/0!</v>
      </c>
      <c r="AE130" s="28">
        <f t="shared" si="10"/>
        <v>0</v>
      </c>
      <c r="AF130" s="28">
        <f t="shared" si="11"/>
        <v>0</v>
      </c>
    </row>
    <row r="131" spans="1:32" s="34" customFormat="1" ht="12.75" customHeight="1" x14ac:dyDescent="0.2">
      <c r="A131" s="33"/>
      <c r="B131" s="26" t="s">
        <v>200</v>
      </c>
      <c r="C131" s="36">
        <v>0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7">
        <v>0</v>
      </c>
      <c r="K131" s="37">
        <v>0</v>
      </c>
      <c r="L131" s="37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7">
        <v>0</v>
      </c>
      <c r="V131" s="37">
        <v>0</v>
      </c>
      <c r="W131" s="37">
        <v>0</v>
      </c>
      <c r="X131" s="36">
        <v>0</v>
      </c>
      <c r="Y131" s="36">
        <v>0</v>
      </c>
      <c r="Z131" s="36">
        <v>0</v>
      </c>
      <c r="AA131" s="67">
        <f t="shared" si="6"/>
        <v>0</v>
      </c>
      <c r="AB131" s="26" t="e">
        <f t="shared" si="7"/>
        <v>#DIV/0!</v>
      </c>
      <c r="AC131" s="27" t="e">
        <f t="shared" si="8"/>
        <v>#DIV/0!</v>
      </c>
      <c r="AD131" s="27" t="e">
        <f t="shared" si="9"/>
        <v>#DIV/0!</v>
      </c>
      <c r="AE131" s="28">
        <f t="shared" si="10"/>
        <v>0</v>
      </c>
      <c r="AF131" s="28">
        <f t="shared" si="11"/>
        <v>0</v>
      </c>
    </row>
    <row r="132" spans="1:32" s="34" customFormat="1" ht="12.75" customHeight="1" x14ac:dyDescent="0.2">
      <c r="A132" s="33"/>
      <c r="B132" s="26" t="s">
        <v>201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7">
        <v>0</v>
      </c>
      <c r="K132" s="37">
        <v>0</v>
      </c>
      <c r="L132" s="37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7">
        <v>0</v>
      </c>
      <c r="V132" s="37">
        <v>0</v>
      </c>
      <c r="W132" s="37">
        <v>0</v>
      </c>
      <c r="X132" s="36">
        <v>0</v>
      </c>
      <c r="Y132" s="36">
        <v>0</v>
      </c>
      <c r="Z132" s="36">
        <v>0</v>
      </c>
      <c r="AA132" s="67">
        <f t="shared" si="6"/>
        <v>0</v>
      </c>
      <c r="AB132" s="26" t="e">
        <f t="shared" si="7"/>
        <v>#DIV/0!</v>
      </c>
      <c r="AC132" s="27" t="e">
        <f t="shared" si="8"/>
        <v>#DIV/0!</v>
      </c>
      <c r="AD132" s="27" t="e">
        <f t="shared" si="9"/>
        <v>#DIV/0!</v>
      </c>
      <c r="AE132" s="28">
        <f t="shared" si="10"/>
        <v>0</v>
      </c>
      <c r="AF132" s="28">
        <f t="shared" si="11"/>
        <v>0</v>
      </c>
    </row>
    <row r="133" spans="1:32" s="34" customFormat="1" ht="12.75" customHeight="1" x14ac:dyDescent="0.2">
      <c r="A133" s="33"/>
      <c r="B133" s="26" t="s">
        <v>202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7">
        <v>0</v>
      </c>
      <c r="K133" s="37">
        <v>0</v>
      </c>
      <c r="L133" s="37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7">
        <v>0</v>
      </c>
      <c r="V133" s="37">
        <v>0</v>
      </c>
      <c r="W133" s="37">
        <v>0</v>
      </c>
      <c r="X133" s="36">
        <v>0</v>
      </c>
      <c r="Y133" s="36">
        <v>0</v>
      </c>
      <c r="Z133" s="36">
        <v>0</v>
      </c>
      <c r="AA133" s="67">
        <f t="shared" si="6"/>
        <v>0</v>
      </c>
      <c r="AB133" s="26" t="e">
        <f t="shared" si="7"/>
        <v>#DIV/0!</v>
      </c>
      <c r="AC133" s="27" t="e">
        <f t="shared" si="8"/>
        <v>#DIV/0!</v>
      </c>
      <c r="AD133" s="27" t="e">
        <f t="shared" si="9"/>
        <v>#DIV/0!</v>
      </c>
      <c r="AE133" s="28">
        <f t="shared" si="10"/>
        <v>0</v>
      </c>
      <c r="AF133" s="28">
        <f t="shared" si="11"/>
        <v>0</v>
      </c>
    </row>
    <row r="134" spans="1:32" s="34" customFormat="1" ht="12.75" customHeight="1" x14ac:dyDescent="0.2">
      <c r="A134" s="33"/>
      <c r="B134" s="26" t="s">
        <v>152</v>
      </c>
      <c r="C134" s="36">
        <v>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7">
        <v>0</v>
      </c>
      <c r="K134" s="37">
        <v>0</v>
      </c>
      <c r="L134" s="37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7">
        <v>0</v>
      </c>
      <c r="V134" s="37">
        <v>0</v>
      </c>
      <c r="W134" s="37">
        <v>0</v>
      </c>
      <c r="X134" s="36">
        <v>0</v>
      </c>
      <c r="Y134" s="36">
        <v>0</v>
      </c>
      <c r="Z134" s="36">
        <v>0</v>
      </c>
      <c r="AA134" s="67">
        <f t="shared" si="6"/>
        <v>0</v>
      </c>
      <c r="AB134" s="26" t="e">
        <f t="shared" si="7"/>
        <v>#DIV/0!</v>
      </c>
      <c r="AC134" s="27" t="e">
        <f t="shared" si="8"/>
        <v>#DIV/0!</v>
      </c>
      <c r="AD134" s="27" t="e">
        <f t="shared" si="9"/>
        <v>#DIV/0!</v>
      </c>
      <c r="AE134" s="28">
        <f t="shared" si="10"/>
        <v>0</v>
      </c>
      <c r="AF134" s="28">
        <f t="shared" si="11"/>
        <v>0</v>
      </c>
    </row>
    <row r="135" spans="1:32" s="34" customFormat="1" ht="12.75" customHeight="1" x14ac:dyDescent="0.2">
      <c r="A135" s="33"/>
      <c r="B135" s="26" t="s">
        <v>203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7">
        <v>0</v>
      </c>
      <c r="K135" s="37">
        <v>0</v>
      </c>
      <c r="L135" s="37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7">
        <v>0</v>
      </c>
      <c r="V135" s="37">
        <v>0</v>
      </c>
      <c r="W135" s="37">
        <v>0</v>
      </c>
      <c r="X135" s="36">
        <v>0</v>
      </c>
      <c r="Y135" s="36">
        <v>0</v>
      </c>
      <c r="Z135" s="36">
        <v>0</v>
      </c>
      <c r="AA135" s="67">
        <f t="shared" si="6"/>
        <v>0</v>
      </c>
      <c r="AB135" s="26" t="e">
        <f t="shared" si="7"/>
        <v>#DIV/0!</v>
      </c>
      <c r="AC135" s="27" t="e">
        <f t="shared" si="8"/>
        <v>#DIV/0!</v>
      </c>
      <c r="AD135" s="27" t="e">
        <f t="shared" si="9"/>
        <v>#DIV/0!</v>
      </c>
      <c r="AE135" s="28">
        <f t="shared" si="10"/>
        <v>0</v>
      </c>
      <c r="AF135" s="28">
        <f t="shared" si="11"/>
        <v>0</v>
      </c>
    </row>
    <row r="136" spans="1:32" s="34" customFormat="1" ht="12.75" customHeight="1" x14ac:dyDescent="0.2">
      <c r="A136" s="33"/>
      <c r="B136" s="26" t="s">
        <v>204</v>
      </c>
      <c r="C136" s="36">
        <v>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7">
        <v>0</v>
      </c>
      <c r="K136" s="37">
        <v>0</v>
      </c>
      <c r="L136" s="37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7">
        <v>0</v>
      </c>
      <c r="V136" s="37">
        <v>0</v>
      </c>
      <c r="W136" s="37">
        <v>0</v>
      </c>
      <c r="X136" s="36">
        <v>0</v>
      </c>
      <c r="Y136" s="36">
        <v>0</v>
      </c>
      <c r="Z136" s="36">
        <v>0</v>
      </c>
      <c r="AA136" s="67">
        <f t="shared" ref="AA136:AA196" si="12">SUM(C136:Z136)</f>
        <v>0</v>
      </c>
      <c r="AB136" s="26" t="e">
        <f t="shared" ref="AB136:AB196" si="13">AVERAGE(C136:Z136)/MAX(C136:Z136)</f>
        <v>#DIV/0!</v>
      </c>
      <c r="AC136" s="27" t="e">
        <f t="shared" ref="AC136:AC196" si="14">AVERAGE(C136:Z136)/MAX(J136:L136)</f>
        <v>#DIV/0!</v>
      </c>
      <c r="AD136" s="27" t="e">
        <f t="shared" ref="AD136:AD196" si="15">AVERAGE(C136:Z136)/MAX(U136:W136)</f>
        <v>#DIV/0!</v>
      </c>
      <c r="AE136" s="28">
        <f t="shared" ref="AE136:AE196" si="16">MAX(J136:L136)</f>
        <v>0</v>
      </c>
      <c r="AF136" s="28">
        <f t="shared" ref="AF136:AF196" si="17">MAX(U136:W136)</f>
        <v>0</v>
      </c>
    </row>
    <row r="137" spans="1:32" s="34" customFormat="1" ht="12.75" customHeight="1" x14ac:dyDescent="0.2">
      <c r="A137" s="33"/>
      <c r="B137" s="26" t="s">
        <v>205</v>
      </c>
      <c r="C137" s="36">
        <v>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7">
        <v>0</v>
      </c>
      <c r="K137" s="37">
        <v>0</v>
      </c>
      <c r="L137" s="37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7">
        <v>0</v>
      </c>
      <c r="V137" s="37">
        <v>0</v>
      </c>
      <c r="W137" s="37">
        <v>0</v>
      </c>
      <c r="X137" s="36">
        <v>0</v>
      </c>
      <c r="Y137" s="36">
        <v>0</v>
      </c>
      <c r="Z137" s="36">
        <v>0</v>
      </c>
      <c r="AA137" s="67">
        <f t="shared" si="12"/>
        <v>0</v>
      </c>
      <c r="AB137" s="26" t="e">
        <f t="shared" si="13"/>
        <v>#DIV/0!</v>
      </c>
      <c r="AC137" s="27" t="e">
        <f t="shared" si="14"/>
        <v>#DIV/0!</v>
      </c>
      <c r="AD137" s="27" t="e">
        <f t="shared" si="15"/>
        <v>#DIV/0!</v>
      </c>
      <c r="AE137" s="28">
        <f t="shared" si="16"/>
        <v>0</v>
      </c>
      <c r="AF137" s="28">
        <f t="shared" si="17"/>
        <v>0</v>
      </c>
    </row>
    <row r="138" spans="1:32" s="34" customFormat="1" ht="12.75" customHeight="1" x14ac:dyDescent="0.2">
      <c r="A138" s="33"/>
      <c r="B138" s="26" t="s">
        <v>154</v>
      </c>
      <c r="C138" s="36">
        <v>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1.1999999999999999E-3</v>
      </c>
      <c r="J138" s="37">
        <v>0</v>
      </c>
      <c r="K138" s="37">
        <v>0</v>
      </c>
      <c r="L138" s="37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1.1999999999999999E-3</v>
      </c>
      <c r="S138" s="36">
        <v>0</v>
      </c>
      <c r="T138" s="36">
        <v>0</v>
      </c>
      <c r="U138" s="37">
        <v>0</v>
      </c>
      <c r="V138" s="37">
        <v>0</v>
      </c>
      <c r="W138" s="37">
        <v>0</v>
      </c>
      <c r="X138" s="36">
        <v>0</v>
      </c>
      <c r="Y138" s="36">
        <v>0</v>
      </c>
      <c r="Z138" s="36">
        <v>0</v>
      </c>
      <c r="AA138" s="67">
        <f t="shared" si="12"/>
        <v>2.3999999999999998E-3</v>
      </c>
      <c r="AB138" s="26">
        <f t="shared" si="13"/>
        <v>8.3333333333333329E-2</v>
      </c>
      <c r="AC138" s="27" t="e">
        <f t="shared" si="14"/>
        <v>#DIV/0!</v>
      </c>
      <c r="AD138" s="27" t="e">
        <f t="shared" si="15"/>
        <v>#DIV/0!</v>
      </c>
      <c r="AE138" s="28">
        <f t="shared" si="16"/>
        <v>0</v>
      </c>
      <c r="AF138" s="28">
        <f t="shared" si="17"/>
        <v>0</v>
      </c>
    </row>
    <row r="139" spans="1:32" s="34" customFormat="1" ht="12.75" customHeight="1" x14ac:dyDescent="0.2">
      <c r="A139" s="33"/>
      <c r="B139" s="26" t="s">
        <v>206</v>
      </c>
      <c r="C139" s="36">
        <v>0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7">
        <v>0</v>
      </c>
      <c r="K139" s="37">
        <v>0</v>
      </c>
      <c r="L139" s="37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7">
        <v>0</v>
      </c>
      <c r="V139" s="37">
        <v>0</v>
      </c>
      <c r="W139" s="37">
        <v>0</v>
      </c>
      <c r="X139" s="36">
        <v>0</v>
      </c>
      <c r="Y139" s="36">
        <v>0</v>
      </c>
      <c r="Z139" s="36">
        <v>0</v>
      </c>
      <c r="AA139" s="67">
        <f t="shared" si="12"/>
        <v>0</v>
      </c>
      <c r="AB139" s="26" t="e">
        <f t="shared" si="13"/>
        <v>#DIV/0!</v>
      </c>
      <c r="AC139" s="27" t="e">
        <f t="shared" si="14"/>
        <v>#DIV/0!</v>
      </c>
      <c r="AD139" s="27" t="e">
        <f t="shared" si="15"/>
        <v>#DIV/0!</v>
      </c>
      <c r="AE139" s="28">
        <f t="shared" si="16"/>
        <v>0</v>
      </c>
      <c r="AF139" s="28">
        <f t="shared" si="17"/>
        <v>0</v>
      </c>
    </row>
    <row r="140" spans="1:32" s="34" customFormat="1" ht="12.75" customHeight="1" x14ac:dyDescent="0.2">
      <c r="A140" s="33"/>
      <c r="B140" s="26" t="s">
        <v>207</v>
      </c>
      <c r="C140" s="36">
        <v>0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7">
        <v>0</v>
      </c>
      <c r="K140" s="37">
        <v>0</v>
      </c>
      <c r="L140" s="37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7">
        <v>0</v>
      </c>
      <c r="V140" s="37">
        <v>0</v>
      </c>
      <c r="W140" s="37">
        <v>0</v>
      </c>
      <c r="X140" s="36">
        <v>0</v>
      </c>
      <c r="Y140" s="36">
        <v>0</v>
      </c>
      <c r="Z140" s="36">
        <v>0</v>
      </c>
      <c r="AA140" s="67">
        <f t="shared" si="12"/>
        <v>0</v>
      </c>
      <c r="AB140" s="26" t="e">
        <f t="shared" si="13"/>
        <v>#DIV/0!</v>
      </c>
      <c r="AC140" s="27" t="e">
        <f t="shared" si="14"/>
        <v>#DIV/0!</v>
      </c>
      <c r="AD140" s="27" t="e">
        <f t="shared" si="15"/>
        <v>#DIV/0!</v>
      </c>
      <c r="AE140" s="28">
        <f t="shared" si="16"/>
        <v>0</v>
      </c>
      <c r="AF140" s="28">
        <f t="shared" si="17"/>
        <v>0</v>
      </c>
    </row>
    <row r="141" spans="1:32" s="34" customFormat="1" ht="12.75" customHeight="1" x14ac:dyDescent="0.2">
      <c r="A141" s="33"/>
      <c r="B141" s="26" t="s">
        <v>208</v>
      </c>
      <c r="C141" s="36">
        <v>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7">
        <v>0</v>
      </c>
      <c r="K141" s="37">
        <v>0</v>
      </c>
      <c r="L141" s="37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7">
        <v>0</v>
      </c>
      <c r="V141" s="37">
        <v>0</v>
      </c>
      <c r="W141" s="37">
        <v>0</v>
      </c>
      <c r="X141" s="36">
        <v>0</v>
      </c>
      <c r="Y141" s="36">
        <v>0</v>
      </c>
      <c r="Z141" s="36">
        <v>0</v>
      </c>
      <c r="AA141" s="67">
        <f t="shared" si="12"/>
        <v>0</v>
      </c>
      <c r="AB141" s="26" t="e">
        <f t="shared" si="13"/>
        <v>#DIV/0!</v>
      </c>
      <c r="AC141" s="27" t="e">
        <f t="shared" si="14"/>
        <v>#DIV/0!</v>
      </c>
      <c r="AD141" s="27" t="e">
        <f t="shared" si="15"/>
        <v>#DIV/0!</v>
      </c>
      <c r="AE141" s="28">
        <f t="shared" si="16"/>
        <v>0</v>
      </c>
      <c r="AF141" s="28">
        <f t="shared" si="17"/>
        <v>0</v>
      </c>
    </row>
    <row r="142" spans="1:32" s="34" customFormat="1" ht="12.75" customHeight="1" x14ac:dyDescent="0.2">
      <c r="A142" s="33"/>
      <c r="B142" s="26" t="s">
        <v>209</v>
      </c>
      <c r="C142" s="36">
        <v>0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7">
        <v>0</v>
      </c>
      <c r="K142" s="37">
        <v>0</v>
      </c>
      <c r="L142" s="37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7">
        <v>0</v>
      </c>
      <c r="V142" s="37">
        <v>0</v>
      </c>
      <c r="W142" s="37">
        <v>0</v>
      </c>
      <c r="X142" s="36">
        <v>0</v>
      </c>
      <c r="Y142" s="36">
        <v>0</v>
      </c>
      <c r="Z142" s="36">
        <v>0</v>
      </c>
      <c r="AA142" s="67">
        <f t="shared" si="12"/>
        <v>0</v>
      </c>
      <c r="AB142" s="26" t="e">
        <f t="shared" si="13"/>
        <v>#DIV/0!</v>
      </c>
      <c r="AC142" s="27" t="e">
        <f t="shared" si="14"/>
        <v>#DIV/0!</v>
      </c>
      <c r="AD142" s="27" t="e">
        <f t="shared" si="15"/>
        <v>#DIV/0!</v>
      </c>
      <c r="AE142" s="28">
        <f t="shared" si="16"/>
        <v>0</v>
      </c>
      <c r="AF142" s="28">
        <f t="shared" si="17"/>
        <v>0</v>
      </c>
    </row>
    <row r="143" spans="1:32" s="34" customFormat="1" ht="12.75" customHeight="1" x14ac:dyDescent="0.2">
      <c r="A143" s="33"/>
      <c r="B143" s="26" t="s">
        <v>210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7">
        <v>0</v>
      </c>
      <c r="K143" s="37">
        <v>0</v>
      </c>
      <c r="L143" s="37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7">
        <v>0</v>
      </c>
      <c r="V143" s="37">
        <v>0</v>
      </c>
      <c r="W143" s="37">
        <v>0</v>
      </c>
      <c r="X143" s="36">
        <v>0</v>
      </c>
      <c r="Y143" s="36">
        <v>0</v>
      </c>
      <c r="Z143" s="36">
        <v>0</v>
      </c>
      <c r="AA143" s="67">
        <f t="shared" si="12"/>
        <v>0</v>
      </c>
      <c r="AB143" s="26" t="e">
        <f t="shared" si="13"/>
        <v>#DIV/0!</v>
      </c>
      <c r="AC143" s="27" t="e">
        <f t="shared" si="14"/>
        <v>#DIV/0!</v>
      </c>
      <c r="AD143" s="27" t="e">
        <f t="shared" si="15"/>
        <v>#DIV/0!</v>
      </c>
      <c r="AE143" s="28">
        <f t="shared" si="16"/>
        <v>0</v>
      </c>
      <c r="AF143" s="28">
        <f t="shared" si="17"/>
        <v>0</v>
      </c>
    </row>
    <row r="144" spans="1:32" s="34" customFormat="1" ht="12.75" customHeight="1" x14ac:dyDescent="0.2">
      <c r="A144" s="33"/>
      <c r="B144" s="26" t="s">
        <v>211</v>
      </c>
      <c r="C144" s="36">
        <v>0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7">
        <v>0</v>
      </c>
      <c r="K144" s="37">
        <v>0</v>
      </c>
      <c r="L144" s="37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7">
        <v>0</v>
      </c>
      <c r="V144" s="37">
        <v>0</v>
      </c>
      <c r="W144" s="37">
        <v>0</v>
      </c>
      <c r="X144" s="36">
        <v>0</v>
      </c>
      <c r="Y144" s="36">
        <v>0</v>
      </c>
      <c r="Z144" s="36">
        <v>0</v>
      </c>
      <c r="AA144" s="67">
        <f t="shared" si="12"/>
        <v>0</v>
      </c>
      <c r="AB144" s="26" t="e">
        <f t="shared" si="13"/>
        <v>#DIV/0!</v>
      </c>
      <c r="AC144" s="27" t="e">
        <f t="shared" si="14"/>
        <v>#DIV/0!</v>
      </c>
      <c r="AD144" s="27" t="e">
        <f t="shared" si="15"/>
        <v>#DIV/0!</v>
      </c>
      <c r="AE144" s="28">
        <f t="shared" si="16"/>
        <v>0</v>
      </c>
      <c r="AF144" s="28">
        <f t="shared" si="17"/>
        <v>0</v>
      </c>
    </row>
    <row r="145" spans="1:32" s="34" customFormat="1" ht="12.75" customHeight="1" x14ac:dyDescent="0.2">
      <c r="A145" s="33"/>
      <c r="B145" s="26" t="s">
        <v>212</v>
      </c>
      <c r="C145" s="36">
        <v>0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7">
        <v>0</v>
      </c>
      <c r="K145" s="37">
        <v>0</v>
      </c>
      <c r="L145" s="37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7">
        <v>0</v>
      </c>
      <c r="V145" s="37">
        <v>0</v>
      </c>
      <c r="W145" s="37">
        <v>0</v>
      </c>
      <c r="X145" s="36">
        <v>0</v>
      </c>
      <c r="Y145" s="36">
        <v>0</v>
      </c>
      <c r="Z145" s="36">
        <v>0</v>
      </c>
      <c r="AA145" s="67">
        <f t="shared" si="12"/>
        <v>0</v>
      </c>
      <c r="AB145" s="26" t="e">
        <f t="shared" si="13"/>
        <v>#DIV/0!</v>
      </c>
      <c r="AC145" s="27" t="e">
        <f t="shared" si="14"/>
        <v>#DIV/0!</v>
      </c>
      <c r="AD145" s="27" t="e">
        <f t="shared" si="15"/>
        <v>#DIV/0!</v>
      </c>
      <c r="AE145" s="28">
        <f t="shared" si="16"/>
        <v>0</v>
      </c>
      <c r="AF145" s="28">
        <f t="shared" si="17"/>
        <v>0</v>
      </c>
    </row>
    <row r="146" spans="1:32" s="34" customFormat="1" ht="12.75" customHeight="1" x14ac:dyDescent="0.2">
      <c r="A146" s="33"/>
      <c r="B146" s="26" t="s">
        <v>213</v>
      </c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7">
        <v>0</v>
      </c>
      <c r="K146" s="37">
        <v>0</v>
      </c>
      <c r="L146" s="37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7">
        <v>0</v>
      </c>
      <c r="V146" s="37">
        <v>0</v>
      </c>
      <c r="W146" s="37">
        <v>0</v>
      </c>
      <c r="X146" s="36">
        <v>0</v>
      </c>
      <c r="Y146" s="36">
        <v>0</v>
      </c>
      <c r="Z146" s="36">
        <v>0</v>
      </c>
      <c r="AA146" s="67">
        <f t="shared" si="12"/>
        <v>0</v>
      </c>
      <c r="AB146" s="26" t="e">
        <f t="shared" si="13"/>
        <v>#DIV/0!</v>
      </c>
      <c r="AC146" s="27" t="e">
        <f t="shared" si="14"/>
        <v>#DIV/0!</v>
      </c>
      <c r="AD146" s="27" t="e">
        <f t="shared" si="15"/>
        <v>#DIV/0!</v>
      </c>
      <c r="AE146" s="28">
        <f t="shared" si="16"/>
        <v>0</v>
      </c>
      <c r="AF146" s="28">
        <f t="shared" si="17"/>
        <v>0</v>
      </c>
    </row>
    <row r="147" spans="1:32" s="34" customFormat="1" ht="12.75" customHeight="1" x14ac:dyDescent="0.2">
      <c r="A147" s="33"/>
      <c r="B147" s="26" t="s">
        <v>214</v>
      </c>
      <c r="C147" s="36">
        <v>0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7">
        <v>0</v>
      </c>
      <c r="K147" s="37">
        <v>0</v>
      </c>
      <c r="L147" s="37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7">
        <v>0</v>
      </c>
      <c r="V147" s="37">
        <v>0</v>
      </c>
      <c r="W147" s="37">
        <v>0</v>
      </c>
      <c r="X147" s="36">
        <v>0</v>
      </c>
      <c r="Y147" s="36">
        <v>0</v>
      </c>
      <c r="Z147" s="36">
        <v>0</v>
      </c>
      <c r="AA147" s="67">
        <f t="shared" si="12"/>
        <v>0</v>
      </c>
      <c r="AB147" s="26" t="e">
        <f t="shared" si="13"/>
        <v>#DIV/0!</v>
      </c>
      <c r="AC147" s="27" t="e">
        <f t="shared" si="14"/>
        <v>#DIV/0!</v>
      </c>
      <c r="AD147" s="27" t="e">
        <f t="shared" si="15"/>
        <v>#DIV/0!</v>
      </c>
      <c r="AE147" s="28">
        <f t="shared" si="16"/>
        <v>0</v>
      </c>
      <c r="AF147" s="28">
        <f t="shared" si="17"/>
        <v>0</v>
      </c>
    </row>
    <row r="148" spans="1:32" s="70" customFormat="1" ht="12.75" customHeight="1" x14ac:dyDescent="0.2">
      <c r="A148" s="64"/>
      <c r="B148" s="65" t="s">
        <v>215</v>
      </c>
      <c r="C148" s="66">
        <v>0</v>
      </c>
      <c r="D148" s="66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7">
        <f t="shared" si="12"/>
        <v>0</v>
      </c>
      <c r="AB148" s="65" t="e">
        <f t="shared" si="13"/>
        <v>#DIV/0!</v>
      </c>
      <c r="AC148" s="68" t="e">
        <f t="shared" si="14"/>
        <v>#DIV/0!</v>
      </c>
      <c r="AD148" s="68" t="e">
        <f t="shared" si="15"/>
        <v>#DIV/0!</v>
      </c>
      <c r="AE148" s="69">
        <f t="shared" si="16"/>
        <v>0</v>
      </c>
      <c r="AF148" s="69">
        <f t="shared" si="17"/>
        <v>0</v>
      </c>
    </row>
    <row r="149" spans="1:32" s="34" customFormat="1" ht="12.75" customHeight="1" x14ac:dyDescent="0.2">
      <c r="A149" s="33"/>
      <c r="B149" s="26" t="s">
        <v>162</v>
      </c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7">
        <v>0</v>
      </c>
      <c r="K149" s="37">
        <v>0</v>
      </c>
      <c r="L149" s="37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7">
        <v>0</v>
      </c>
      <c r="V149" s="37">
        <v>0</v>
      </c>
      <c r="W149" s="37">
        <v>0</v>
      </c>
      <c r="X149" s="36">
        <v>0</v>
      </c>
      <c r="Y149" s="36">
        <v>0</v>
      </c>
      <c r="Z149" s="36">
        <v>0</v>
      </c>
      <c r="AA149" s="67">
        <f t="shared" si="12"/>
        <v>0</v>
      </c>
      <c r="AB149" s="26" t="e">
        <f t="shared" si="13"/>
        <v>#DIV/0!</v>
      </c>
      <c r="AC149" s="27" t="e">
        <f t="shared" si="14"/>
        <v>#DIV/0!</v>
      </c>
      <c r="AD149" s="27" t="e">
        <f t="shared" si="15"/>
        <v>#DIV/0!</v>
      </c>
      <c r="AE149" s="28">
        <f t="shared" si="16"/>
        <v>0</v>
      </c>
      <c r="AF149" s="28">
        <f t="shared" si="17"/>
        <v>0</v>
      </c>
    </row>
    <row r="150" spans="1:32" s="34" customFormat="1" ht="12.75" customHeight="1" x14ac:dyDescent="0.2">
      <c r="A150" s="33"/>
      <c r="B150" s="26" t="s">
        <v>163</v>
      </c>
      <c r="C150" s="36">
        <v>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7">
        <v>0</v>
      </c>
      <c r="K150" s="37">
        <v>0</v>
      </c>
      <c r="L150" s="37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7">
        <v>0</v>
      </c>
      <c r="V150" s="37">
        <v>0</v>
      </c>
      <c r="W150" s="37">
        <v>0</v>
      </c>
      <c r="X150" s="36">
        <v>0</v>
      </c>
      <c r="Y150" s="36">
        <v>0</v>
      </c>
      <c r="Z150" s="36">
        <v>0</v>
      </c>
      <c r="AA150" s="67">
        <f t="shared" si="12"/>
        <v>0</v>
      </c>
      <c r="AB150" s="26" t="e">
        <f t="shared" si="13"/>
        <v>#DIV/0!</v>
      </c>
      <c r="AC150" s="27" t="e">
        <f t="shared" si="14"/>
        <v>#DIV/0!</v>
      </c>
      <c r="AD150" s="27" t="e">
        <f t="shared" si="15"/>
        <v>#DIV/0!</v>
      </c>
      <c r="AE150" s="28">
        <f t="shared" si="16"/>
        <v>0</v>
      </c>
      <c r="AF150" s="28">
        <f t="shared" si="17"/>
        <v>0</v>
      </c>
    </row>
    <row r="151" spans="1:32" s="34" customFormat="1" ht="12.75" customHeight="1" x14ac:dyDescent="0.2">
      <c r="A151" s="33"/>
      <c r="B151" s="26" t="s">
        <v>216</v>
      </c>
      <c r="C151" s="36">
        <v>0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7">
        <v>0</v>
      </c>
      <c r="K151" s="37">
        <v>0</v>
      </c>
      <c r="L151" s="37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7">
        <v>0</v>
      </c>
      <c r="V151" s="37">
        <v>0</v>
      </c>
      <c r="W151" s="37">
        <v>0</v>
      </c>
      <c r="X151" s="36">
        <v>0</v>
      </c>
      <c r="Y151" s="36">
        <v>0</v>
      </c>
      <c r="Z151" s="36">
        <v>0</v>
      </c>
      <c r="AA151" s="67">
        <f t="shared" si="12"/>
        <v>0</v>
      </c>
      <c r="AB151" s="26" t="e">
        <f t="shared" si="13"/>
        <v>#DIV/0!</v>
      </c>
      <c r="AC151" s="27" t="e">
        <f t="shared" si="14"/>
        <v>#DIV/0!</v>
      </c>
      <c r="AD151" s="27" t="e">
        <f t="shared" si="15"/>
        <v>#DIV/0!</v>
      </c>
      <c r="AE151" s="28">
        <f t="shared" si="16"/>
        <v>0</v>
      </c>
      <c r="AF151" s="28">
        <f t="shared" si="17"/>
        <v>0</v>
      </c>
    </row>
    <row r="152" spans="1:32" s="34" customFormat="1" ht="12.75" customHeight="1" x14ac:dyDescent="0.2">
      <c r="A152" s="33"/>
      <c r="B152" s="26" t="s">
        <v>217</v>
      </c>
      <c r="C152" s="36">
        <v>0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7">
        <v>0</v>
      </c>
      <c r="K152" s="37">
        <v>0</v>
      </c>
      <c r="L152" s="37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7">
        <v>0</v>
      </c>
      <c r="V152" s="37">
        <v>0</v>
      </c>
      <c r="W152" s="37">
        <v>0</v>
      </c>
      <c r="X152" s="36">
        <v>0</v>
      </c>
      <c r="Y152" s="36">
        <v>0</v>
      </c>
      <c r="Z152" s="36">
        <v>0</v>
      </c>
      <c r="AA152" s="67">
        <f t="shared" si="12"/>
        <v>0</v>
      </c>
      <c r="AB152" s="26" t="e">
        <f t="shared" si="13"/>
        <v>#DIV/0!</v>
      </c>
      <c r="AC152" s="27" t="e">
        <f t="shared" si="14"/>
        <v>#DIV/0!</v>
      </c>
      <c r="AD152" s="27" t="e">
        <f t="shared" si="15"/>
        <v>#DIV/0!</v>
      </c>
      <c r="AE152" s="28">
        <f t="shared" si="16"/>
        <v>0</v>
      </c>
      <c r="AF152" s="28">
        <f t="shared" si="17"/>
        <v>0</v>
      </c>
    </row>
    <row r="153" spans="1:32" s="34" customFormat="1" ht="12.75" customHeight="1" x14ac:dyDescent="0.2">
      <c r="A153" s="33"/>
      <c r="B153" s="26" t="s">
        <v>218</v>
      </c>
      <c r="C153" s="36">
        <v>0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7">
        <v>0</v>
      </c>
      <c r="K153" s="37">
        <v>0</v>
      </c>
      <c r="L153" s="37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7">
        <v>0</v>
      </c>
      <c r="V153" s="37">
        <v>0</v>
      </c>
      <c r="W153" s="37">
        <v>0</v>
      </c>
      <c r="X153" s="36">
        <v>0</v>
      </c>
      <c r="Y153" s="36">
        <v>0</v>
      </c>
      <c r="Z153" s="36">
        <v>0</v>
      </c>
      <c r="AA153" s="67">
        <f t="shared" si="12"/>
        <v>0</v>
      </c>
      <c r="AB153" s="26" t="e">
        <f t="shared" si="13"/>
        <v>#DIV/0!</v>
      </c>
      <c r="AC153" s="27" t="e">
        <f t="shared" si="14"/>
        <v>#DIV/0!</v>
      </c>
      <c r="AD153" s="27" t="e">
        <f t="shared" si="15"/>
        <v>#DIV/0!</v>
      </c>
      <c r="AE153" s="28">
        <f t="shared" si="16"/>
        <v>0</v>
      </c>
      <c r="AF153" s="28">
        <f t="shared" si="17"/>
        <v>0</v>
      </c>
    </row>
    <row r="154" spans="1:32" s="34" customFormat="1" ht="12.75" customHeight="1" x14ac:dyDescent="0.2">
      <c r="A154" s="33"/>
      <c r="B154" s="26" t="s">
        <v>219</v>
      </c>
      <c r="C154" s="36">
        <v>0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7">
        <v>0</v>
      </c>
      <c r="K154" s="37">
        <v>0</v>
      </c>
      <c r="L154" s="37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7">
        <v>0</v>
      </c>
      <c r="V154" s="37">
        <v>0</v>
      </c>
      <c r="W154" s="37">
        <v>0</v>
      </c>
      <c r="X154" s="36">
        <v>0</v>
      </c>
      <c r="Y154" s="36">
        <v>0</v>
      </c>
      <c r="Z154" s="36">
        <v>0</v>
      </c>
      <c r="AA154" s="67">
        <f t="shared" si="12"/>
        <v>0</v>
      </c>
      <c r="AB154" s="26" t="e">
        <f t="shared" si="13"/>
        <v>#DIV/0!</v>
      </c>
      <c r="AC154" s="27" t="e">
        <f t="shared" si="14"/>
        <v>#DIV/0!</v>
      </c>
      <c r="AD154" s="27" t="e">
        <f t="shared" si="15"/>
        <v>#DIV/0!</v>
      </c>
      <c r="AE154" s="28">
        <f t="shared" si="16"/>
        <v>0</v>
      </c>
      <c r="AF154" s="28">
        <f t="shared" si="17"/>
        <v>0</v>
      </c>
    </row>
    <row r="155" spans="1:32" s="70" customFormat="1" ht="12.75" customHeight="1" x14ac:dyDescent="0.2">
      <c r="A155" s="64"/>
      <c r="B155" s="65" t="s">
        <v>220</v>
      </c>
      <c r="C155" s="66">
        <v>0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7">
        <f t="shared" si="12"/>
        <v>0</v>
      </c>
      <c r="AB155" s="65" t="e">
        <f t="shared" si="13"/>
        <v>#DIV/0!</v>
      </c>
      <c r="AC155" s="68" t="e">
        <f t="shared" si="14"/>
        <v>#DIV/0!</v>
      </c>
      <c r="AD155" s="68" t="e">
        <f t="shared" si="15"/>
        <v>#DIV/0!</v>
      </c>
      <c r="AE155" s="69">
        <f t="shared" si="16"/>
        <v>0</v>
      </c>
      <c r="AF155" s="69">
        <f t="shared" si="17"/>
        <v>0</v>
      </c>
    </row>
    <row r="156" spans="1:32" s="34" customFormat="1" ht="12.75" customHeight="1" x14ac:dyDescent="0.2">
      <c r="A156" s="33"/>
      <c r="B156" s="26" t="s">
        <v>221</v>
      </c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7">
        <v>0</v>
      </c>
      <c r="K156" s="37">
        <v>0</v>
      </c>
      <c r="L156" s="37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7">
        <v>0</v>
      </c>
      <c r="V156" s="37">
        <v>0</v>
      </c>
      <c r="W156" s="37">
        <v>0</v>
      </c>
      <c r="X156" s="36">
        <v>0</v>
      </c>
      <c r="Y156" s="36">
        <v>0</v>
      </c>
      <c r="Z156" s="36">
        <v>0</v>
      </c>
      <c r="AA156" s="67">
        <f t="shared" si="12"/>
        <v>0</v>
      </c>
      <c r="AB156" s="26" t="e">
        <f t="shared" si="13"/>
        <v>#DIV/0!</v>
      </c>
      <c r="AC156" s="27" t="e">
        <f t="shared" si="14"/>
        <v>#DIV/0!</v>
      </c>
      <c r="AD156" s="27" t="e">
        <f t="shared" si="15"/>
        <v>#DIV/0!</v>
      </c>
      <c r="AE156" s="28">
        <f t="shared" si="16"/>
        <v>0</v>
      </c>
      <c r="AF156" s="28">
        <f t="shared" si="17"/>
        <v>0</v>
      </c>
    </row>
    <row r="157" spans="1:32" s="34" customFormat="1" ht="12.75" customHeight="1" x14ac:dyDescent="0.2">
      <c r="A157" s="33"/>
      <c r="B157" s="26" t="s">
        <v>222</v>
      </c>
      <c r="C157" s="36">
        <v>0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7">
        <v>0</v>
      </c>
      <c r="K157" s="37">
        <v>0</v>
      </c>
      <c r="L157" s="37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7">
        <v>0</v>
      </c>
      <c r="V157" s="37">
        <v>0</v>
      </c>
      <c r="W157" s="37">
        <v>0</v>
      </c>
      <c r="X157" s="36">
        <v>0</v>
      </c>
      <c r="Y157" s="36">
        <v>0</v>
      </c>
      <c r="Z157" s="36">
        <v>0</v>
      </c>
      <c r="AA157" s="67">
        <f t="shared" si="12"/>
        <v>0</v>
      </c>
      <c r="AB157" s="26" t="e">
        <f t="shared" si="13"/>
        <v>#DIV/0!</v>
      </c>
      <c r="AC157" s="27" t="e">
        <f t="shared" si="14"/>
        <v>#DIV/0!</v>
      </c>
      <c r="AD157" s="27" t="e">
        <f t="shared" si="15"/>
        <v>#DIV/0!</v>
      </c>
      <c r="AE157" s="28">
        <f t="shared" si="16"/>
        <v>0</v>
      </c>
      <c r="AF157" s="28">
        <f t="shared" si="17"/>
        <v>0</v>
      </c>
    </row>
    <row r="158" spans="1:32" s="34" customFormat="1" ht="12.75" customHeight="1" x14ac:dyDescent="0.2">
      <c r="A158" s="33"/>
      <c r="B158" s="26" t="s">
        <v>223</v>
      </c>
      <c r="C158" s="36">
        <v>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7">
        <v>0</v>
      </c>
      <c r="K158" s="37">
        <v>0</v>
      </c>
      <c r="L158" s="37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7">
        <v>0</v>
      </c>
      <c r="V158" s="37">
        <v>0</v>
      </c>
      <c r="W158" s="37">
        <v>0</v>
      </c>
      <c r="X158" s="36">
        <v>0</v>
      </c>
      <c r="Y158" s="36">
        <v>0</v>
      </c>
      <c r="Z158" s="36">
        <v>0</v>
      </c>
      <c r="AA158" s="67">
        <f t="shared" si="12"/>
        <v>0</v>
      </c>
      <c r="AB158" s="26" t="e">
        <f t="shared" si="13"/>
        <v>#DIV/0!</v>
      </c>
      <c r="AC158" s="27" t="e">
        <f t="shared" si="14"/>
        <v>#DIV/0!</v>
      </c>
      <c r="AD158" s="27" t="e">
        <f t="shared" si="15"/>
        <v>#DIV/0!</v>
      </c>
      <c r="AE158" s="28">
        <f t="shared" si="16"/>
        <v>0</v>
      </c>
      <c r="AF158" s="28">
        <f t="shared" si="17"/>
        <v>0</v>
      </c>
    </row>
    <row r="159" spans="1:32" s="34" customFormat="1" ht="12.75" customHeight="1" x14ac:dyDescent="0.2">
      <c r="A159" s="33"/>
      <c r="B159" s="26" t="s">
        <v>224</v>
      </c>
      <c r="C159" s="36">
        <v>0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7">
        <v>0</v>
      </c>
      <c r="K159" s="37">
        <v>0</v>
      </c>
      <c r="L159" s="37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7">
        <v>0</v>
      </c>
      <c r="V159" s="37">
        <v>0</v>
      </c>
      <c r="W159" s="37">
        <v>0</v>
      </c>
      <c r="X159" s="36">
        <v>0</v>
      </c>
      <c r="Y159" s="36">
        <v>0</v>
      </c>
      <c r="Z159" s="36">
        <v>0</v>
      </c>
      <c r="AA159" s="67">
        <f t="shared" si="12"/>
        <v>0</v>
      </c>
      <c r="AB159" s="26" t="e">
        <f t="shared" si="13"/>
        <v>#DIV/0!</v>
      </c>
      <c r="AC159" s="27" t="e">
        <f t="shared" si="14"/>
        <v>#DIV/0!</v>
      </c>
      <c r="AD159" s="27" t="e">
        <f t="shared" si="15"/>
        <v>#DIV/0!</v>
      </c>
      <c r="AE159" s="28">
        <f t="shared" si="16"/>
        <v>0</v>
      </c>
      <c r="AF159" s="28">
        <f t="shared" si="17"/>
        <v>0</v>
      </c>
    </row>
    <row r="160" spans="1:32" s="34" customFormat="1" ht="12.75" customHeight="1" x14ac:dyDescent="0.2">
      <c r="A160" s="33"/>
      <c r="B160" s="26" t="s">
        <v>225</v>
      </c>
      <c r="C160" s="36">
        <v>0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7">
        <v>0</v>
      </c>
      <c r="K160" s="37">
        <v>0</v>
      </c>
      <c r="L160" s="37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7">
        <v>0</v>
      </c>
      <c r="V160" s="37">
        <v>0</v>
      </c>
      <c r="W160" s="37">
        <v>0</v>
      </c>
      <c r="X160" s="36">
        <v>0</v>
      </c>
      <c r="Y160" s="36">
        <v>0</v>
      </c>
      <c r="Z160" s="36">
        <v>0</v>
      </c>
      <c r="AA160" s="67">
        <f t="shared" si="12"/>
        <v>0</v>
      </c>
      <c r="AB160" s="26" t="e">
        <f t="shared" si="13"/>
        <v>#DIV/0!</v>
      </c>
      <c r="AC160" s="27" t="e">
        <f t="shared" si="14"/>
        <v>#DIV/0!</v>
      </c>
      <c r="AD160" s="27" t="e">
        <f t="shared" si="15"/>
        <v>#DIV/0!</v>
      </c>
      <c r="AE160" s="28">
        <f t="shared" si="16"/>
        <v>0</v>
      </c>
      <c r="AF160" s="28">
        <f t="shared" si="17"/>
        <v>0</v>
      </c>
    </row>
    <row r="161" spans="1:34" s="34" customFormat="1" ht="12.75" customHeight="1" x14ac:dyDescent="0.2">
      <c r="A161" s="33"/>
      <c r="B161" s="26" t="s">
        <v>226</v>
      </c>
      <c r="C161" s="36">
        <v>0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7">
        <v>0</v>
      </c>
      <c r="K161" s="37">
        <v>0</v>
      </c>
      <c r="L161" s="37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7">
        <v>0</v>
      </c>
      <c r="V161" s="37">
        <v>0</v>
      </c>
      <c r="W161" s="37">
        <v>0</v>
      </c>
      <c r="X161" s="36">
        <v>0</v>
      </c>
      <c r="Y161" s="36">
        <v>0</v>
      </c>
      <c r="Z161" s="36">
        <v>0</v>
      </c>
      <c r="AA161" s="67">
        <f t="shared" si="12"/>
        <v>0</v>
      </c>
      <c r="AB161" s="26" t="e">
        <f t="shared" si="13"/>
        <v>#DIV/0!</v>
      </c>
      <c r="AC161" s="27" t="e">
        <f t="shared" si="14"/>
        <v>#DIV/0!</v>
      </c>
      <c r="AD161" s="27" t="e">
        <f t="shared" si="15"/>
        <v>#DIV/0!</v>
      </c>
      <c r="AE161" s="28">
        <f t="shared" si="16"/>
        <v>0</v>
      </c>
      <c r="AF161" s="28">
        <f t="shared" si="17"/>
        <v>0</v>
      </c>
    </row>
    <row r="162" spans="1:34" s="34" customFormat="1" ht="12.75" customHeight="1" x14ac:dyDescent="0.2">
      <c r="A162" s="33"/>
      <c r="B162" s="26" t="s">
        <v>227</v>
      </c>
      <c r="C162" s="36">
        <v>0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7">
        <v>0</v>
      </c>
      <c r="K162" s="37">
        <v>0</v>
      </c>
      <c r="L162" s="37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7">
        <v>0</v>
      </c>
      <c r="V162" s="37">
        <v>0</v>
      </c>
      <c r="W162" s="37">
        <v>0</v>
      </c>
      <c r="X162" s="36">
        <v>0</v>
      </c>
      <c r="Y162" s="36">
        <v>0</v>
      </c>
      <c r="Z162" s="36">
        <v>0</v>
      </c>
      <c r="AA162" s="67">
        <f t="shared" si="12"/>
        <v>0</v>
      </c>
      <c r="AB162" s="26" t="e">
        <f t="shared" si="13"/>
        <v>#DIV/0!</v>
      </c>
      <c r="AC162" s="27" t="e">
        <f t="shared" si="14"/>
        <v>#DIV/0!</v>
      </c>
      <c r="AD162" s="27" t="e">
        <f t="shared" si="15"/>
        <v>#DIV/0!</v>
      </c>
      <c r="AE162" s="28">
        <f t="shared" si="16"/>
        <v>0</v>
      </c>
      <c r="AF162" s="28">
        <f t="shared" si="17"/>
        <v>0</v>
      </c>
    </row>
    <row r="163" spans="1:34" s="34" customFormat="1" ht="12.75" customHeight="1" x14ac:dyDescent="0.2">
      <c r="A163" s="33"/>
      <c r="B163" s="26" t="s">
        <v>228</v>
      </c>
      <c r="C163" s="36">
        <v>0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7">
        <v>0</v>
      </c>
      <c r="K163" s="37">
        <v>0</v>
      </c>
      <c r="L163" s="37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7">
        <v>0</v>
      </c>
      <c r="V163" s="37">
        <v>0</v>
      </c>
      <c r="W163" s="37">
        <v>0</v>
      </c>
      <c r="X163" s="36">
        <v>0</v>
      </c>
      <c r="Y163" s="36">
        <v>0</v>
      </c>
      <c r="Z163" s="36">
        <v>0</v>
      </c>
      <c r="AA163" s="67">
        <f t="shared" si="12"/>
        <v>0</v>
      </c>
      <c r="AB163" s="26" t="e">
        <f t="shared" si="13"/>
        <v>#DIV/0!</v>
      </c>
      <c r="AC163" s="27" t="e">
        <f t="shared" si="14"/>
        <v>#DIV/0!</v>
      </c>
      <c r="AD163" s="27" t="e">
        <f t="shared" si="15"/>
        <v>#DIV/0!</v>
      </c>
      <c r="AE163" s="28">
        <f t="shared" si="16"/>
        <v>0</v>
      </c>
      <c r="AF163" s="28">
        <f t="shared" si="17"/>
        <v>0</v>
      </c>
    </row>
    <row r="164" spans="1:34" s="70" customFormat="1" ht="12.75" customHeight="1" x14ac:dyDescent="0.2">
      <c r="A164" s="64"/>
      <c r="B164" s="65" t="s">
        <v>229</v>
      </c>
      <c r="C164" s="66">
        <v>0</v>
      </c>
      <c r="D164" s="66"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v>0</v>
      </c>
      <c r="W164" s="66">
        <v>0</v>
      </c>
      <c r="X164" s="66">
        <v>0</v>
      </c>
      <c r="Y164" s="66">
        <v>0</v>
      </c>
      <c r="Z164" s="66">
        <v>0</v>
      </c>
      <c r="AA164" s="67">
        <f t="shared" si="12"/>
        <v>0</v>
      </c>
      <c r="AB164" s="65" t="e">
        <f t="shared" si="13"/>
        <v>#DIV/0!</v>
      </c>
      <c r="AC164" s="68" t="e">
        <f t="shared" si="14"/>
        <v>#DIV/0!</v>
      </c>
      <c r="AD164" s="68" t="e">
        <f t="shared" si="15"/>
        <v>#DIV/0!</v>
      </c>
      <c r="AE164" s="69">
        <f t="shared" si="16"/>
        <v>0</v>
      </c>
      <c r="AF164" s="69">
        <f t="shared" si="17"/>
        <v>0</v>
      </c>
    </row>
    <row r="165" spans="1:34" s="34" customFormat="1" ht="12.75" customHeight="1" x14ac:dyDescent="0.2">
      <c r="A165" s="33"/>
      <c r="B165" s="26" t="s">
        <v>121</v>
      </c>
      <c r="C165" s="36">
        <v>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7">
        <v>0</v>
      </c>
      <c r="K165" s="37">
        <v>0</v>
      </c>
      <c r="L165" s="37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7">
        <v>0</v>
      </c>
      <c r="V165" s="37">
        <v>0</v>
      </c>
      <c r="W165" s="37">
        <v>0</v>
      </c>
      <c r="X165" s="36">
        <v>0</v>
      </c>
      <c r="Y165" s="36">
        <v>0</v>
      </c>
      <c r="Z165" s="36">
        <v>0</v>
      </c>
      <c r="AA165" s="67">
        <f t="shared" si="12"/>
        <v>0</v>
      </c>
      <c r="AB165" s="26" t="e">
        <f t="shared" si="13"/>
        <v>#DIV/0!</v>
      </c>
      <c r="AC165" s="27" t="e">
        <f t="shared" si="14"/>
        <v>#DIV/0!</v>
      </c>
      <c r="AD165" s="27" t="e">
        <f t="shared" si="15"/>
        <v>#DIV/0!</v>
      </c>
      <c r="AE165" s="28">
        <f t="shared" si="16"/>
        <v>0</v>
      </c>
      <c r="AF165" s="28">
        <f t="shared" si="17"/>
        <v>0</v>
      </c>
    </row>
    <row r="166" spans="1:34" s="34" customFormat="1" ht="12.75" customHeight="1" x14ac:dyDescent="0.2">
      <c r="A166" s="33"/>
      <c r="B166" s="26" t="s">
        <v>93</v>
      </c>
      <c r="C166" s="36">
        <v>0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7">
        <v>0</v>
      </c>
      <c r="K166" s="37">
        <v>0</v>
      </c>
      <c r="L166" s="37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7">
        <v>0</v>
      </c>
      <c r="V166" s="37">
        <v>0</v>
      </c>
      <c r="W166" s="37">
        <v>0</v>
      </c>
      <c r="X166" s="36">
        <v>0</v>
      </c>
      <c r="Y166" s="36">
        <v>0</v>
      </c>
      <c r="Z166" s="36">
        <v>0</v>
      </c>
      <c r="AA166" s="67">
        <f t="shared" si="12"/>
        <v>0</v>
      </c>
      <c r="AB166" s="26" t="e">
        <f t="shared" si="13"/>
        <v>#DIV/0!</v>
      </c>
      <c r="AC166" s="27" t="e">
        <f t="shared" si="14"/>
        <v>#DIV/0!</v>
      </c>
      <c r="AD166" s="27" t="e">
        <f t="shared" si="15"/>
        <v>#DIV/0!</v>
      </c>
      <c r="AE166" s="28">
        <f t="shared" si="16"/>
        <v>0</v>
      </c>
      <c r="AF166" s="28">
        <f t="shared" si="17"/>
        <v>0</v>
      </c>
    </row>
    <row r="167" spans="1:34" s="70" customFormat="1" ht="12.75" customHeight="1" x14ac:dyDescent="0.2">
      <c r="A167" s="64"/>
      <c r="B167" s="65" t="s">
        <v>230</v>
      </c>
      <c r="C167" s="66">
        <v>2.6604000000000001</v>
      </c>
      <c r="D167" s="66">
        <v>2.6657999999999999</v>
      </c>
      <c r="E167" s="66">
        <v>2.7107999999999999</v>
      </c>
      <c r="F167" s="66">
        <v>2.7511000000000001</v>
      </c>
      <c r="G167" s="66">
        <v>2.8346</v>
      </c>
      <c r="H167" s="66">
        <v>2.8788999999999998</v>
      </c>
      <c r="I167" s="66">
        <v>2.9628000000000001</v>
      </c>
      <c r="J167" s="66">
        <v>2.3656000000000001</v>
      </c>
      <c r="K167" s="66">
        <v>2.3298999999999999</v>
      </c>
      <c r="L167" s="66">
        <v>2.3586999999999998</v>
      </c>
      <c r="M167" s="66">
        <v>2.3706</v>
      </c>
      <c r="N167" s="66">
        <v>2.3662999999999998</v>
      </c>
      <c r="O167" s="66">
        <v>2.4034</v>
      </c>
      <c r="P167" s="66">
        <v>3.1896</v>
      </c>
      <c r="Q167" s="66">
        <v>3.3317999999999999</v>
      </c>
      <c r="R167" s="66">
        <v>3.3241999999999998</v>
      </c>
      <c r="S167" s="66">
        <v>3.3904999999999998</v>
      </c>
      <c r="T167" s="66">
        <v>3.3854000000000002</v>
      </c>
      <c r="U167" s="66">
        <v>3.3833000000000002</v>
      </c>
      <c r="V167" s="66">
        <v>3.4081000000000001</v>
      </c>
      <c r="W167" s="66">
        <v>3.4239999999999999</v>
      </c>
      <c r="X167" s="66">
        <v>3.4087999999999998</v>
      </c>
      <c r="Y167" s="66">
        <v>3.4239999999999999</v>
      </c>
      <c r="Z167" s="66">
        <v>3.4409000000000001</v>
      </c>
      <c r="AA167" s="67">
        <f t="shared" si="12"/>
        <v>70.769499999999994</v>
      </c>
      <c r="AB167" s="65">
        <f t="shared" si="13"/>
        <v>0.85696450541040614</v>
      </c>
      <c r="AC167" s="68">
        <f t="shared" si="14"/>
        <v>1.2465037058956148</v>
      </c>
      <c r="AD167" s="68">
        <f t="shared" si="15"/>
        <v>0.86119426596573201</v>
      </c>
      <c r="AE167" s="69">
        <f t="shared" si="16"/>
        <v>2.3656000000000001</v>
      </c>
      <c r="AF167" s="69">
        <f t="shared" si="17"/>
        <v>3.4239999999999999</v>
      </c>
    </row>
    <row r="168" spans="1:34" s="34" customFormat="1" ht="12.75" customHeight="1" x14ac:dyDescent="0.2">
      <c r="A168" s="33"/>
      <c r="B168" s="26" t="s">
        <v>231</v>
      </c>
      <c r="C168" s="36">
        <v>-2.6604000000000001</v>
      </c>
      <c r="D168" s="36">
        <v>-2.6654</v>
      </c>
      <c r="E168" s="36">
        <v>-2.7107999999999999</v>
      </c>
      <c r="F168" s="36">
        <v>-2.7511000000000001</v>
      </c>
      <c r="G168" s="36">
        <v>-2.8342999999999998</v>
      </c>
      <c r="H168" s="36">
        <v>-2.8788999999999998</v>
      </c>
      <c r="I168" s="36">
        <v>-2.9628000000000001</v>
      </c>
      <c r="J168" s="37">
        <v>-2.3656000000000001</v>
      </c>
      <c r="K168" s="37">
        <v>-2.3296000000000001</v>
      </c>
      <c r="L168" s="37">
        <v>-2.3586999999999998</v>
      </c>
      <c r="M168" s="36">
        <v>-2.3706</v>
      </c>
      <c r="N168" s="36">
        <v>-2.3662999999999998</v>
      </c>
      <c r="O168" s="36">
        <v>-2.403</v>
      </c>
      <c r="P168" s="36">
        <v>-3.1126</v>
      </c>
      <c r="Q168" s="36">
        <v>-3.3317999999999999</v>
      </c>
      <c r="R168" s="36">
        <v>-3.3239000000000001</v>
      </c>
      <c r="S168" s="36">
        <v>-3.3904999999999998</v>
      </c>
      <c r="T168" s="36">
        <v>-3.3854000000000002</v>
      </c>
      <c r="U168" s="37">
        <v>-3.3833000000000002</v>
      </c>
      <c r="V168" s="37">
        <v>-3.4081000000000001</v>
      </c>
      <c r="W168" s="37">
        <v>-3.4236</v>
      </c>
      <c r="X168" s="36">
        <v>-3.4087999999999998</v>
      </c>
      <c r="Y168" s="36">
        <v>-3.4239999999999999</v>
      </c>
      <c r="Z168" s="36">
        <v>-3.4409000000000001</v>
      </c>
      <c r="AA168" s="67">
        <f t="shared" si="12"/>
        <v>-70.690399999999997</v>
      </c>
      <c r="AB168" s="26">
        <f t="shared" si="13"/>
        <v>1.2643515338827838</v>
      </c>
      <c r="AC168" s="27">
        <f t="shared" si="14"/>
        <v>1.2643515338827838</v>
      </c>
      <c r="AD168" s="27">
        <f t="shared" si="15"/>
        <v>0.87058000571434202</v>
      </c>
      <c r="AE168" s="28">
        <f t="shared" si="16"/>
        <v>-2.3296000000000001</v>
      </c>
      <c r="AF168" s="28">
        <f t="shared" si="17"/>
        <v>-3.3833000000000002</v>
      </c>
      <c r="AH168" s="34">
        <v>-1</v>
      </c>
    </row>
    <row r="169" spans="1:34" s="34" customFormat="1" ht="12.75" customHeight="1" x14ac:dyDescent="0.2">
      <c r="A169" s="33"/>
      <c r="B169" s="26" t="s">
        <v>232</v>
      </c>
      <c r="C169" s="36">
        <v>0</v>
      </c>
      <c r="D169" s="36">
        <v>-4.0000000000000002E-4</v>
      </c>
      <c r="E169" s="36">
        <v>0</v>
      </c>
      <c r="F169" s="36">
        <v>0</v>
      </c>
      <c r="G169" s="36">
        <v>-4.0000000000000002E-4</v>
      </c>
      <c r="H169" s="36">
        <v>0</v>
      </c>
      <c r="I169" s="36">
        <v>0</v>
      </c>
      <c r="J169" s="37">
        <v>0</v>
      </c>
      <c r="K169" s="37">
        <v>-4.0000000000000002E-4</v>
      </c>
      <c r="L169" s="37">
        <v>0</v>
      </c>
      <c r="M169" s="36">
        <v>0</v>
      </c>
      <c r="N169" s="36">
        <v>0</v>
      </c>
      <c r="O169" s="36">
        <v>-4.0000000000000002E-4</v>
      </c>
      <c r="P169" s="36">
        <v>-7.6999999999999999E-2</v>
      </c>
      <c r="Q169" s="36">
        <v>0</v>
      </c>
      <c r="R169" s="36">
        <v>-4.0000000000000002E-4</v>
      </c>
      <c r="S169" s="36">
        <v>0</v>
      </c>
      <c r="T169" s="36">
        <v>0</v>
      </c>
      <c r="U169" s="37">
        <v>0</v>
      </c>
      <c r="V169" s="37">
        <v>0</v>
      </c>
      <c r="W169" s="37">
        <v>-4.0000000000000002E-4</v>
      </c>
      <c r="X169" s="36">
        <v>0</v>
      </c>
      <c r="Y169" s="36">
        <v>0</v>
      </c>
      <c r="Z169" s="36">
        <v>0</v>
      </c>
      <c r="AA169" s="67">
        <f t="shared" si="12"/>
        <v>-7.9399999999999998E-2</v>
      </c>
      <c r="AB169" s="26" t="e">
        <f t="shared" si="13"/>
        <v>#DIV/0!</v>
      </c>
      <c r="AC169" s="27" t="e">
        <f t="shared" si="14"/>
        <v>#DIV/0!</v>
      </c>
      <c r="AD169" s="27" t="e">
        <f t="shared" si="15"/>
        <v>#DIV/0!</v>
      </c>
      <c r="AE169" s="28">
        <f t="shared" si="16"/>
        <v>0</v>
      </c>
      <c r="AF169" s="28">
        <f t="shared" si="17"/>
        <v>0</v>
      </c>
    </row>
    <row r="170" spans="1:34" s="70" customFormat="1" ht="12.75" customHeight="1" x14ac:dyDescent="0.2">
      <c r="A170" s="64"/>
      <c r="B170" s="65" t="s">
        <v>230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0</v>
      </c>
      <c r="Q170" s="66">
        <v>0</v>
      </c>
      <c r="R170" s="66">
        <v>0</v>
      </c>
      <c r="S170" s="66">
        <v>0</v>
      </c>
      <c r="T170" s="66">
        <v>0</v>
      </c>
      <c r="U170" s="66">
        <v>0</v>
      </c>
      <c r="V170" s="66">
        <v>0</v>
      </c>
      <c r="W170" s="66">
        <v>0</v>
      </c>
      <c r="X170" s="66">
        <v>0</v>
      </c>
      <c r="Y170" s="66">
        <v>0</v>
      </c>
      <c r="Z170" s="66">
        <v>0</v>
      </c>
      <c r="AA170" s="67">
        <f t="shared" si="12"/>
        <v>0</v>
      </c>
      <c r="AB170" s="65" t="e">
        <f t="shared" si="13"/>
        <v>#DIV/0!</v>
      </c>
      <c r="AC170" s="68" t="e">
        <f t="shared" si="14"/>
        <v>#DIV/0!</v>
      </c>
      <c r="AD170" s="68" t="e">
        <f t="shared" si="15"/>
        <v>#DIV/0!</v>
      </c>
      <c r="AE170" s="69">
        <f t="shared" si="16"/>
        <v>0</v>
      </c>
      <c r="AF170" s="69">
        <f t="shared" si="17"/>
        <v>0</v>
      </c>
    </row>
    <row r="171" spans="1:34" s="34" customFormat="1" ht="12.75" customHeight="1" x14ac:dyDescent="0.2">
      <c r="A171" s="33"/>
      <c r="B171" s="26" t="s">
        <v>233</v>
      </c>
      <c r="C171" s="36">
        <v>0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7">
        <v>0</v>
      </c>
      <c r="K171" s="37">
        <v>0</v>
      </c>
      <c r="L171" s="37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7">
        <v>0</v>
      </c>
      <c r="V171" s="37">
        <v>0</v>
      </c>
      <c r="W171" s="37">
        <v>0</v>
      </c>
      <c r="X171" s="36">
        <v>0</v>
      </c>
      <c r="Y171" s="36">
        <v>0</v>
      </c>
      <c r="Z171" s="36">
        <v>0</v>
      </c>
      <c r="AA171" s="67">
        <f t="shared" si="12"/>
        <v>0</v>
      </c>
      <c r="AB171" s="26" t="e">
        <f t="shared" si="13"/>
        <v>#DIV/0!</v>
      </c>
      <c r="AC171" s="27" t="e">
        <f t="shared" si="14"/>
        <v>#DIV/0!</v>
      </c>
      <c r="AD171" s="27" t="e">
        <f t="shared" si="15"/>
        <v>#DIV/0!</v>
      </c>
      <c r="AE171" s="28">
        <f t="shared" si="16"/>
        <v>0</v>
      </c>
      <c r="AF171" s="28">
        <f t="shared" si="17"/>
        <v>0</v>
      </c>
    </row>
    <row r="172" spans="1:34" s="34" customFormat="1" ht="12.75" customHeight="1" x14ac:dyDescent="0.2">
      <c r="A172" s="33"/>
      <c r="B172" s="26" t="s">
        <v>234</v>
      </c>
      <c r="C172" s="36">
        <v>0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7">
        <v>0</v>
      </c>
      <c r="K172" s="37">
        <v>0</v>
      </c>
      <c r="L172" s="37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7">
        <v>0</v>
      </c>
      <c r="V172" s="37">
        <v>0</v>
      </c>
      <c r="W172" s="37">
        <v>0</v>
      </c>
      <c r="X172" s="36">
        <v>0</v>
      </c>
      <c r="Y172" s="36">
        <v>0</v>
      </c>
      <c r="Z172" s="36">
        <v>0</v>
      </c>
      <c r="AA172" s="67">
        <f t="shared" si="12"/>
        <v>0</v>
      </c>
      <c r="AB172" s="26" t="e">
        <f t="shared" si="13"/>
        <v>#DIV/0!</v>
      </c>
      <c r="AC172" s="27" t="e">
        <f t="shared" si="14"/>
        <v>#DIV/0!</v>
      </c>
      <c r="AD172" s="27" t="e">
        <f t="shared" si="15"/>
        <v>#DIV/0!</v>
      </c>
      <c r="AE172" s="28">
        <f t="shared" si="16"/>
        <v>0</v>
      </c>
      <c r="AF172" s="28">
        <f t="shared" si="17"/>
        <v>0</v>
      </c>
    </row>
    <row r="173" spans="1:34" s="34" customFormat="1" ht="12.75" customHeight="1" x14ac:dyDescent="0.2">
      <c r="A173" s="33"/>
      <c r="B173" s="26" t="s">
        <v>235</v>
      </c>
      <c r="C173" s="36">
        <v>0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7">
        <v>0</v>
      </c>
      <c r="K173" s="37">
        <v>0</v>
      </c>
      <c r="L173" s="37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7">
        <v>0</v>
      </c>
      <c r="V173" s="37">
        <v>0</v>
      </c>
      <c r="W173" s="37">
        <v>0</v>
      </c>
      <c r="X173" s="36">
        <v>0</v>
      </c>
      <c r="Y173" s="36">
        <v>0</v>
      </c>
      <c r="Z173" s="36">
        <v>0</v>
      </c>
      <c r="AA173" s="67">
        <f t="shared" si="12"/>
        <v>0</v>
      </c>
      <c r="AB173" s="26" t="e">
        <f t="shared" si="13"/>
        <v>#DIV/0!</v>
      </c>
      <c r="AC173" s="27" t="e">
        <f t="shared" si="14"/>
        <v>#DIV/0!</v>
      </c>
      <c r="AD173" s="27" t="e">
        <f t="shared" si="15"/>
        <v>#DIV/0!</v>
      </c>
      <c r="AE173" s="28">
        <f t="shared" si="16"/>
        <v>0</v>
      </c>
      <c r="AF173" s="28">
        <f t="shared" si="17"/>
        <v>0</v>
      </c>
    </row>
    <row r="174" spans="1:34" s="34" customFormat="1" ht="12.75" customHeight="1" x14ac:dyDescent="0.2">
      <c r="A174" s="33"/>
      <c r="B174" s="26" t="s">
        <v>236</v>
      </c>
      <c r="C174" s="36">
        <v>0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7">
        <v>0</v>
      </c>
      <c r="K174" s="37">
        <v>0</v>
      </c>
      <c r="L174" s="37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7">
        <v>0</v>
      </c>
      <c r="V174" s="37">
        <v>0</v>
      </c>
      <c r="W174" s="37">
        <v>0</v>
      </c>
      <c r="X174" s="36">
        <v>0</v>
      </c>
      <c r="Y174" s="36">
        <v>0</v>
      </c>
      <c r="Z174" s="36">
        <v>0</v>
      </c>
      <c r="AA174" s="67">
        <f t="shared" si="12"/>
        <v>0</v>
      </c>
      <c r="AB174" s="26" t="e">
        <f t="shared" si="13"/>
        <v>#DIV/0!</v>
      </c>
      <c r="AC174" s="27" t="e">
        <f t="shared" si="14"/>
        <v>#DIV/0!</v>
      </c>
      <c r="AD174" s="27" t="e">
        <f t="shared" si="15"/>
        <v>#DIV/0!</v>
      </c>
      <c r="AE174" s="28">
        <f t="shared" si="16"/>
        <v>0</v>
      </c>
      <c r="AF174" s="28">
        <f t="shared" si="17"/>
        <v>0</v>
      </c>
    </row>
    <row r="175" spans="1:34" s="70" customFormat="1" ht="12.75" customHeight="1" x14ac:dyDescent="0.2">
      <c r="A175" s="64"/>
      <c r="B175" s="65" t="s">
        <v>237</v>
      </c>
      <c r="C175" s="66">
        <v>0</v>
      </c>
      <c r="D175" s="66">
        <v>1.1999999999999999E-3</v>
      </c>
      <c r="E175" s="66">
        <v>0</v>
      </c>
      <c r="F175" s="66">
        <v>1.1999999999999999E-3</v>
      </c>
      <c r="G175" s="66">
        <v>1.1999999999999999E-3</v>
      </c>
      <c r="H175" s="66">
        <v>1.1999999999999999E-3</v>
      </c>
      <c r="I175" s="66">
        <v>0</v>
      </c>
      <c r="J175" s="66">
        <v>0</v>
      </c>
      <c r="K175" s="66">
        <v>1.1999999999999999E-3</v>
      </c>
      <c r="L175" s="66">
        <v>1.1999999999999999E-3</v>
      </c>
      <c r="M175" s="66">
        <v>1.1999999999999999E-3</v>
      </c>
      <c r="N175" s="66">
        <v>0</v>
      </c>
      <c r="O175" s="66">
        <v>1.1999999999999999E-3</v>
      </c>
      <c r="P175" s="66">
        <v>0</v>
      </c>
      <c r="Q175" s="66">
        <v>0</v>
      </c>
      <c r="R175" s="66">
        <v>2.3999999999999998E-3</v>
      </c>
      <c r="S175" s="66">
        <v>0</v>
      </c>
      <c r="T175" s="66">
        <v>1.1999999999999999E-3</v>
      </c>
      <c r="U175" s="66">
        <v>0</v>
      </c>
      <c r="V175" s="66">
        <v>0</v>
      </c>
      <c r="W175" s="66">
        <v>1.1999999999999999E-3</v>
      </c>
      <c r="X175" s="66">
        <v>2.3999999999999998E-3</v>
      </c>
      <c r="Y175" s="66">
        <v>0</v>
      </c>
      <c r="Z175" s="66">
        <v>0</v>
      </c>
      <c r="AA175" s="67">
        <f t="shared" si="12"/>
        <v>1.6799999999999999E-2</v>
      </c>
      <c r="AB175" s="65">
        <f t="shared" si="13"/>
        <v>0.29166666666666669</v>
      </c>
      <c r="AC175" s="68">
        <f t="shared" si="14"/>
        <v>0.58333333333333337</v>
      </c>
      <c r="AD175" s="68">
        <f t="shared" si="15"/>
        <v>0.58333333333333337</v>
      </c>
      <c r="AE175" s="69">
        <f t="shared" si="16"/>
        <v>1.1999999999999999E-3</v>
      </c>
      <c r="AF175" s="69">
        <f t="shared" si="17"/>
        <v>1.1999999999999999E-3</v>
      </c>
    </row>
    <row r="176" spans="1:34" s="34" customFormat="1" ht="12.75" customHeight="1" x14ac:dyDescent="0.2">
      <c r="A176" s="33"/>
      <c r="B176" s="26" t="s">
        <v>238</v>
      </c>
      <c r="C176" s="36">
        <v>0</v>
      </c>
      <c r="D176" s="36">
        <v>1.1999999999999999E-3</v>
      </c>
      <c r="E176" s="36">
        <v>0</v>
      </c>
      <c r="F176" s="36">
        <v>0</v>
      </c>
      <c r="G176" s="36">
        <v>0</v>
      </c>
      <c r="H176" s="36">
        <v>1.1999999999999999E-3</v>
      </c>
      <c r="I176" s="36">
        <v>0</v>
      </c>
      <c r="J176" s="37">
        <v>0</v>
      </c>
      <c r="K176" s="37">
        <v>0</v>
      </c>
      <c r="L176" s="37">
        <v>0</v>
      </c>
      <c r="M176" s="36">
        <v>1.1999999999999999E-3</v>
      </c>
      <c r="N176" s="36">
        <v>0</v>
      </c>
      <c r="O176" s="36">
        <v>0</v>
      </c>
      <c r="P176" s="36">
        <v>0</v>
      </c>
      <c r="Q176" s="36">
        <v>0</v>
      </c>
      <c r="R176" s="36">
        <v>1.1999999999999999E-3</v>
      </c>
      <c r="S176" s="36">
        <v>0</v>
      </c>
      <c r="T176" s="36">
        <v>0</v>
      </c>
      <c r="U176" s="37">
        <v>0</v>
      </c>
      <c r="V176" s="37">
        <v>0</v>
      </c>
      <c r="W176" s="37">
        <v>0</v>
      </c>
      <c r="X176" s="36">
        <v>1.1999999999999999E-3</v>
      </c>
      <c r="Y176" s="36">
        <v>0</v>
      </c>
      <c r="Z176" s="36">
        <v>0</v>
      </c>
      <c r="AA176" s="67">
        <f t="shared" si="12"/>
        <v>5.9999999999999993E-3</v>
      </c>
      <c r="AB176" s="26">
        <f t="shared" si="13"/>
        <v>0.20833333333333331</v>
      </c>
      <c r="AC176" s="27" t="e">
        <f t="shared" si="14"/>
        <v>#DIV/0!</v>
      </c>
      <c r="AD176" s="27" t="e">
        <f t="shared" si="15"/>
        <v>#DIV/0!</v>
      </c>
      <c r="AE176" s="28">
        <f t="shared" si="16"/>
        <v>0</v>
      </c>
      <c r="AF176" s="28">
        <f t="shared" si="17"/>
        <v>0</v>
      </c>
    </row>
    <row r="177" spans="1:32" s="34" customFormat="1" ht="12.75" customHeight="1" x14ac:dyDescent="0.2">
      <c r="A177" s="33"/>
      <c r="B177" s="26" t="s">
        <v>239</v>
      </c>
      <c r="C177" s="36">
        <v>0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7">
        <v>0</v>
      </c>
      <c r="K177" s="37">
        <v>0</v>
      </c>
      <c r="L177" s="37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7">
        <v>0</v>
      </c>
      <c r="V177" s="37">
        <v>0</v>
      </c>
      <c r="W177" s="37">
        <v>0</v>
      </c>
      <c r="X177" s="36">
        <v>0</v>
      </c>
      <c r="Y177" s="36">
        <v>0</v>
      </c>
      <c r="Z177" s="36">
        <v>0</v>
      </c>
      <c r="AA177" s="67">
        <f t="shared" si="12"/>
        <v>0</v>
      </c>
      <c r="AB177" s="26" t="e">
        <f t="shared" si="13"/>
        <v>#DIV/0!</v>
      </c>
      <c r="AC177" s="27" t="e">
        <f t="shared" si="14"/>
        <v>#DIV/0!</v>
      </c>
      <c r="AD177" s="27" t="e">
        <f t="shared" si="15"/>
        <v>#DIV/0!</v>
      </c>
      <c r="AE177" s="28">
        <f t="shared" si="16"/>
        <v>0</v>
      </c>
      <c r="AF177" s="28">
        <f t="shared" si="17"/>
        <v>0</v>
      </c>
    </row>
    <row r="178" spans="1:32" s="34" customFormat="1" ht="12.75" customHeight="1" x14ac:dyDescent="0.2">
      <c r="A178" s="33"/>
      <c r="B178" s="26" t="s">
        <v>240</v>
      </c>
      <c r="C178" s="36">
        <v>0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7">
        <v>0</v>
      </c>
      <c r="K178" s="37">
        <v>0</v>
      </c>
      <c r="L178" s="37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6">
        <v>0</v>
      </c>
      <c r="U178" s="37">
        <v>0</v>
      </c>
      <c r="V178" s="37">
        <v>0</v>
      </c>
      <c r="W178" s="37">
        <v>0</v>
      </c>
      <c r="X178" s="36">
        <v>0</v>
      </c>
      <c r="Y178" s="36">
        <v>0</v>
      </c>
      <c r="Z178" s="36">
        <v>0</v>
      </c>
      <c r="AA178" s="67">
        <f t="shared" si="12"/>
        <v>0</v>
      </c>
      <c r="AB178" s="26" t="e">
        <f t="shared" si="13"/>
        <v>#DIV/0!</v>
      </c>
      <c r="AC178" s="27" t="e">
        <f t="shared" si="14"/>
        <v>#DIV/0!</v>
      </c>
      <c r="AD178" s="27" t="e">
        <f t="shared" si="15"/>
        <v>#DIV/0!</v>
      </c>
      <c r="AE178" s="28">
        <f t="shared" si="16"/>
        <v>0</v>
      </c>
      <c r="AF178" s="28">
        <f t="shared" si="17"/>
        <v>0</v>
      </c>
    </row>
    <row r="179" spans="1:32" s="34" customFormat="1" ht="12.75" customHeight="1" x14ac:dyDescent="0.2">
      <c r="A179" s="33"/>
      <c r="B179" s="26" t="s">
        <v>241</v>
      </c>
      <c r="C179" s="36">
        <v>0</v>
      </c>
      <c r="D179" s="36">
        <v>0</v>
      </c>
      <c r="E179" s="36">
        <v>0</v>
      </c>
      <c r="F179" s="36">
        <v>1.1999999999999999E-3</v>
      </c>
      <c r="G179" s="36">
        <v>0</v>
      </c>
      <c r="H179" s="36">
        <v>0</v>
      </c>
      <c r="I179" s="36">
        <v>0</v>
      </c>
      <c r="J179" s="37">
        <v>0</v>
      </c>
      <c r="K179" s="37">
        <v>0</v>
      </c>
      <c r="L179" s="37">
        <v>1.1999999999999999E-3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1.1999999999999999E-3</v>
      </c>
      <c r="S179" s="36">
        <v>0</v>
      </c>
      <c r="T179" s="36">
        <v>0</v>
      </c>
      <c r="U179" s="37">
        <v>0</v>
      </c>
      <c r="V179" s="37">
        <v>0</v>
      </c>
      <c r="W179" s="37">
        <v>1.1999999999999999E-3</v>
      </c>
      <c r="X179" s="36">
        <v>0</v>
      </c>
      <c r="Y179" s="36">
        <v>0</v>
      </c>
      <c r="Z179" s="36">
        <v>0</v>
      </c>
      <c r="AA179" s="67">
        <f t="shared" si="12"/>
        <v>4.7999999999999996E-3</v>
      </c>
      <c r="AB179" s="26">
        <f t="shared" si="13"/>
        <v>0.16666666666666666</v>
      </c>
      <c r="AC179" s="27">
        <f t="shared" si="14"/>
        <v>0.16666666666666666</v>
      </c>
      <c r="AD179" s="27">
        <f t="shared" si="15"/>
        <v>0.16666666666666666</v>
      </c>
      <c r="AE179" s="28">
        <f t="shared" si="16"/>
        <v>1.1999999999999999E-3</v>
      </c>
      <c r="AF179" s="28">
        <f t="shared" si="17"/>
        <v>1.1999999999999999E-3</v>
      </c>
    </row>
    <row r="180" spans="1:32" s="34" customFormat="1" ht="12.75" customHeight="1" x14ac:dyDescent="0.2">
      <c r="A180" s="33"/>
      <c r="B180" s="26" t="s">
        <v>242</v>
      </c>
      <c r="C180" s="36">
        <v>0</v>
      </c>
      <c r="D180" s="36">
        <v>0</v>
      </c>
      <c r="E180" s="36">
        <v>0</v>
      </c>
      <c r="F180" s="36">
        <v>0</v>
      </c>
      <c r="G180" s="36">
        <v>1.1999999999999999E-3</v>
      </c>
      <c r="H180" s="36">
        <v>0</v>
      </c>
      <c r="I180" s="36">
        <v>0</v>
      </c>
      <c r="J180" s="37">
        <v>0</v>
      </c>
      <c r="K180" s="37">
        <v>1.1999999999999999E-3</v>
      </c>
      <c r="L180" s="37">
        <v>0</v>
      </c>
      <c r="M180" s="36">
        <v>0</v>
      </c>
      <c r="N180" s="36">
        <v>0</v>
      </c>
      <c r="O180" s="36">
        <v>1.1999999999999999E-3</v>
      </c>
      <c r="P180" s="36">
        <v>0</v>
      </c>
      <c r="Q180" s="36">
        <v>0</v>
      </c>
      <c r="R180" s="36">
        <v>0</v>
      </c>
      <c r="S180" s="36">
        <v>0</v>
      </c>
      <c r="T180" s="36">
        <v>1.1999999999999999E-3</v>
      </c>
      <c r="U180" s="37">
        <v>0</v>
      </c>
      <c r="V180" s="37">
        <v>0</v>
      </c>
      <c r="W180" s="37">
        <v>0</v>
      </c>
      <c r="X180" s="36">
        <v>1.1999999999999999E-3</v>
      </c>
      <c r="Y180" s="36">
        <v>0</v>
      </c>
      <c r="Z180" s="36">
        <v>0</v>
      </c>
      <c r="AA180" s="67">
        <f t="shared" si="12"/>
        <v>5.9999999999999993E-3</v>
      </c>
      <c r="AB180" s="26">
        <f t="shared" si="13"/>
        <v>0.20833333333333331</v>
      </c>
      <c r="AC180" s="27">
        <f t="shared" si="14"/>
        <v>0.20833333333333331</v>
      </c>
      <c r="AD180" s="27" t="e">
        <f t="shared" si="15"/>
        <v>#DIV/0!</v>
      </c>
      <c r="AE180" s="28">
        <f t="shared" si="16"/>
        <v>1.1999999999999999E-3</v>
      </c>
      <c r="AF180" s="28">
        <f t="shared" si="17"/>
        <v>0</v>
      </c>
    </row>
    <row r="181" spans="1:32" s="34" customFormat="1" ht="12.75" customHeight="1" x14ac:dyDescent="0.2">
      <c r="A181" s="33"/>
      <c r="B181" s="26" t="s">
        <v>243</v>
      </c>
      <c r="C181" s="36">
        <v>0</v>
      </c>
      <c r="D181" s="36">
        <v>0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7">
        <v>0</v>
      </c>
      <c r="K181" s="37">
        <v>0</v>
      </c>
      <c r="L181" s="37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7">
        <v>0</v>
      </c>
      <c r="V181" s="37">
        <v>0</v>
      </c>
      <c r="W181" s="37">
        <v>0</v>
      </c>
      <c r="X181" s="36">
        <v>0</v>
      </c>
      <c r="Y181" s="36">
        <v>0</v>
      </c>
      <c r="Z181" s="36">
        <v>0</v>
      </c>
      <c r="AA181" s="67">
        <f t="shared" si="12"/>
        <v>0</v>
      </c>
      <c r="AB181" s="26" t="e">
        <f t="shared" si="13"/>
        <v>#DIV/0!</v>
      </c>
      <c r="AC181" s="27" t="e">
        <f t="shared" si="14"/>
        <v>#DIV/0!</v>
      </c>
      <c r="AD181" s="27" t="e">
        <f t="shared" si="15"/>
        <v>#DIV/0!</v>
      </c>
      <c r="AE181" s="28">
        <f t="shared" si="16"/>
        <v>0</v>
      </c>
      <c r="AF181" s="28">
        <f t="shared" si="17"/>
        <v>0</v>
      </c>
    </row>
    <row r="182" spans="1:32" s="34" customFormat="1" ht="12.75" customHeight="1" x14ac:dyDescent="0.2">
      <c r="A182" s="33"/>
      <c r="B182" s="26" t="s">
        <v>244</v>
      </c>
      <c r="C182" s="36">
        <v>0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7">
        <v>0</v>
      </c>
      <c r="K182" s="37">
        <v>0</v>
      </c>
      <c r="L182" s="37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7">
        <v>0</v>
      </c>
      <c r="V182" s="37">
        <v>0</v>
      </c>
      <c r="W182" s="37">
        <v>0</v>
      </c>
      <c r="X182" s="36">
        <v>0</v>
      </c>
      <c r="Y182" s="36">
        <v>0</v>
      </c>
      <c r="Z182" s="36">
        <v>0</v>
      </c>
      <c r="AA182" s="67">
        <f t="shared" si="12"/>
        <v>0</v>
      </c>
      <c r="AB182" s="26" t="e">
        <f t="shared" si="13"/>
        <v>#DIV/0!</v>
      </c>
      <c r="AC182" s="27" t="e">
        <f t="shared" si="14"/>
        <v>#DIV/0!</v>
      </c>
      <c r="AD182" s="27" t="e">
        <f t="shared" si="15"/>
        <v>#DIV/0!</v>
      </c>
      <c r="AE182" s="28">
        <f t="shared" si="16"/>
        <v>0</v>
      </c>
      <c r="AF182" s="28">
        <f t="shared" si="17"/>
        <v>0</v>
      </c>
    </row>
    <row r="183" spans="1:32" s="34" customFormat="1" ht="12.75" customHeight="1" x14ac:dyDescent="0.2">
      <c r="A183" s="33"/>
      <c r="B183" s="26" t="s">
        <v>245</v>
      </c>
      <c r="C183" s="36">
        <v>0</v>
      </c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7">
        <v>0</v>
      </c>
      <c r="K183" s="37">
        <v>0</v>
      </c>
      <c r="L183" s="37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7">
        <v>0</v>
      </c>
      <c r="V183" s="37">
        <v>0</v>
      </c>
      <c r="W183" s="37">
        <v>0</v>
      </c>
      <c r="X183" s="36">
        <v>0</v>
      </c>
      <c r="Y183" s="36">
        <v>0</v>
      </c>
      <c r="Z183" s="36">
        <v>0</v>
      </c>
      <c r="AA183" s="67">
        <f t="shared" si="12"/>
        <v>0</v>
      </c>
      <c r="AB183" s="26" t="e">
        <f t="shared" si="13"/>
        <v>#DIV/0!</v>
      </c>
      <c r="AC183" s="27" t="e">
        <f t="shared" si="14"/>
        <v>#DIV/0!</v>
      </c>
      <c r="AD183" s="27" t="e">
        <f t="shared" si="15"/>
        <v>#DIV/0!</v>
      </c>
      <c r="AE183" s="28">
        <f t="shared" si="16"/>
        <v>0</v>
      </c>
      <c r="AF183" s="28">
        <f t="shared" si="17"/>
        <v>0</v>
      </c>
    </row>
    <row r="184" spans="1:32" s="70" customFormat="1" ht="12.75" customHeight="1" x14ac:dyDescent="0.2">
      <c r="A184" s="64"/>
      <c r="B184" s="65" t="s">
        <v>246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66">
        <v>0</v>
      </c>
      <c r="O184" s="66">
        <v>0</v>
      </c>
      <c r="P184" s="66">
        <v>0</v>
      </c>
      <c r="Q184" s="66">
        <v>0</v>
      </c>
      <c r="R184" s="66">
        <v>0</v>
      </c>
      <c r="S184" s="66">
        <v>0</v>
      </c>
      <c r="T184" s="66">
        <v>0</v>
      </c>
      <c r="U184" s="66">
        <v>0</v>
      </c>
      <c r="V184" s="66">
        <v>0</v>
      </c>
      <c r="W184" s="66">
        <v>0</v>
      </c>
      <c r="X184" s="66">
        <v>0</v>
      </c>
      <c r="Y184" s="66">
        <v>0</v>
      </c>
      <c r="Z184" s="66">
        <v>0</v>
      </c>
      <c r="AA184" s="67">
        <f t="shared" si="12"/>
        <v>0</v>
      </c>
      <c r="AB184" s="65" t="e">
        <f t="shared" si="13"/>
        <v>#DIV/0!</v>
      </c>
      <c r="AC184" s="68" t="e">
        <f t="shared" si="14"/>
        <v>#DIV/0!</v>
      </c>
      <c r="AD184" s="68" t="e">
        <f t="shared" si="15"/>
        <v>#DIV/0!</v>
      </c>
      <c r="AE184" s="69">
        <f t="shared" si="16"/>
        <v>0</v>
      </c>
      <c r="AF184" s="69">
        <f t="shared" si="17"/>
        <v>0</v>
      </c>
    </row>
    <row r="185" spans="1:32" s="34" customFormat="1" ht="12.75" customHeight="1" x14ac:dyDescent="0.2">
      <c r="A185" s="33"/>
      <c r="B185" s="26" t="s">
        <v>247</v>
      </c>
      <c r="C185" s="36">
        <v>0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7">
        <v>0</v>
      </c>
      <c r="K185" s="37">
        <v>0</v>
      </c>
      <c r="L185" s="37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7">
        <v>0</v>
      </c>
      <c r="V185" s="37">
        <v>0</v>
      </c>
      <c r="W185" s="37">
        <v>0</v>
      </c>
      <c r="X185" s="36">
        <v>0</v>
      </c>
      <c r="Y185" s="36">
        <v>0</v>
      </c>
      <c r="Z185" s="36">
        <v>0</v>
      </c>
      <c r="AA185" s="67">
        <f t="shared" si="12"/>
        <v>0</v>
      </c>
      <c r="AB185" s="26" t="e">
        <f t="shared" si="13"/>
        <v>#DIV/0!</v>
      </c>
      <c r="AC185" s="27" t="e">
        <f t="shared" si="14"/>
        <v>#DIV/0!</v>
      </c>
      <c r="AD185" s="27" t="e">
        <f t="shared" si="15"/>
        <v>#DIV/0!</v>
      </c>
      <c r="AE185" s="28">
        <f t="shared" si="16"/>
        <v>0</v>
      </c>
      <c r="AF185" s="28">
        <f t="shared" si="17"/>
        <v>0</v>
      </c>
    </row>
    <row r="186" spans="1:32" s="34" customFormat="1" ht="12.75" customHeight="1" x14ac:dyDescent="0.2">
      <c r="A186" s="33"/>
      <c r="B186" s="26" t="s">
        <v>248</v>
      </c>
      <c r="C186" s="36">
        <v>0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7">
        <v>0</v>
      </c>
      <c r="K186" s="37">
        <v>0</v>
      </c>
      <c r="L186" s="37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7">
        <v>0</v>
      </c>
      <c r="V186" s="37">
        <v>0</v>
      </c>
      <c r="W186" s="37">
        <v>0</v>
      </c>
      <c r="X186" s="36">
        <v>0</v>
      </c>
      <c r="Y186" s="36">
        <v>0</v>
      </c>
      <c r="Z186" s="36">
        <v>0</v>
      </c>
      <c r="AA186" s="67">
        <f t="shared" si="12"/>
        <v>0</v>
      </c>
      <c r="AB186" s="26" t="e">
        <f t="shared" si="13"/>
        <v>#DIV/0!</v>
      </c>
      <c r="AC186" s="27" t="e">
        <f t="shared" si="14"/>
        <v>#DIV/0!</v>
      </c>
      <c r="AD186" s="27" t="e">
        <f t="shared" si="15"/>
        <v>#DIV/0!</v>
      </c>
      <c r="AE186" s="28">
        <f t="shared" si="16"/>
        <v>0</v>
      </c>
      <c r="AF186" s="28">
        <f t="shared" si="17"/>
        <v>0</v>
      </c>
    </row>
    <row r="187" spans="1:32" s="34" customFormat="1" ht="12.75" customHeight="1" x14ac:dyDescent="0.2">
      <c r="A187" s="33"/>
      <c r="B187" s="26" t="s">
        <v>249</v>
      </c>
      <c r="C187" s="36">
        <v>0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7">
        <v>0</v>
      </c>
      <c r="K187" s="37">
        <v>0</v>
      </c>
      <c r="L187" s="37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7">
        <v>0</v>
      </c>
      <c r="V187" s="37">
        <v>0</v>
      </c>
      <c r="W187" s="37">
        <v>0</v>
      </c>
      <c r="X187" s="36">
        <v>0</v>
      </c>
      <c r="Y187" s="36">
        <v>0</v>
      </c>
      <c r="Z187" s="36">
        <v>0</v>
      </c>
      <c r="AA187" s="67">
        <f t="shared" si="12"/>
        <v>0</v>
      </c>
      <c r="AB187" s="26" t="e">
        <f t="shared" si="13"/>
        <v>#DIV/0!</v>
      </c>
      <c r="AC187" s="27" t="e">
        <f t="shared" si="14"/>
        <v>#DIV/0!</v>
      </c>
      <c r="AD187" s="27" t="e">
        <f t="shared" si="15"/>
        <v>#DIV/0!</v>
      </c>
      <c r="AE187" s="28">
        <f t="shared" si="16"/>
        <v>0</v>
      </c>
      <c r="AF187" s="28">
        <f t="shared" si="17"/>
        <v>0</v>
      </c>
    </row>
    <row r="188" spans="1:32" s="34" customFormat="1" ht="12.75" customHeight="1" x14ac:dyDescent="0.2">
      <c r="A188" s="33"/>
      <c r="B188" s="26" t="s">
        <v>250</v>
      </c>
      <c r="C188" s="36">
        <v>0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7">
        <v>0</v>
      </c>
      <c r="K188" s="37">
        <v>0</v>
      </c>
      <c r="L188" s="37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7">
        <v>0</v>
      </c>
      <c r="V188" s="37">
        <v>0</v>
      </c>
      <c r="W188" s="37">
        <v>0</v>
      </c>
      <c r="X188" s="36">
        <v>0</v>
      </c>
      <c r="Y188" s="36">
        <v>0</v>
      </c>
      <c r="Z188" s="36">
        <v>0</v>
      </c>
      <c r="AA188" s="67">
        <f t="shared" si="12"/>
        <v>0</v>
      </c>
      <c r="AB188" s="26" t="e">
        <f t="shared" si="13"/>
        <v>#DIV/0!</v>
      </c>
      <c r="AC188" s="27" t="e">
        <f t="shared" si="14"/>
        <v>#DIV/0!</v>
      </c>
      <c r="AD188" s="27" t="e">
        <f t="shared" si="15"/>
        <v>#DIV/0!</v>
      </c>
      <c r="AE188" s="28">
        <f t="shared" si="16"/>
        <v>0</v>
      </c>
      <c r="AF188" s="28">
        <f t="shared" si="17"/>
        <v>0</v>
      </c>
    </row>
    <row r="189" spans="1:32" s="34" customFormat="1" ht="12.75" customHeight="1" x14ac:dyDescent="0.2">
      <c r="A189" s="33"/>
      <c r="B189" s="26" t="s">
        <v>251</v>
      </c>
      <c r="C189" s="36">
        <v>0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7">
        <v>0</v>
      </c>
      <c r="K189" s="37">
        <v>0</v>
      </c>
      <c r="L189" s="37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7">
        <v>0</v>
      </c>
      <c r="V189" s="37">
        <v>0</v>
      </c>
      <c r="W189" s="37">
        <v>0</v>
      </c>
      <c r="X189" s="36">
        <v>0</v>
      </c>
      <c r="Y189" s="36">
        <v>0</v>
      </c>
      <c r="Z189" s="36">
        <v>0</v>
      </c>
      <c r="AA189" s="67">
        <f t="shared" si="12"/>
        <v>0</v>
      </c>
      <c r="AB189" s="26" t="e">
        <f t="shared" si="13"/>
        <v>#DIV/0!</v>
      </c>
      <c r="AC189" s="27" t="e">
        <f t="shared" si="14"/>
        <v>#DIV/0!</v>
      </c>
      <c r="AD189" s="27" t="e">
        <f t="shared" si="15"/>
        <v>#DIV/0!</v>
      </c>
      <c r="AE189" s="28">
        <f t="shared" si="16"/>
        <v>0</v>
      </c>
      <c r="AF189" s="28">
        <f t="shared" si="17"/>
        <v>0</v>
      </c>
    </row>
    <row r="190" spans="1:32" s="34" customFormat="1" ht="12.75" customHeight="1" x14ac:dyDescent="0.2">
      <c r="A190" s="33"/>
      <c r="B190" s="26" t="s">
        <v>252</v>
      </c>
      <c r="C190" s="36">
        <v>0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7">
        <v>0</v>
      </c>
      <c r="K190" s="37">
        <v>0</v>
      </c>
      <c r="L190" s="37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7">
        <v>0</v>
      </c>
      <c r="V190" s="37">
        <v>0</v>
      </c>
      <c r="W190" s="37">
        <v>0</v>
      </c>
      <c r="X190" s="36">
        <v>0</v>
      </c>
      <c r="Y190" s="36">
        <v>0</v>
      </c>
      <c r="Z190" s="36">
        <v>0</v>
      </c>
      <c r="AA190" s="67">
        <f t="shared" si="12"/>
        <v>0</v>
      </c>
      <c r="AB190" s="26" t="e">
        <f t="shared" si="13"/>
        <v>#DIV/0!</v>
      </c>
      <c r="AC190" s="27" t="e">
        <f t="shared" si="14"/>
        <v>#DIV/0!</v>
      </c>
      <c r="AD190" s="27" t="e">
        <f t="shared" si="15"/>
        <v>#DIV/0!</v>
      </c>
      <c r="AE190" s="28">
        <f t="shared" si="16"/>
        <v>0</v>
      </c>
      <c r="AF190" s="28">
        <f t="shared" si="17"/>
        <v>0</v>
      </c>
    </row>
    <row r="191" spans="1:32" s="34" customFormat="1" ht="12.75" customHeight="1" x14ac:dyDescent="0.2">
      <c r="A191" s="33"/>
      <c r="B191" s="26" t="s">
        <v>253</v>
      </c>
      <c r="C191" s="36">
        <v>0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7">
        <v>0</v>
      </c>
      <c r="K191" s="37">
        <v>0</v>
      </c>
      <c r="L191" s="37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6">
        <v>0</v>
      </c>
      <c r="U191" s="37">
        <v>0</v>
      </c>
      <c r="V191" s="37">
        <v>0</v>
      </c>
      <c r="W191" s="37">
        <v>0</v>
      </c>
      <c r="X191" s="36">
        <v>0</v>
      </c>
      <c r="Y191" s="36">
        <v>0</v>
      </c>
      <c r="Z191" s="36">
        <v>0</v>
      </c>
      <c r="AA191" s="67">
        <f t="shared" si="12"/>
        <v>0</v>
      </c>
      <c r="AB191" s="26" t="e">
        <f t="shared" si="13"/>
        <v>#DIV/0!</v>
      </c>
      <c r="AC191" s="27" t="e">
        <f t="shared" si="14"/>
        <v>#DIV/0!</v>
      </c>
      <c r="AD191" s="27" t="e">
        <f t="shared" si="15"/>
        <v>#DIV/0!</v>
      </c>
      <c r="AE191" s="28">
        <f t="shared" si="16"/>
        <v>0</v>
      </c>
      <c r="AF191" s="28">
        <f t="shared" si="17"/>
        <v>0</v>
      </c>
    </row>
    <row r="192" spans="1:32" s="34" customFormat="1" ht="12.75" customHeight="1" x14ac:dyDescent="0.2">
      <c r="A192" s="33"/>
      <c r="B192" s="26" t="s">
        <v>254</v>
      </c>
      <c r="C192" s="36">
        <v>0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7">
        <v>0</v>
      </c>
      <c r="K192" s="37">
        <v>0</v>
      </c>
      <c r="L192" s="37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7">
        <v>0</v>
      </c>
      <c r="V192" s="37">
        <v>0</v>
      </c>
      <c r="W192" s="37">
        <v>0</v>
      </c>
      <c r="X192" s="36">
        <v>0</v>
      </c>
      <c r="Y192" s="36">
        <v>0</v>
      </c>
      <c r="Z192" s="36">
        <v>0</v>
      </c>
      <c r="AA192" s="67">
        <f t="shared" si="12"/>
        <v>0</v>
      </c>
      <c r="AB192" s="26" t="e">
        <f t="shared" si="13"/>
        <v>#DIV/0!</v>
      </c>
      <c r="AC192" s="27" t="e">
        <f t="shared" si="14"/>
        <v>#DIV/0!</v>
      </c>
      <c r="AD192" s="27" t="e">
        <f t="shared" si="15"/>
        <v>#DIV/0!</v>
      </c>
      <c r="AE192" s="28">
        <f t="shared" si="16"/>
        <v>0</v>
      </c>
      <c r="AF192" s="28">
        <f t="shared" si="17"/>
        <v>0</v>
      </c>
    </row>
    <row r="193" spans="1:32" s="34" customFormat="1" ht="12.75" customHeight="1" x14ac:dyDescent="0.2">
      <c r="A193" s="33"/>
      <c r="B193" s="26" t="s">
        <v>255</v>
      </c>
      <c r="C193" s="36">
        <v>0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7">
        <v>0</v>
      </c>
      <c r="K193" s="37">
        <v>0</v>
      </c>
      <c r="L193" s="37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6">
        <v>0</v>
      </c>
      <c r="U193" s="37">
        <v>0</v>
      </c>
      <c r="V193" s="37">
        <v>0</v>
      </c>
      <c r="W193" s="37">
        <v>0</v>
      </c>
      <c r="X193" s="36">
        <v>0</v>
      </c>
      <c r="Y193" s="36">
        <v>0</v>
      </c>
      <c r="Z193" s="36">
        <v>0</v>
      </c>
      <c r="AA193" s="67">
        <f t="shared" si="12"/>
        <v>0</v>
      </c>
      <c r="AB193" s="26" t="e">
        <f t="shared" si="13"/>
        <v>#DIV/0!</v>
      </c>
      <c r="AC193" s="27" t="e">
        <f t="shared" si="14"/>
        <v>#DIV/0!</v>
      </c>
      <c r="AD193" s="27" t="e">
        <f t="shared" si="15"/>
        <v>#DIV/0!</v>
      </c>
      <c r="AE193" s="28">
        <f t="shared" si="16"/>
        <v>0</v>
      </c>
      <c r="AF193" s="28">
        <f t="shared" si="17"/>
        <v>0</v>
      </c>
    </row>
    <row r="194" spans="1:32" s="34" customFormat="1" ht="12.75" customHeight="1" x14ac:dyDescent="0.2">
      <c r="A194" s="33"/>
      <c r="B194" s="26" t="s">
        <v>256</v>
      </c>
      <c r="C194" s="36">
        <v>0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7">
        <v>0</v>
      </c>
      <c r="K194" s="37">
        <v>0</v>
      </c>
      <c r="L194" s="37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0</v>
      </c>
      <c r="T194" s="36">
        <v>0</v>
      </c>
      <c r="U194" s="37">
        <v>0</v>
      </c>
      <c r="V194" s="37">
        <v>0</v>
      </c>
      <c r="W194" s="37">
        <v>0</v>
      </c>
      <c r="X194" s="36">
        <v>0</v>
      </c>
      <c r="Y194" s="36">
        <v>0</v>
      </c>
      <c r="Z194" s="36">
        <v>0</v>
      </c>
      <c r="AA194" s="67">
        <f t="shared" si="12"/>
        <v>0</v>
      </c>
      <c r="AB194" s="26" t="e">
        <f t="shared" si="13"/>
        <v>#DIV/0!</v>
      </c>
      <c r="AC194" s="27" t="e">
        <f t="shared" si="14"/>
        <v>#DIV/0!</v>
      </c>
      <c r="AD194" s="27" t="e">
        <f t="shared" si="15"/>
        <v>#DIV/0!</v>
      </c>
      <c r="AE194" s="28">
        <f t="shared" si="16"/>
        <v>0</v>
      </c>
      <c r="AF194" s="28">
        <f t="shared" si="17"/>
        <v>0</v>
      </c>
    </row>
    <row r="195" spans="1:32" s="34" customFormat="1" ht="12.75" customHeight="1" x14ac:dyDescent="0.2">
      <c r="A195" s="33"/>
      <c r="B195" s="26" t="s">
        <v>257</v>
      </c>
      <c r="C195" s="36">
        <v>0</v>
      </c>
      <c r="D195" s="36">
        <v>0</v>
      </c>
      <c r="E195" s="36">
        <v>0</v>
      </c>
      <c r="F195" s="36">
        <v>0</v>
      </c>
      <c r="G195" s="36">
        <v>0</v>
      </c>
      <c r="H195" s="36">
        <v>0</v>
      </c>
      <c r="I195" s="36">
        <v>0</v>
      </c>
      <c r="J195" s="37">
        <v>0</v>
      </c>
      <c r="K195" s="37">
        <v>0</v>
      </c>
      <c r="L195" s="37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36">
        <v>0</v>
      </c>
      <c r="U195" s="37">
        <v>0</v>
      </c>
      <c r="V195" s="37">
        <v>0</v>
      </c>
      <c r="W195" s="37">
        <v>0</v>
      </c>
      <c r="X195" s="36">
        <v>0</v>
      </c>
      <c r="Y195" s="36">
        <v>0</v>
      </c>
      <c r="Z195" s="36">
        <v>0</v>
      </c>
      <c r="AA195" s="67">
        <f t="shared" si="12"/>
        <v>0</v>
      </c>
      <c r="AB195" s="26" t="e">
        <f t="shared" si="13"/>
        <v>#DIV/0!</v>
      </c>
      <c r="AC195" s="27" t="e">
        <f t="shared" si="14"/>
        <v>#DIV/0!</v>
      </c>
      <c r="AD195" s="27" t="e">
        <f t="shared" si="15"/>
        <v>#DIV/0!</v>
      </c>
      <c r="AE195" s="28">
        <f t="shared" si="16"/>
        <v>0</v>
      </c>
      <c r="AF195" s="28">
        <f t="shared" si="17"/>
        <v>0</v>
      </c>
    </row>
    <row r="196" spans="1:32" s="34" customFormat="1" ht="12.75" customHeight="1" x14ac:dyDescent="0.2">
      <c r="A196" s="33"/>
      <c r="B196" s="26" t="s">
        <v>258</v>
      </c>
      <c r="C196" s="36">
        <v>0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7">
        <v>0</v>
      </c>
      <c r="K196" s="37">
        <v>0</v>
      </c>
      <c r="L196" s="37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0</v>
      </c>
      <c r="U196" s="37">
        <v>0</v>
      </c>
      <c r="V196" s="37">
        <v>0</v>
      </c>
      <c r="W196" s="37">
        <v>0</v>
      </c>
      <c r="X196" s="36">
        <v>0</v>
      </c>
      <c r="Y196" s="36">
        <v>0</v>
      </c>
      <c r="Z196" s="36">
        <v>0</v>
      </c>
      <c r="AA196" s="67">
        <f t="shared" si="12"/>
        <v>0</v>
      </c>
      <c r="AB196" s="26" t="e">
        <f t="shared" si="13"/>
        <v>#DIV/0!</v>
      </c>
      <c r="AC196" s="27" t="e">
        <f t="shared" si="14"/>
        <v>#DIV/0!</v>
      </c>
      <c r="AD196" s="27" t="e">
        <f t="shared" si="15"/>
        <v>#DIV/0!</v>
      </c>
      <c r="AE196" s="28">
        <f t="shared" si="16"/>
        <v>0</v>
      </c>
      <c r="AF196" s="28">
        <f t="shared" si="17"/>
        <v>0</v>
      </c>
    </row>
    <row r="197" spans="1:32" s="17" customFormat="1" ht="15.75" customHeight="1" x14ac:dyDescent="0.2">
      <c r="A197" s="71"/>
      <c r="B197" s="72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14"/>
      <c r="O197" s="15"/>
      <c r="P197" s="73"/>
      <c r="Q197" s="73"/>
      <c r="R197" s="73"/>
      <c r="S197" s="73"/>
      <c r="T197" s="14"/>
      <c r="U197" s="73"/>
      <c r="V197" s="73"/>
      <c r="W197" s="73"/>
      <c r="X197" s="73"/>
      <c r="Y197" s="14"/>
      <c r="Z197" s="73"/>
      <c r="AA197" s="74"/>
      <c r="AB197" s="73"/>
      <c r="AC197" s="73"/>
      <c r="AD197" s="73"/>
      <c r="AE197" s="16"/>
      <c r="AF197" s="16"/>
    </row>
    <row r="198" spans="1:32" s="17" customFormat="1" ht="42" customHeight="1" x14ac:dyDescent="0.2">
      <c r="A198"/>
      <c r="B198"/>
      <c r="C198"/>
      <c r="D198"/>
      <c r="E198"/>
      <c r="F198" s="23"/>
      <c r="G198" s="35"/>
      <c r="H198" s="35"/>
      <c r="I198" s="35"/>
      <c r="J198" s="35"/>
      <c r="K198" s="35"/>
      <c r="L198" s="24"/>
      <c r="M198"/>
      <c r="N198"/>
      <c r="O198" s="22"/>
      <c r="P198"/>
      <c r="Q198"/>
      <c r="R198"/>
      <c r="S198"/>
      <c r="T198"/>
      <c r="U198"/>
      <c r="V198"/>
      <c r="W198"/>
      <c r="X198"/>
      <c r="Y198"/>
      <c r="Z198"/>
      <c r="AA198" s="52"/>
      <c r="AB198"/>
      <c r="AC198"/>
      <c r="AD198"/>
      <c r="AE198"/>
      <c r="AF198"/>
    </row>
    <row r="199" spans="1:32" s="17" customFormat="1" ht="15.75" customHeight="1" x14ac:dyDescent="0.2">
      <c r="A199" s="71"/>
      <c r="B199" s="72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14"/>
      <c r="O199" s="15"/>
      <c r="P199" s="73"/>
      <c r="Q199" s="73"/>
      <c r="R199" s="73"/>
      <c r="S199" s="73"/>
      <c r="T199" s="14"/>
      <c r="U199" s="73"/>
      <c r="V199" s="73"/>
      <c r="W199" s="73"/>
      <c r="X199" s="73"/>
      <c r="Y199" s="14"/>
      <c r="Z199" s="73"/>
      <c r="AA199" s="74"/>
      <c r="AB199" s="73"/>
      <c r="AC199" s="73"/>
      <c r="AD199" s="73"/>
      <c r="AE199" s="16"/>
      <c r="AF199" s="16"/>
    </row>
    <row r="200" spans="1:32" s="17" customFormat="1" ht="15.75" customHeight="1" x14ac:dyDescent="0.2">
      <c r="A200" s="71"/>
      <c r="B200" s="72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14"/>
      <c r="O200" s="15"/>
      <c r="P200" s="73"/>
      <c r="Q200" s="73"/>
      <c r="R200" s="73"/>
      <c r="S200" s="73"/>
      <c r="T200" s="14"/>
      <c r="U200" s="73"/>
      <c r="V200" s="73"/>
      <c r="W200" s="73"/>
      <c r="X200" s="73"/>
      <c r="Y200" s="14"/>
      <c r="Z200" s="73"/>
      <c r="AA200" s="74"/>
      <c r="AB200" s="73"/>
      <c r="AC200" s="73"/>
      <c r="AD200" s="73"/>
      <c r="AE200" s="16"/>
      <c r="AF200" s="16"/>
    </row>
    <row r="201" spans="1:32" s="21" customFormat="1" x14ac:dyDescent="0.2">
      <c r="A201" s="18"/>
      <c r="B201" s="19"/>
      <c r="C201" s="20"/>
      <c r="AA201" s="52"/>
    </row>
    <row r="202" spans="1:32" ht="21" customHeight="1" x14ac:dyDescent="0.2">
      <c r="A202" s="2"/>
      <c r="B202" s="3"/>
      <c r="C202" s="4"/>
    </row>
    <row r="203" spans="1:32" s="7" customFormat="1" x14ac:dyDescent="0.2">
      <c r="A203" s="9"/>
      <c r="B203" s="10"/>
      <c r="C203" s="11"/>
      <c r="AA203" s="75"/>
    </row>
    <row r="204" spans="1:32" s="8" customFormat="1" x14ac:dyDescent="0.2">
      <c r="C204" s="12"/>
      <c r="AA204" s="76"/>
    </row>
    <row r="205" spans="1:32" s="7" customFormat="1" x14ac:dyDescent="0.2">
      <c r="A205" s="13"/>
      <c r="B205" s="11"/>
      <c r="C205" s="11"/>
      <c r="AA205" s="75"/>
    </row>
  </sheetData>
  <mergeCells count="33"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F4:F5"/>
    <mergeCell ref="G4:G5"/>
    <mergeCell ref="H4:H5"/>
    <mergeCell ref="I4:I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"/>
  <sheetViews>
    <sheetView topLeftCell="A130" zoomScale="80" zoomScaleNormal="80" workbookViewId="0">
      <selection activeCell="C156" sqref="C156:Z163"/>
    </sheetView>
  </sheetViews>
  <sheetFormatPr defaultRowHeight="12.75" x14ac:dyDescent="0.2"/>
  <cols>
    <col min="1" max="1" width="2.85546875" style="1" customWidth="1"/>
    <col min="2" max="2" width="29.85546875" style="1" customWidth="1"/>
    <col min="3" max="3" width="7.140625" style="6" customWidth="1"/>
    <col min="4" max="26" width="7.140625" customWidth="1"/>
    <col min="27" max="27" width="7.140625" style="52" customWidth="1"/>
  </cols>
  <sheetData>
    <row r="1" spans="1:32" ht="7.5" customHeight="1" x14ac:dyDescent="0.2"/>
    <row r="2" spans="1:32" ht="18.75" x14ac:dyDescent="0.2">
      <c r="A2" s="43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39"/>
      <c r="AC2" s="39"/>
      <c r="AD2" s="39"/>
      <c r="AE2" s="39"/>
      <c r="AF2" s="39"/>
    </row>
    <row r="3" spans="1:32" ht="11.2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53"/>
      <c r="AB3" s="39"/>
      <c r="AC3" s="39"/>
      <c r="AD3" s="39"/>
      <c r="AE3" s="25" t="s">
        <v>58</v>
      </c>
      <c r="AF3" s="25" t="s">
        <v>59</v>
      </c>
    </row>
    <row r="4" spans="1:32" ht="23.25" customHeight="1" x14ac:dyDescent="0.2">
      <c r="A4" s="50"/>
      <c r="B4" s="51" t="s">
        <v>25</v>
      </c>
      <c r="C4" s="42" t="s">
        <v>26</v>
      </c>
      <c r="D4" s="42" t="s">
        <v>27</v>
      </c>
      <c r="E4" s="42" t="s">
        <v>28</v>
      </c>
      <c r="F4" s="42" t="s">
        <v>29</v>
      </c>
      <c r="G4" s="42" t="s">
        <v>30</v>
      </c>
      <c r="H4" s="42" t="s">
        <v>31</v>
      </c>
      <c r="I4" s="42" t="s">
        <v>32</v>
      </c>
      <c r="J4" s="45" t="s">
        <v>33</v>
      </c>
      <c r="K4" s="45" t="s">
        <v>34</v>
      </c>
      <c r="L4" s="45" t="s">
        <v>35</v>
      </c>
      <c r="M4" s="44" t="s">
        <v>36</v>
      </c>
      <c r="N4" s="44" t="s">
        <v>37</v>
      </c>
      <c r="O4" s="48" t="s">
        <v>38</v>
      </c>
      <c r="P4" s="44" t="s">
        <v>39</v>
      </c>
      <c r="Q4" s="44" t="s">
        <v>40</v>
      </c>
      <c r="R4" s="44" t="s">
        <v>41</v>
      </c>
      <c r="S4" s="44" t="s">
        <v>42</v>
      </c>
      <c r="T4" s="44" t="s">
        <v>43</v>
      </c>
      <c r="U4" s="45" t="s">
        <v>44</v>
      </c>
      <c r="V4" s="45" t="s">
        <v>45</v>
      </c>
      <c r="W4" s="45" t="s">
        <v>46</v>
      </c>
      <c r="X4" s="42" t="s">
        <v>47</v>
      </c>
      <c r="Y4" s="44" t="s">
        <v>48</v>
      </c>
      <c r="Z4" s="42" t="s">
        <v>49</v>
      </c>
      <c r="AA4" s="54" t="s">
        <v>50</v>
      </c>
      <c r="AB4" s="49" t="s">
        <v>51</v>
      </c>
      <c r="AC4" s="42" t="s">
        <v>52</v>
      </c>
      <c r="AD4" s="42" t="s">
        <v>53</v>
      </c>
      <c r="AE4" s="46" t="s">
        <v>54</v>
      </c>
      <c r="AF4" s="46" t="s">
        <v>55</v>
      </c>
    </row>
    <row r="5" spans="1:32" s="5" customFormat="1" ht="15.75" customHeight="1" x14ac:dyDescent="0.2">
      <c r="A5" s="55"/>
      <c r="B5" s="56"/>
      <c r="C5" s="57"/>
      <c r="D5" s="57"/>
      <c r="E5" s="57"/>
      <c r="F5" s="57"/>
      <c r="G5" s="57"/>
      <c r="H5" s="57"/>
      <c r="I5" s="57"/>
      <c r="J5" s="58"/>
      <c r="K5" s="58"/>
      <c r="L5" s="58"/>
      <c r="M5" s="59"/>
      <c r="N5" s="44"/>
      <c r="O5" s="48"/>
      <c r="P5" s="59"/>
      <c r="Q5" s="59"/>
      <c r="R5" s="59"/>
      <c r="S5" s="59"/>
      <c r="T5" s="44"/>
      <c r="U5" s="58"/>
      <c r="V5" s="58"/>
      <c r="W5" s="58"/>
      <c r="X5" s="57"/>
      <c r="Y5" s="44"/>
      <c r="Z5" s="57"/>
      <c r="AA5" s="60"/>
      <c r="AB5" s="61"/>
      <c r="AC5" s="62"/>
      <c r="AD5" s="62"/>
      <c r="AE5" s="47"/>
      <c r="AF5" s="47"/>
    </row>
    <row r="6" spans="1:32" s="32" customFormat="1" ht="15.75" customHeight="1" x14ac:dyDescent="0.2">
      <c r="A6" s="29"/>
      <c r="B6" s="40" t="s">
        <v>83</v>
      </c>
      <c r="C6" s="41">
        <v>4.1666666666666664E-2</v>
      </c>
      <c r="D6" s="41">
        <v>8.3333333333333329E-2</v>
      </c>
      <c r="E6" s="41">
        <v>0.125</v>
      </c>
      <c r="F6" s="41">
        <v>0.16666666666666666</v>
      </c>
      <c r="G6" s="41">
        <v>0.20833333333333334</v>
      </c>
      <c r="H6" s="41">
        <v>0.25</v>
      </c>
      <c r="I6" s="41">
        <v>0.29166666666666669</v>
      </c>
      <c r="J6" s="41">
        <v>0.33333333333333331</v>
      </c>
      <c r="K6" s="41">
        <v>0.375</v>
      </c>
      <c r="L6" s="41">
        <v>0.41666666666666669</v>
      </c>
      <c r="M6" s="41">
        <v>0.45833333333333331</v>
      </c>
      <c r="N6" s="41">
        <v>0.5</v>
      </c>
      <c r="O6" s="41">
        <v>0.54166666666666663</v>
      </c>
      <c r="P6" s="41">
        <v>0.58333333333333337</v>
      </c>
      <c r="Q6" s="41">
        <v>0.625</v>
      </c>
      <c r="R6" s="41">
        <v>0.66666666666666663</v>
      </c>
      <c r="S6" s="41">
        <v>0.70833333333333337</v>
      </c>
      <c r="T6" s="41">
        <v>0.75</v>
      </c>
      <c r="U6" s="41">
        <v>0.79166666666666663</v>
      </c>
      <c r="V6" s="41">
        <v>0.83333333333333337</v>
      </c>
      <c r="W6" s="41">
        <v>0.875</v>
      </c>
      <c r="X6" s="41">
        <v>0.91666666666666663</v>
      </c>
      <c r="Y6" s="41">
        <v>0.95833333333333337</v>
      </c>
      <c r="Z6" s="41">
        <v>0</v>
      </c>
      <c r="AA6" s="63"/>
      <c r="AB6" s="30"/>
      <c r="AC6" s="30"/>
      <c r="AD6" s="30"/>
      <c r="AE6" s="30"/>
      <c r="AF6" s="31"/>
    </row>
    <row r="7" spans="1:32" s="70" customFormat="1" ht="12.75" customHeight="1" x14ac:dyDescent="0.2">
      <c r="A7" s="64"/>
      <c r="B7" s="65" t="s">
        <v>84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7">
        <f>SUM(C7:Z7)</f>
        <v>0</v>
      </c>
      <c r="AB7" s="65" t="e">
        <f>AVERAGE(C7:Z7)/MAX(C7:Z7)</f>
        <v>#DIV/0!</v>
      </c>
      <c r="AC7" s="68" t="e">
        <f>AVERAGE(C7:Z7)/MAX(J7:L7)</f>
        <v>#DIV/0!</v>
      </c>
      <c r="AD7" s="68" t="e">
        <f>AVERAGE(C7:Z7)/MAX(U7:W7)</f>
        <v>#DIV/0!</v>
      </c>
      <c r="AE7" s="69">
        <f>MAX(J7:L7)</f>
        <v>0</v>
      </c>
      <c r="AF7" s="69">
        <f>MAX(U7:W7)</f>
        <v>0</v>
      </c>
    </row>
    <row r="8" spans="1:32" s="34" customFormat="1" ht="12.75" customHeight="1" x14ac:dyDescent="0.2">
      <c r="A8" s="33"/>
      <c r="B8" s="26" t="s">
        <v>85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7">
        <v>0</v>
      </c>
      <c r="K8" s="37">
        <v>0</v>
      </c>
      <c r="L8" s="37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7">
        <v>0</v>
      </c>
      <c r="V8" s="37">
        <v>0</v>
      </c>
      <c r="W8" s="37">
        <v>0</v>
      </c>
      <c r="X8" s="36">
        <v>0</v>
      </c>
      <c r="Y8" s="36">
        <v>0</v>
      </c>
      <c r="Z8" s="36">
        <v>0</v>
      </c>
      <c r="AA8" s="67">
        <f t="shared" ref="AA8:AA71" si="0">SUM(C8:Z8)</f>
        <v>0</v>
      </c>
      <c r="AB8" s="26" t="e">
        <f t="shared" ref="AB8:AB71" si="1">AVERAGE(C8:Z8)/MAX(C8:Z8)</f>
        <v>#DIV/0!</v>
      </c>
      <c r="AC8" s="27" t="e">
        <f t="shared" ref="AC8:AC71" si="2">AVERAGE(C8:Z8)/MAX(J8:L8)</f>
        <v>#DIV/0!</v>
      </c>
      <c r="AD8" s="27" t="e">
        <f t="shared" ref="AD8:AD71" si="3">AVERAGE(C8:Z8)/MAX(U8:W8)</f>
        <v>#DIV/0!</v>
      </c>
      <c r="AE8" s="28">
        <f t="shared" ref="AE8:AE71" si="4">MAX(J8:L8)</f>
        <v>0</v>
      </c>
      <c r="AF8" s="28">
        <f t="shared" ref="AF8:AF71" si="5">MAX(U8:W8)</f>
        <v>0</v>
      </c>
    </row>
    <row r="9" spans="1:32" s="34" customFormat="1" ht="12.75" customHeight="1" x14ac:dyDescent="0.2">
      <c r="A9" s="33"/>
      <c r="B9" s="26" t="s">
        <v>86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7">
        <v>0</v>
      </c>
      <c r="K9" s="37">
        <v>0</v>
      </c>
      <c r="L9" s="37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7">
        <v>0</v>
      </c>
      <c r="V9" s="37">
        <v>0</v>
      </c>
      <c r="W9" s="37">
        <v>0</v>
      </c>
      <c r="X9" s="36">
        <v>0</v>
      </c>
      <c r="Y9" s="36">
        <v>0</v>
      </c>
      <c r="Z9" s="36">
        <v>0</v>
      </c>
      <c r="AA9" s="67">
        <f t="shared" si="0"/>
        <v>0</v>
      </c>
      <c r="AB9" s="26" t="e">
        <f t="shared" si="1"/>
        <v>#DIV/0!</v>
      </c>
      <c r="AC9" s="27" t="e">
        <f t="shared" si="2"/>
        <v>#DIV/0!</v>
      </c>
      <c r="AD9" s="27" t="e">
        <f t="shared" si="3"/>
        <v>#DIV/0!</v>
      </c>
      <c r="AE9" s="28">
        <f t="shared" si="4"/>
        <v>0</v>
      </c>
      <c r="AF9" s="28">
        <f t="shared" si="5"/>
        <v>0</v>
      </c>
    </row>
    <row r="10" spans="1:32" s="34" customFormat="1" ht="12.75" customHeight="1" x14ac:dyDescent="0.2">
      <c r="A10" s="33"/>
      <c r="B10" s="26" t="s">
        <v>87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7">
        <v>0</v>
      </c>
      <c r="K10" s="37">
        <v>0</v>
      </c>
      <c r="L10" s="37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7">
        <v>0</v>
      </c>
      <c r="V10" s="37">
        <v>0</v>
      </c>
      <c r="W10" s="37">
        <v>0</v>
      </c>
      <c r="X10" s="36">
        <v>0</v>
      </c>
      <c r="Y10" s="36">
        <v>0</v>
      </c>
      <c r="Z10" s="36">
        <v>0</v>
      </c>
      <c r="AA10" s="67">
        <f t="shared" si="0"/>
        <v>0</v>
      </c>
      <c r="AB10" s="26" t="e">
        <f t="shared" si="1"/>
        <v>#DIV/0!</v>
      </c>
      <c r="AC10" s="27" t="e">
        <f t="shared" si="2"/>
        <v>#DIV/0!</v>
      </c>
      <c r="AD10" s="27" t="e">
        <f t="shared" si="3"/>
        <v>#DIV/0!</v>
      </c>
      <c r="AE10" s="28">
        <f t="shared" si="4"/>
        <v>0</v>
      </c>
      <c r="AF10" s="28">
        <f t="shared" si="5"/>
        <v>0</v>
      </c>
    </row>
    <row r="11" spans="1:32" s="34" customFormat="1" ht="12.75" customHeight="1" x14ac:dyDescent="0.2">
      <c r="A11" s="33"/>
      <c r="B11" s="26" t="s">
        <v>88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7">
        <v>0</v>
      </c>
      <c r="K11" s="37">
        <v>0</v>
      </c>
      <c r="L11" s="37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7">
        <v>0</v>
      </c>
      <c r="V11" s="37">
        <v>0</v>
      </c>
      <c r="W11" s="37">
        <v>0</v>
      </c>
      <c r="X11" s="36">
        <v>0</v>
      </c>
      <c r="Y11" s="36">
        <v>0</v>
      </c>
      <c r="Z11" s="36">
        <v>0</v>
      </c>
      <c r="AA11" s="67">
        <f t="shared" si="0"/>
        <v>0</v>
      </c>
      <c r="AB11" s="26" t="e">
        <f t="shared" si="1"/>
        <v>#DIV/0!</v>
      </c>
      <c r="AC11" s="27" t="e">
        <f t="shared" si="2"/>
        <v>#DIV/0!</v>
      </c>
      <c r="AD11" s="27" t="e">
        <f t="shared" si="3"/>
        <v>#DIV/0!</v>
      </c>
      <c r="AE11" s="28">
        <f t="shared" si="4"/>
        <v>0</v>
      </c>
      <c r="AF11" s="28">
        <f t="shared" si="5"/>
        <v>0</v>
      </c>
    </row>
    <row r="12" spans="1:32" s="70" customFormat="1" ht="12.75" customHeight="1" x14ac:dyDescent="0.2">
      <c r="A12" s="64"/>
      <c r="B12" s="65" t="s">
        <v>89</v>
      </c>
      <c r="C12" s="66">
        <v>1.42</v>
      </c>
      <c r="D12" s="66">
        <v>1.4423999999999999</v>
      </c>
      <c r="E12" s="66">
        <v>1.4196</v>
      </c>
      <c r="F12" s="66">
        <v>1.3772</v>
      </c>
      <c r="G12" s="66">
        <v>1.4294</v>
      </c>
      <c r="H12" s="66">
        <v>1.2665</v>
      </c>
      <c r="I12" s="66">
        <v>1.5694999999999999</v>
      </c>
      <c r="J12" s="66">
        <v>1.7947</v>
      </c>
      <c r="K12" s="66">
        <v>1.6732</v>
      </c>
      <c r="L12" s="66">
        <v>1.8008999999999999</v>
      </c>
      <c r="M12" s="66">
        <v>1.4892000000000001</v>
      </c>
      <c r="N12" s="66">
        <v>1.4512</v>
      </c>
      <c r="O12" s="66">
        <v>1.3923000000000001</v>
      </c>
      <c r="P12" s="66">
        <v>1.4067000000000001</v>
      </c>
      <c r="Q12" s="66">
        <v>1.3755999999999999</v>
      </c>
      <c r="R12" s="66">
        <v>1.3418000000000001</v>
      </c>
      <c r="S12" s="66">
        <v>1.2971999999999999</v>
      </c>
      <c r="T12" s="66">
        <v>1.2513000000000001</v>
      </c>
      <c r="U12" s="66">
        <v>1.1828000000000001</v>
      </c>
      <c r="V12" s="66">
        <v>1.1413</v>
      </c>
      <c r="W12" s="66">
        <v>1.0391999999999999</v>
      </c>
      <c r="X12" s="66">
        <v>1.0281</v>
      </c>
      <c r="Y12" s="66">
        <v>0.96730000000000005</v>
      </c>
      <c r="Z12" s="66">
        <v>0.94269999999999998</v>
      </c>
      <c r="AA12" s="67">
        <f t="shared" si="0"/>
        <v>32.500100000000003</v>
      </c>
      <c r="AB12" s="65">
        <f t="shared" si="1"/>
        <v>0.75194115905010472</v>
      </c>
      <c r="AC12" s="68">
        <f t="shared" si="2"/>
        <v>0.75194115905010472</v>
      </c>
      <c r="AD12" s="68">
        <f t="shared" si="3"/>
        <v>1.1448857231428251</v>
      </c>
      <c r="AE12" s="69">
        <f t="shared" si="4"/>
        <v>1.8008999999999999</v>
      </c>
      <c r="AF12" s="69">
        <f t="shared" si="5"/>
        <v>1.1828000000000001</v>
      </c>
    </row>
    <row r="13" spans="1:32" s="34" customFormat="1" ht="12.75" customHeight="1" x14ac:dyDescent="0.2">
      <c r="A13" s="33"/>
      <c r="B13" s="26" t="s">
        <v>90</v>
      </c>
      <c r="C13" s="36">
        <v>0.51870000000000005</v>
      </c>
      <c r="D13" s="36">
        <v>0.56699999999999995</v>
      </c>
      <c r="E13" s="36">
        <v>0.54390000000000005</v>
      </c>
      <c r="F13" s="36">
        <v>0.51449999999999996</v>
      </c>
      <c r="G13" s="36">
        <v>0.52710000000000001</v>
      </c>
      <c r="H13" s="36">
        <v>0.24360000000000001</v>
      </c>
      <c r="I13" s="36">
        <v>0.3906</v>
      </c>
      <c r="J13" s="37">
        <v>0.50819999999999999</v>
      </c>
      <c r="K13" s="37">
        <v>0.40110000000000001</v>
      </c>
      <c r="L13" s="37">
        <v>0.4914</v>
      </c>
      <c r="M13" s="36">
        <v>0.25829999999999997</v>
      </c>
      <c r="N13" s="36">
        <v>0.1953</v>
      </c>
      <c r="O13" s="36">
        <v>9.2399999999999996E-2</v>
      </c>
      <c r="P13" s="36">
        <v>0.1386</v>
      </c>
      <c r="Q13" s="36">
        <v>0.13020000000000001</v>
      </c>
      <c r="R13" s="36">
        <v>0.10290000000000001</v>
      </c>
      <c r="S13" s="36">
        <v>0.12809999999999999</v>
      </c>
      <c r="T13" s="36">
        <v>0.1071</v>
      </c>
      <c r="U13" s="37">
        <v>7.3499999999999996E-2</v>
      </c>
      <c r="V13" s="37">
        <v>0.1197</v>
      </c>
      <c r="W13" s="37">
        <v>9.0300000000000005E-2</v>
      </c>
      <c r="X13" s="36">
        <v>9.2399999999999996E-2</v>
      </c>
      <c r="Y13" s="36">
        <v>6.7199999999999996E-2</v>
      </c>
      <c r="Z13" s="36">
        <v>6.7199999999999996E-2</v>
      </c>
      <c r="AA13" s="67">
        <f t="shared" si="0"/>
        <v>6.3692999999999982</v>
      </c>
      <c r="AB13" s="26">
        <f t="shared" si="1"/>
        <v>0.4680555555555555</v>
      </c>
      <c r="AC13" s="27">
        <f t="shared" si="2"/>
        <v>0.52221074380165278</v>
      </c>
      <c r="AD13" s="27">
        <f t="shared" si="3"/>
        <v>2.2171052631578942</v>
      </c>
      <c r="AE13" s="28">
        <f t="shared" si="4"/>
        <v>0.50819999999999999</v>
      </c>
      <c r="AF13" s="28">
        <f t="shared" si="5"/>
        <v>0.1197</v>
      </c>
    </row>
    <row r="14" spans="1:32" s="34" customFormat="1" ht="12.75" customHeight="1" x14ac:dyDescent="0.2">
      <c r="A14" s="33"/>
      <c r="B14" s="26" t="s">
        <v>91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7">
        <v>0</v>
      </c>
      <c r="V14" s="37">
        <v>0</v>
      </c>
      <c r="W14" s="37">
        <v>0</v>
      </c>
      <c r="X14" s="36">
        <v>0</v>
      </c>
      <c r="Y14" s="36">
        <v>0</v>
      </c>
      <c r="Z14" s="36">
        <v>0</v>
      </c>
      <c r="AA14" s="67">
        <f t="shared" si="0"/>
        <v>0</v>
      </c>
      <c r="AB14" s="26" t="e">
        <f t="shared" si="1"/>
        <v>#DIV/0!</v>
      </c>
      <c r="AC14" s="27" t="e">
        <f t="shared" si="2"/>
        <v>#DIV/0!</v>
      </c>
      <c r="AD14" s="27" t="e">
        <f t="shared" si="3"/>
        <v>#DIV/0!</v>
      </c>
      <c r="AE14" s="28">
        <f t="shared" si="4"/>
        <v>0</v>
      </c>
      <c r="AF14" s="28">
        <f t="shared" si="5"/>
        <v>0</v>
      </c>
    </row>
    <row r="15" spans="1:32" s="34" customFormat="1" ht="12.75" customHeight="1" x14ac:dyDescent="0.2">
      <c r="A15" s="33"/>
      <c r="B15" s="26" t="s">
        <v>92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7">
        <v>0</v>
      </c>
      <c r="K15" s="37">
        <v>0</v>
      </c>
      <c r="L15" s="37">
        <v>0</v>
      </c>
      <c r="M15" s="36">
        <v>0</v>
      </c>
      <c r="N15" s="36">
        <v>4.1999999999999997E-3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7">
        <v>0</v>
      </c>
      <c r="V15" s="37">
        <v>0</v>
      </c>
      <c r="W15" s="37">
        <v>0</v>
      </c>
      <c r="X15" s="36">
        <v>0</v>
      </c>
      <c r="Y15" s="36">
        <v>0</v>
      </c>
      <c r="Z15" s="36">
        <v>0</v>
      </c>
      <c r="AA15" s="67">
        <f t="shared" si="0"/>
        <v>4.1999999999999997E-3</v>
      </c>
      <c r="AB15" s="26">
        <f t="shared" si="1"/>
        <v>4.1666666666666671E-2</v>
      </c>
      <c r="AC15" s="27" t="e">
        <f t="shared" si="2"/>
        <v>#DIV/0!</v>
      </c>
      <c r="AD15" s="27" t="e">
        <f t="shared" si="3"/>
        <v>#DIV/0!</v>
      </c>
      <c r="AE15" s="28">
        <f t="shared" si="4"/>
        <v>0</v>
      </c>
      <c r="AF15" s="28">
        <f t="shared" si="5"/>
        <v>0</v>
      </c>
    </row>
    <row r="16" spans="1:32" s="34" customFormat="1" ht="12.75" customHeight="1" x14ac:dyDescent="0.2">
      <c r="A16" s="33"/>
      <c r="B16" s="26" t="s">
        <v>93</v>
      </c>
      <c r="C16" s="36">
        <v>2.7300000000000001E-2</v>
      </c>
      <c r="D16" s="36">
        <v>2.9399999999999999E-2</v>
      </c>
      <c r="E16" s="36">
        <v>2.7300000000000001E-2</v>
      </c>
      <c r="F16" s="36">
        <v>2.7300000000000001E-2</v>
      </c>
      <c r="G16" s="36">
        <v>2.7300000000000001E-2</v>
      </c>
      <c r="H16" s="36">
        <v>2.7300000000000001E-2</v>
      </c>
      <c r="I16" s="36">
        <v>2.7300000000000001E-2</v>
      </c>
      <c r="J16" s="37">
        <v>2.7300000000000001E-2</v>
      </c>
      <c r="K16" s="37">
        <v>2.7300000000000001E-2</v>
      </c>
      <c r="L16" s="37">
        <v>2.7300000000000001E-2</v>
      </c>
      <c r="M16" s="36">
        <v>2.7300000000000001E-2</v>
      </c>
      <c r="N16" s="36">
        <v>2.7300000000000001E-2</v>
      </c>
      <c r="O16" s="36">
        <v>2.7300000000000001E-2</v>
      </c>
      <c r="P16" s="36">
        <v>2.7300000000000001E-2</v>
      </c>
      <c r="Q16" s="36">
        <v>2.52E-2</v>
      </c>
      <c r="R16" s="36">
        <v>2.7300000000000001E-2</v>
      </c>
      <c r="S16" s="36">
        <v>2.7300000000000001E-2</v>
      </c>
      <c r="T16" s="36">
        <v>2.52E-2</v>
      </c>
      <c r="U16" s="37">
        <v>2.7300000000000001E-2</v>
      </c>
      <c r="V16" s="37">
        <v>2.52E-2</v>
      </c>
      <c r="W16" s="37">
        <v>2.7300000000000001E-2</v>
      </c>
      <c r="X16" s="36">
        <v>2.7300000000000001E-2</v>
      </c>
      <c r="Y16" s="36">
        <v>2.7300000000000001E-2</v>
      </c>
      <c r="Z16" s="36">
        <v>2.7300000000000001E-2</v>
      </c>
      <c r="AA16" s="67">
        <f t="shared" si="0"/>
        <v>0.65099999999999991</v>
      </c>
      <c r="AB16" s="26">
        <f t="shared" si="1"/>
        <v>0.92261904761904756</v>
      </c>
      <c r="AC16" s="27">
        <f t="shared" si="2"/>
        <v>0.99358974358974339</v>
      </c>
      <c r="AD16" s="27">
        <f t="shared" si="3"/>
        <v>0.99358974358974339</v>
      </c>
      <c r="AE16" s="28">
        <f t="shared" si="4"/>
        <v>2.7300000000000001E-2</v>
      </c>
      <c r="AF16" s="28">
        <f t="shared" si="5"/>
        <v>2.7300000000000001E-2</v>
      </c>
    </row>
    <row r="17" spans="1:32" s="34" customFormat="1" ht="12.75" customHeight="1" x14ac:dyDescent="0.2">
      <c r="A17" s="33"/>
      <c r="B17" s="26" t="s">
        <v>94</v>
      </c>
      <c r="C17" s="36">
        <v>0.1008</v>
      </c>
      <c r="D17" s="36">
        <v>0.1004</v>
      </c>
      <c r="E17" s="36">
        <v>0.1008</v>
      </c>
      <c r="F17" s="36">
        <v>9.8799999999999999E-2</v>
      </c>
      <c r="G17" s="36">
        <v>0.1008</v>
      </c>
      <c r="H17" s="36">
        <v>0.11</v>
      </c>
      <c r="I17" s="36">
        <v>0.20680000000000001</v>
      </c>
      <c r="J17" s="37">
        <v>0.22159999999999999</v>
      </c>
      <c r="K17" s="37">
        <v>0.21079999999999999</v>
      </c>
      <c r="L17" s="37">
        <v>0.20319999999999999</v>
      </c>
      <c r="M17" s="36">
        <v>0.214</v>
      </c>
      <c r="N17" s="36">
        <v>0.21959999999999999</v>
      </c>
      <c r="O17" s="36">
        <v>0.23039999999999999</v>
      </c>
      <c r="P17" s="36">
        <v>0.21240000000000001</v>
      </c>
      <c r="Q17" s="36">
        <v>0.2092</v>
      </c>
      <c r="R17" s="36">
        <v>0.18479999999999999</v>
      </c>
      <c r="S17" s="36">
        <v>0.17680000000000001</v>
      </c>
      <c r="T17" s="36">
        <v>0.1784</v>
      </c>
      <c r="U17" s="37">
        <v>0.17319999999999999</v>
      </c>
      <c r="V17" s="37">
        <v>0.1472</v>
      </c>
      <c r="W17" s="37">
        <v>0.104</v>
      </c>
      <c r="X17" s="36">
        <v>0.10680000000000001</v>
      </c>
      <c r="Y17" s="36">
        <v>0.10440000000000001</v>
      </c>
      <c r="Z17" s="36">
        <v>0.1008</v>
      </c>
      <c r="AA17" s="67">
        <f t="shared" si="0"/>
        <v>3.8160000000000003</v>
      </c>
      <c r="AB17" s="26">
        <f t="shared" si="1"/>
        <v>0.69010416666666674</v>
      </c>
      <c r="AC17" s="27">
        <f t="shared" si="2"/>
        <v>0.71750902527075822</v>
      </c>
      <c r="AD17" s="27">
        <f t="shared" si="3"/>
        <v>0.91801385681293313</v>
      </c>
      <c r="AE17" s="28">
        <f t="shared" si="4"/>
        <v>0.22159999999999999</v>
      </c>
      <c r="AF17" s="28">
        <f t="shared" si="5"/>
        <v>0.17319999999999999</v>
      </c>
    </row>
    <row r="18" spans="1:32" s="34" customFormat="1" ht="12.75" customHeight="1" x14ac:dyDescent="0.2">
      <c r="A18" s="33"/>
      <c r="B18" s="26" t="s">
        <v>95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7">
        <v>0</v>
      </c>
      <c r="K18" s="37">
        <v>0</v>
      </c>
      <c r="L18" s="37">
        <v>1.1999999999999999E-3</v>
      </c>
      <c r="M18" s="36">
        <v>0</v>
      </c>
      <c r="N18" s="36">
        <v>0</v>
      </c>
      <c r="O18" s="36">
        <v>0</v>
      </c>
      <c r="P18" s="36">
        <v>0</v>
      </c>
      <c r="Q18" s="36">
        <v>1.1999999999999999E-3</v>
      </c>
      <c r="R18" s="36">
        <v>0</v>
      </c>
      <c r="S18" s="36">
        <v>1.1999999999999999E-3</v>
      </c>
      <c r="T18" s="36">
        <v>0</v>
      </c>
      <c r="U18" s="37">
        <v>0</v>
      </c>
      <c r="V18" s="37">
        <v>0</v>
      </c>
      <c r="W18" s="37">
        <v>0</v>
      </c>
      <c r="X18" s="36">
        <v>0</v>
      </c>
      <c r="Y18" s="36">
        <v>0</v>
      </c>
      <c r="Z18" s="36">
        <v>0</v>
      </c>
      <c r="AA18" s="67">
        <f t="shared" si="0"/>
        <v>3.5999999999999999E-3</v>
      </c>
      <c r="AB18" s="26">
        <f t="shared" si="1"/>
        <v>0.125</v>
      </c>
      <c r="AC18" s="27">
        <f t="shared" si="2"/>
        <v>0.125</v>
      </c>
      <c r="AD18" s="27" t="e">
        <f t="shared" si="3"/>
        <v>#DIV/0!</v>
      </c>
      <c r="AE18" s="28">
        <f t="shared" si="4"/>
        <v>1.1999999999999999E-3</v>
      </c>
      <c r="AF18" s="28">
        <f t="shared" si="5"/>
        <v>0</v>
      </c>
    </row>
    <row r="19" spans="1:32" s="34" customFormat="1" ht="12.75" customHeight="1" x14ac:dyDescent="0.2">
      <c r="A19" s="33"/>
      <c r="B19" s="26" t="s">
        <v>96</v>
      </c>
      <c r="C19" s="36">
        <v>0.38879999999999998</v>
      </c>
      <c r="D19" s="36">
        <v>0.38519999999999999</v>
      </c>
      <c r="E19" s="36">
        <v>0.39479999999999998</v>
      </c>
      <c r="F19" s="36">
        <v>0.39900000000000002</v>
      </c>
      <c r="G19" s="36">
        <v>0.39539999999999997</v>
      </c>
      <c r="H19" s="36">
        <v>0.42959999999999998</v>
      </c>
      <c r="I19" s="36">
        <v>0.48</v>
      </c>
      <c r="J19" s="37">
        <v>0.51600000000000001</v>
      </c>
      <c r="K19" s="37">
        <v>0.51480000000000004</v>
      </c>
      <c r="L19" s="37">
        <v>0.52739999999999998</v>
      </c>
      <c r="M19" s="36">
        <v>0.4914</v>
      </c>
      <c r="N19" s="36">
        <v>0.51239999999999997</v>
      </c>
      <c r="O19" s="36">
        <v>0.54300000000000004</v>
      </c>
      <c r="P19" s="36">
        <v>0.52559999999999996</v>
      </c>
      <c r="Q19" s="36">
        <v>0.51419999999999999</v>
      </c>
      <c r="R19" s="36">
        <v>0.46560000000000001</v>
      </c>
      <c r="S19" s="36">
        <v>0.42420000000000002</v>
      </c>
      <c r="T19" s="36">
        <v>0.4158</v>
      </c>
      <c r="U19" s="37">
        <v>0.40560000000000002</v>
      </c>
      <c r="V19" s="37">
        <v>0.40560000000000002</v>
      </c>
      <c r="W19" s="37">
        <v>0.39360000000000001</v>
      </c>
      <c r="X19" s="36">
        <v>0.378</v>
      </c>
      <c r="Y19" s="36">
        <v>0.37440000000000001</v>
      </c>
      <c r="Z19" s="36">
        <v>0.36659999999999998</v>
      </c>
      <c r="AA19" s="67">
        <f t="shared" si="0"/>
        <v>10.646999999999998</v>
      </c>
      <c r="AB19" s="26">
        <f t="shared" si="1"/>
        <v>0.81698895027624296</v>
      </c>
      <c r="AC19" s="27">
        <f t="shared" si="2"/>
        <v>0.84115472127417512</v>
      </c>
      <c r="AD19" s="27">
        <f t="shared" si="3"/>
        <v>1.0937499999999998</v>
      </c>
      <c r="AE19" s="28">
        <f t="shared" si="4"/>
        <v>0.52739999999999998</v>
      </c>
      <c r="AF19" s="28">
        <f t="shared" si="5"/>
        <v>0.40560000000000002</v>
      </c>
    </row>
    <row r="20" spans="1:32" s="34" customFormat="1" ht="12.75" customHeight="1" x14ac:dyDescent="0.2">
      <c r="A20" s="33"/>
      <c r="B20" s="26" t="s">
        <v>97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7">
        <v>0</v>
      </c>
      <c r="K20" s="37">
        <v>0</v>
      </c>
      <c r="L20" s="37">
        <v>0</v>
      </c>
      <c r="M20" s="36">
        <v>5.9999999999999995E-4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7">
        <v>0</v>
      </c>
      <c r="V20" s="37">
        <v>0</v>
      </c>
      <c r="W20" s="37">
        <v>0</v>
      </c>
      <c r="X20" s="36">
        <v>0</v>
      </c>
      <c r="Y20" s="36">
        <v>0</v>
      </c>
      <c r="Z20" s="36">
        <v>0</v>
      </c>
      <c r="AA20" s="67">
        <f t="shared" si="0"/>
        <v>5.9999999999999995E-4</v>
      </c>
      <c r="AB20" s="26">
        <f t="shared" si="1"/>
        <v>4.1666666666666664E-2</v>
      </c>
      <c r="AC20" s="27" t="e">
        <f t="shared" si="2"/>
        <v>#DIV/0!</v>
      </c>
      <c r="AD20" s="27" t="e">
        <f t="shared" si="3"/>
        <v>#DIV/0!</v>
      </c>
      <c r="AE20" s="28">
        <f t="shared" si="4"/>
        <v>0</v>
      </c>
      <c r="AF20" s="28">
        <f t="shared" si="5"/>
        <v>0</v>
      </c>
    </row>
    <row r="21" spans="1:32" s="34" customFormat="1" ht="12.75" customHeight="1" x14ac:dyDescent="0.2">
      <c r="A21" s="33"/>
      <c r="B21" s="26" t="s">
        <v>98</v>
      </c>
      <c r="C21" s="36">
        <v>0.1804</v>
      </c>
      <c r="D21" s="36">
        <v>0.17560000000000001</v>
      </c>
      <c r="E21" s="36">
        <v>0.16919999999999999</v>
      </c>
      <c r="F21" s="36">
        <v>0.15040000000000001</v>
      </c>
      <c r="G21" s="36">
        <v>0.15440000000000001</v>
      </c>
      <c r="H21" s="36">
        <v>0.18360000000000001</v>
      </c>
      <c r="I21" s="36">
        <v>0.22</v>
      </c>
      <c r="J21" s="37">
        <v>0.3044</v>
      </c>
      <c r="K21" s="37">
        <v>0.2984</v>
      </c>
      <c r="L21" s="37">
        <v>0.31879999999999997</v>
      </c>
      <c r="M21" s="36">
        <v>0.25159999999999999</v>
      </c>
      <c r="N21" s="36">
        <v>0.25</v>
      </c>
      <c r="O21" s="36">
        <v>0.26040000000000002</v>
      </c>
      <c r="P21" s="36">
        <v>0.26279999999999998</v>
      </c>
      <c r="Q21" s="36">
        <v>0.25800000000000001</v>
      </c>
      <c r="R21" s="36">
        <v>0.27560000000000001</v>
      </c>
      <c r="S21" s="36">
        <v>0.25159999999999999</v>
      </c>
      <c r="T21" s="36">
        <v>0.25600000000000001</v>
      </c>
      <c r="U21" s="37">
        <v>0.2452</v>
      </c>
      <c r="V21" s="37">
        <v>0.2072</v>
      </c>
      <c r="W21" s="37">
        <v>0.19839999999999999</v>
      </c>
      <c r="X21" s="36">
        <v>0.19919999999999999</v>
      </c>
      <c r="Y21" s="36">
        <v>0.19239999999999999</v>
      </c>
      <c r="Z21" s="36">
        <v>0.184</v>
      </c>
      <c r="AA21" s="67">
        <f t="shared" si="0"/>
        <v>5.4476000000000004</v>
      </c>
      <c r="AB21" s="26">
        <f t="shared" si="1"/>
        <v>0.71199289000418242</v>
      </c>
      <c r="AC21" s="27">
        <f t="shared" si="2"/>
        <v>0.71199289000418242</v>
      </c>
      <c r="AD21" s="27">
        <f t="shared" si="3"/>
        <v>0.92570690592713434</v>
      </c>
      <c r="AE21" s="28">
        <f t="shared" si="4"/>
        <v>0.31879999999999997</v>
      </c>
      <c r="AF21" s="28">
        <f t="shared" si="5"/>
        <v>0.2452</v>
      </c>
    </row>
    <row r="22" spans="1:32" s="34" customFormat="1" ht="12.75" customHeight="1" x14ac:dyDescent="0.2">
      <c r="A22" s="33"/>
      <c r="B22" s="26" t="s">
        <v>99</v>
      </c>
      <c r="C22" s="36">
        <v>0.20399999999999999</v>
      </c>
      <c r="D22" s="36">
        <v>0.18479999999999999</v>
      </c>
      <c r="E22" s="36">
        <v>0.18360000000000001</v>
      </c>
      <c r="F22" s="36">
        <v>0.18720000000000001</v>
      </c>
      <c r="G22" s="36">
        <v>0.22439999999999999</v>
      </c>
      <c r="H22" s="36">
        <v>0.27239999999999998</v>
      </c>
      <c r="I22" s="36">
        <v>0.24479999999999999</v>
      </c>
      <c r="J22" s="37">
        <v>0.2172</v>
      </c>
      <c r="K22" s="37">
        <v>0.2208</v>
      </c>
      <c r="L22" s="37">
        <v>0.2316</v>
      </c>
      <c r="M22" s="36">
        <v>0.246</v>
      </c>
      <c r="N22" s="36">
        <v>0.2424</v>
      </c>
      <c r="O22" s="36">
        <v>0.23880000000000001</v>
      </c>
      <c r="P22" s="36">
        <v>0.24</v>
      </c>
      <c r="Q22" s="36">
        <v>0.23760000000000001</v>
      </c>
      <c r="R22" s="36">
        <v>0.28560000000000002</v>
      </c>
      <c r="S22" s="36">
        <v>0.28799999999999998</v>
      </c>
      <c r="T22" s="36">
        <v>0.26879999999999998</v>
      </c>
      <c r="U22" s="37">
        <v>0.25800000000000001</v>
      </c>
      <c r="V22" s="37">
        <v>0.2364</v>
      </c>
      <c r="W22" s="37">
        <v>0.22559999999999999</v>
      </c>
      <c r="X22" s="36">
        <v>0.22439999999999999</v>
      </c>
      <c r="Y22" s="36">
        <v>0.2016</v>
      </c>
      <c r="Z22" s="36">
        <v>0.1968</v>
      </c>
      <c r="AA22" s="67">
        <f t="shared" si="0"/>
        <v>5.5607999999999995</v>
      </c>
      <c r="AB22" s="26">
        <f t="shared" si="1"/>
        <v>0.80451388888888886</v>
      </c>
      <c r="AC22" s="27">
        <f t="shared" si="2"/>
        <v>1.0004317789291881</v>
      </c>
      <c r="AD22" s="27">
        <f t="shared" si="3"/>
        <v>0.89806201550387588</v>
      </c>
      <c r="AE22" s="28">
        <f t="shared" si="4"/>
        <v>0.2316</v>
      </c>
      <c r="AF22" s="28">
        <f t="shared" si="5"/>
        <v>0.25800000000000001</v>
      </c>
    </row>
    <row r="23" spans="1:32" s="70" customFormat="1" ht="12.75" customHeight="1" x14ac:dyDescent="0.2">
      <c r="A23" s="64"/>
      <c r="B23" s="65" t="s">
        <v>100</v>
      </c>
      <c r="C23" s="66">
        <v>1.3260000000000001</v>
      </c>
      <c r="D23" s="66">
        <v>1.3211999999999999</v>
      </c>
      <c r="E23" s="66">
        <v>1.3140000000000001</v>
      </c>
      <c r="F23" s="66">
        <v>1.3488</v>
      </c>
      <c r="G23" s="66">
        <v>1.4239999999999999</v>
      </c>
      <c r="H23" s="66">
        <v>1.8512</v>
      </c>
      <c r="I23" s="66">
        <v>1.9616</v>
      </c>
      <c r="J23" s="66">
        <v>1.9312</v>
      </c>
      <c r="K23" s="66">
        <v>1.9543999999999999</v>
      </c>
      <c r="L23" s="66">
        <v>1.8664000000000001</v>
      </c>
      <c r="M23" s="66">
        <v>1.9512</v>
      </c>
      <c r="N23" s="66">
        <v>2.0131999999999999</v>
      </c>
      <c r="O23" s="66">
        <v>1.9272</v>
      </c>
      <c r="P23" s="66">
        <v>2.0964</v>
      </c>
      <c r="Q23" s="66">
        <v>2.0632000000000001</v>
      </c>
      <c r="R23" s="66">
        <v>2.0855999999999999</v>
      </c>
      <c r="S23" s="66">
        <v>2.0188000000000001</v>
      </c>
      <c r="T23" s="66">
        <v>1.8291999999999999</v>
      </c>
      <c r="U23" s="66">
        <v>1.6572</v>
      </c>
      <c r="V23" s="66">
        <v>1.5232000000000001</v>
      </c>
      <c r="W23" s="66">
        <v>1.4316</v>
      </c>
      <c r="X23" s="66">
        <v>1.43</v>
      </c>
      <c r="Y23" s="66">
        <v>1.3788</v>
      </c>
      <c r="Z23" s="66">
        <v>1.3464</v>
      </c>
      <c r="AA23" s="67">
        <f t="shared" si="0"/>
        <v>41.05080000000001</v>
      </c>
      <c r="AB23" s="65">
        <f t="shared" si="1"/>
        <v>0.81589868345735572</v>
      </c>
      <c r="AC23" s="68">
        <f t="shared" si="2"/>
        <v>0.87517908309455617</v>
      </c>
      <c r="AD23" s="68">
        <f t="shared" si="3"/>
        <v>1.0321325126719771</v>
      </c>
      <c r="AE23" s="69">
        <f t="shared" si="4"/>
        <v>1.9543999999999999</v>
      </c>
      <c r="AF23" s="69">
        <f t="shared" si="5"/>
        <v>1.6572</v>
      </c>
    </row>
    <row r="24" spans="1:32" s="34" customFormat="1" ht="12.75" customHeight="1" x14ac:dyDescent="0.2">
      <c r="A24" s="33"/>
      <c r="B24" s="26" t="s">
        <v>101</v>
      </c>
      <c r="C24" s="36">
        <v>1.2E-2</v>
      </c>
      <c r="D24" s="36">
        <v>1.0800000000000001E-2</v>
      </c>
      <c r="E24" s="36">
        <v>1.0800000000000001E-2</v>
      </c>
      <c r="F24" s="36">
        <v>9.5999999999999992E-3</v>
      </c>
      <c r="G24" s="36">
        <v>6.0000000000000001E-3</v>
      </c>
      <c r="H24" s="36">
        <v>4.7999999999999996E-3</v>
      </c>
      <c r="I24" s="36">
        <v>1.1999999999999999E-3</v>
      </c>
      <c r="J24" s="37">
        <v>0</v>
      </c>
      <c r="K24" s="37">
        <v>0</v>
      </c>
      <c r="L24" s="37">
        <v>0</v>
      </c>
      <c r="M24" s="36">
        <v>0</v>
      </c>
      <c r="N24" s="36">
        <v>0</v>
      </c>
      <c r="O24" s="36">
        <v>0</v>
      </c>
      <c r="P24" s="36">
        <v>4.7999999999999996E-3</v>
      </c>
      <c r="Q24" s="36">
        <v>3.5999999999999999E-3</v>
      </c>
      <c r="R24" s="36">
        <v>0</v>
      </c>
      <c r="S24" s="36">
        <v>2.3999999999999998E-3</v>
      </c>
      <c r="T24" s="36">
        <v>1.1999999999999999E-3</v>
      </c>
      <c r="U24" s="37">
        <v>1.0800000000000001E-2</v>
      </c>
      <c r="V24" s="37">
        <v>1.0800000000000001E-2</v>
      </c>
      <c r="W24" s="37">
        <v>9.5999999999999992E-3</v>
      </c>
      <c r="X24" s="36">
        <v>1.5599999999999999E-2</v>
      </c>
      <c r="Y24" s="36">
        <v>1.32E-2</v>
      </c>
      <c r="Z24" s="36">
        <v>1.9199999999999998E-2</v>
      </c>
      <c r="AA24" s="67">
        <f t="shared" si="0"/>
        <v>0.1464</v>
      </c>
      <c r="AB24" s="26">
        <f t="shared" si="1"/>
        <v>0.31770833333333337</v>
      </c>
      <c r="AC24" s="27" t="e">
        <f t="shared" si="2"/>
        <v>#DIV/0!</v>
      </c>
      <c r="AD24" s="27">
        <f t="shared" si="3"/>
        <v>0.56481481481481477</v>
      </c>
      <c r="AE24" s="28">
        <f t="shared" si="4"/>
        <v>0</v>
      </c>
      <c r="AF24" s="28">
        <f t="shared" si="5"/>
        <v>1.0800000000000001E-2</v>
      </c>
    </row>
    <row r="25" spans="1:32" s="34" customFormat="1" ht="12.75" customHeight="1" x14ac:dyDescent="0.2">
      <c r="A25" s="33"/>
      <c r="B25" s="26" t="s">
        <v>102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1.1999999999999999E-3</v>
      </c>
      <c r="I25" s="36">
        <v>1.1999999999999999E-3</v>
      </c>
      <c r="J25" s="37">
        <v>1.1999999999999999E-3</v>
      </c>
      <c r="K25" s="37">
        <v>1.1999999999999999E-3</v>
      </c>
      <c r="L25" s="37">
        <v>0</v>
      </c>
      <c r="M25" s="36">
        <v>1.1999999999999999E-3</v>
      </c>
      <c r="N25" s="36">
        <v>2.3999999999999998E-3</v>
      </c>
      <c r="O25" s="36">
        <v>2.3999999999999998E-3</v>
      </c>
      <c r="P25" s="36">
        <v>0</v>
      </c>
      <c r="Q25" s="36">
        <v>1.1999999999999999E-3</v>
      </c>
      <c r="R25" s="36">
        <v>1.1999999999999999E-3</v>
      </c>
      <c r="S25" s="36">
        <v>2.3999999999999998E-3</v>
      </c>
      <c r="T25" s="36">
        <v>3.5999999999999999E-3</v>
      </c>
      <c r="U25" s="37">
        <v>1.1999999999999999E-3</v>
      </c>
      <c r="V25" s="37">
        <v>1.1999999999999999E-3</v>
      </c>
      <c r="W25" s="37">
        <v>0</v>
      </c>
      <c r="X25" s="36">
        <v>0</v>
      </c>
      <c r="Y25" s="36">
        <v>0</v>
      </c>
      <c r="Z25" s="36">
        <v>0</v>
      </c>
      <c r="AA25" s="67">
        <f t="shared" si="0"/>
        <v>2.1599999999999998E-2</v>
      </c>
      <c r="AB25" s="26">
        <f t="shared" si="1"/>
        <v>0.24999999999999997</v>
      </c>
      <c r="AC25" s="27">
        <f t="shared" si="2"/>
        <v>0.75</v>
      </c>
      <c r="AD25" s="27">
        <f t="shared" si="3"/>
        <v>0.75</v>
      </c>
      <c r="AE25" s="28">
        <f t="shared" si="4"/>
        <v>1.1999999999999999E-3</v>
      </c>
      <c r="AF25" s="28">
        <f t="shared" si="5"/>
        <v>1.1999999999999999E-3</v>
      </c>
    </row>
    <row r="26" spans="1:32" s="34" customFormat="1" ht="12.75" customHeight="1" x14ac:dyDescent="0.2">
      <c r="A26" s="33"/>
      <c r="B26" s="26" t="s">
        <v>103</v>
      </c>
      <c r="C26" s="36">
        <v>0.21240000000000001</v>
      </c>
      <c r="D26" s="36">
        <v>0.21</v>
      </c>
      <c r="E26" s="36">
        <v>0.2064</v>
      </c>
      <c r="F26" s="36">
        <v>0.20880000000000001</v>
      </c>
      <c r="G26" s="36">
        <v>0.21479999999999999</v>
      </c>
      <c r="H26" s="36">
        <v>0.252</v>
      </c>
      <c r="I26" s="36">
        <v>0.24840000000000001</v>
      </c>
      <c r="J26" s="37">
        <v>0.25080000000000002</v>
      </c>
      <c r="K26" s="37">
        <v>0.26879999999999998</v>
      </c>
      <c r="L26" s="37">
        <v>0.27479999999999999</v>
      </c>
      <c r="M26" s="36">
        <v>0.28439999999999999</v>
      </c>
      <c r="N26" s="36">
        <v>0.2964</v>
      </c>
      <c r="O26" s="36">
        <v>0.27960000000000002</v>
      </c>
      <c r="P26" s="36">
        <v>0.312</v>
      </c>
      <c r="Q26" s="36">
        <v>0.32040000000000002</v>
      </c>
      <c r="R26" s="36">
        <v>0.32400000000000001</v>
      </c>
      <c r="S26" s="36">
        <v>0.33</v>
      </c>
      <c r="T26" s="36">
        <v>0.312</v>
      </c>
      <c r="U26" s="37">
        <v>0.28320000000000001</v>
      </c>
      <c r="V26" s="37">
        <v>0.25800000000000001</v>
      </c>
      <c r="W26" s="37">
        <v>0.24479999999999999</v>
      </c>
      <c r="X26" s="36">
        <v>0.2412</v>
      </c>
      <c r="Y26" s="36">
        <v>0.22919999999999999</v>
      </c>
      <c r="Z26" s="36">
        <v>0.21959999999999999</v>
      </c>
      <c r="AA26" s="67">
        <f t="shared" si="0"/>
        <v>6.2819999999999991</v>
      </c>
      <c r="AB26" s="26">
        <f t="shared" si="1"/>
        <v>0.7931818181818181</v>
      </c>
      <c r="AC26" s="27">
        <f t="shared" si="2"/>
        <v>0.95251091703056767</v>
      </c>
      <c r="AD26" s="27">
        <f t="shared" si="3"/>
        <v>0.92425847457627108</v>
      </c>
      <c r="AE26" s="28">
        <f t="shared" si="4"/>
        <v>0.27479999999999999</v>
      </c>
      <c r="AF26" s="28">
        <f t="shared" si="5"/>
        <v>0.28320000000000001</v>
      </c>
    </row>
    <row r="27" spans="1:32" s="34" customFormat="1" ht="12.75" customHeight="1" x14ac:dyDescent="0.2">
      <c r="A27" s="33"/>
      <c r="B27" s="26" t="s">
        <v>104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7">
        <v>0</v>
      </c>
      <c r="K27" s="37">
        <v>0</v>
      </c>
      <c r="L27" s="37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7">
        <v>0</v>
      </c>
      <c r="V27" s="37">
        <v>0</v>
      </c>
      <c r="W27" s="37">
        <v>0</v>
      </c>
      <c r="X27" s="36">
        <v>0</v>
      </c>
      <c r="Y27" s="36">
        <v>0</v>
      </c>
      <c r="Z27" s="36">
        <v>0</v>
      </c>
      <c r="AA27" s="67">
        <f t="shared" si="0"/>
        <v>0</v>
      </c>
      <c r="AB27" s="26" t="e">
        <f t="shared" si="1"/>
        <v>#DIV/0!</v>
      </c>
      <c r="AC27" s="27" t="e">
        <f t="shared" si="2"/>
        <v>#DIV/0!</v>
      </c>
      <c r="AD27" s="27" t="e">
        <f t="shared" si="3"/>
        <v>#DIV/0!</v>
      </c>
      <c r="AE27" s="28">
        <f t="shared" si="4"/>
        <v>0</v>
      </c>
      <c r="AF27" s="28">
        <f t="shared" si="5"/>
        <v>0</v>
      </c>
    </row>
    <row r="28" spans="1:32" s="34" customFormat="1" ht="12.75" customHeight="1" x14ac:dyDescent="0.2">
      <c r="A28" s="33"/>
      <c r="B28" s="26" t="s">
        <v>105</v>
      </c>
      <c r="C28" s="36">
        <v>0</v>
      </c>
      <c r="D28" s="36">
        <v>0</v>
      </c>
      <c r="E28" s="36">
        <v>0</v>
      </c>
      <c r="F28" s="36">
        <v>0</v>
      </c>
      <c r="G28" s="36">
        <v>1.2E-2</v>
      </c>
      <c r="H28" s="36">
        <v>0.12239999999999999</v>
      </c>
      <c r="I28" s="36">
        <v>0.1608</v>
      </c>
      <c r="J28" s="37">
        <v>0.15</v>
      </c>
      <c r="K28" s="37">
        <v>0.1212</v>
      </c>
      <c r="L28" s="37">
        <v>9.3600000000000003E-2</v>
      </c>
      <c r="M28" s="36">
        <v>0.1188</v>
      </c>
      <c r="N28" s="36">
        <v>0.1164</v>
      </c>
      <c r="O28" s="36">
        <v>0.1176</v>
      </c>
      <c r="P28" s="36">
        <v>0.15720000000000001</v>
      </c>
      <c r="Q28" s="36">
        <v>0.15</v>
      </c>
      <c r="R28" s="36">
        <v>0.15720000000000001</v>
      </c>
      <c r="S28" s="36">
        <v>0.12239999999999999</v>
      </c>
      <c r="T28" s="36">
        <v>4.5600000000000002E-2</v>
      </c>
      <c r="U28" s="37">
        <v>2.52E-2</v>
      </c>
      <c r="V28" s="37">
        <v>9.5999999999999992E-3</v>
      </c>
      <c r="W28" s="37">
        <v>1.1999999999999999E-3</v>
      </c>
      <c r="X28" s="36">
        <v>1.1999999999999999E-3</v>
      </c>
      <c r="Y28" s="36">
        <v>0</v>
      </c>
      <c r="Z28" s="36">
        <v>0</v>
      </c>
      <c r="AA28" s="67">
        <f t="shared" si="0"/>
        <v>1.6824000000000001</v>
      </c>
      <c r="AB28" s="26">
        <f t="shared" si="1"/>
        <v>0.43594527363184088</v>
      </c>
      <c r="AC28" s="27">
        <f t="shared" si="2"/>
        <v>0.46733333333333343</v>
      </c>
      <c r="AD28" s="27">
        <f t="shared" si="3"/>
        <v>2.7817460317460321</v>
      </c>
      <c r="AE28" s="28">
        <f t="shared" si="4"/>
        <v>0.15</v>
      </c>
      <c r="AF28" s="28">
        <f t="shared" si="5"/>
        <v>2.52E-2</v>
      </c>
    </row>
    <row r="29" spans="1:32" s="34" customFormat="1" ht="12.75" customHeight="1" x14ac:dyDescent="0.2">
      <c r="A29" s="33"/>
      <c r="B29" s="26" t="s">
        <v>106</v>
      </c>
      <c r="C29" s="36">
        <v>0.2016</v>
      </c>
      <c r="D29" s="36">
        <v>0.2064</v>
      </c>
      <c r="E29" s="36">
        <v>0.2064</v>
      </c>
      <c r="F29" s="36">
        <v>0.20880000000000001</v>
      </c>
      <c r="G29" s="36">
        <v>0.21240000000000001</v>
      </c>
      <c r="H29" s="36">
        <v>0.216</v>
      </c>
      <c r="I29" s="36">
        <v>0.2172</v>
      </c>
      <c r="J29" s="37">
        <v>0.20399999999999999</v>
      </c>
      <c r="K29" s="37">
        <v>0.20399999999999999</v>
      </c>
      <c r="L29" s="37">
        <v>0.1968</v>
      </c>
      <c r="M29" s="36">
        <v>0.20880000000000001</v>
      </c>
      <c r="N29" s="36">
        <v>0.20399999999999999</v>
      </c>
      <c r="O29" s="36">
        <v>0.1968</v>
      </c>
      <c r="P29" s="36">
        <v>0.20519999999999999</v>
      </c>
      <c r="Q29" s="36">
        <v>0.2208</v>
      </c>
      <c r="R29" s="36">
        <v>0.22320000000000001</v>
      </c>
      <c r="S29" s="36">
        <v>0.21</v>
      </c>
      <c r="T29" s="36">
        <v>0.2112</v>
      </c>
      <c r="U29" s="37">
        <v>0.21479999999999999</v>
      </c>
      <c r="V29" s="37">
        <v>0.21</v>
      </c>
      <c r="W29" s="37">
        <v>0.1968</v>
      </c>
      <c r="X29" s="36">
        <v>0.19439999999999999</v>
      </c>
      <c r="Y29" s="36">
        <v>0.18840000000000001</v>
      </c>
      <c r="Z29" s="36">
        <v>0.19800000000000001</v>
      </c>
      <c r="AA29" s="67">
        <f t="shared" si="0"/>
        <v>4.9559999999999995</v>
      </c>
      <c r="AB29" s="26">
        <f t="shared" si="1"/>
        <v>0.92517921146953397</v>
      </c>
      <c r="AC29" s="27">
        <f t="shared" si="2"/>
        <v>1.0122549019607843</v>
      </c>
      <c r="AD29" s="27">
        <f t="shared" si="3"/>
        <v>0.96135940409683429</v>
      </c>
      <c r="AE29" s="28">
        <f t="shared" si="4"/>
        <v>0.20399999999999999</v>
      </c>
      <c r="AF29" s="28">
        <f t="shared" si="5"/>
        <v>0.21479999999999999</v>
      </c>
    </row>
    <row r="30" spans="1:32" s="34" customFormat="1" ht="12.75" customHeight="1" x14ac:dyDescent="0.2">
      <c r="A30" s="33"/>
      <c r="B30" s="26" t="s">
        <v>107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7">
        <v>0</v>
      </c>
      <c r="K30" s="37">
        <v>0</v>
      </c>
      <c r="L30" s="37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7">
        <v>0</v>
      </c>
      <c r="V30" s="37">
        <v>0</v>
      </c>
      <c r="W30" s="37">
        <v>0</v>
      </c>
      <c r="X30" s="36">
        <v>0</v>
      </c>
      <c r="Y30" s="36">
        <v>0</v>
      </c>
      <c r="Z30" s="36">
        <v>0</v>
      </c>
      <c r="AA30" s="67">
        <f t="shared" si="0"/>
        <v>0</v>
      </c>
      <c r="AB30" s="26" t="e">
        <f t="shared" si="1"/>
        <v>#DIV/0!</v>
      </c>
      <c r="AC30" s="27" t="e">
        <f t="shared" si="2"/>
        <v>#DIV/0!</v>
      </c>
      <c r="AD30" s="27" t="e">
        <f t="shared" si="3"/>
        <v>#DIV/0!</v>
      </c>
      <c r="AE30" s="28">
        <f t="shared" si="4"/>
        <v>0</v>
      </c>
      <c r="AF30" s="28">
        <f t="shared" si="5"/>
        <v>0</v>
      </c>
    </row>
    <row r="31" spans="1:32" s="34" customFormat="1" ht="12.75" customHeight="1" x14ac:dyDescent="0.2">
      <c r="A31" s="33"/>
      <c r="B31" s="26" t="s">
        <v>108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2.3999999999999998E-3</v>
      </c>
      <c r="J31" s="37">
        <v>6.0000000000000001E-3</v>
      </c>
      <c r="K31" s="37">
        <v>1.1999999999999999E-3</v>
      </c>
      <c r="L31" s="37">
        <v>3.5999999999999999E-3</v>
      </c>
      <c r="M31" s="36">
        <v>0</v>
      </c>
      <c r="N31" s="36">
        <v>3.5999999999999999E-3</v>
      </c>
      <c r="O31" s="36">
        <v>3.5999999999999999E-3</v>
      </c>
      <c r="P31" s="36">
        <v>1.1999999999999999E-3</v>
      </c>
      <c r="Q31" s="36">
        <v>1.1999999999999999E-3</v>
      </c>
      <c r="R31" s="36">
        <v>0</v>
      </c>
      <c r="S31" s="36">
        <v>0</v>
      </c>
      <c r="T31" s="36">
        <v>0</v>
      </c>
      <c r="U31" s="37">
        <v>0</v>
      </c>
      <c r="V31" s="37">
        <v>0</v>
      </c>
      <c r="W31" s="37">
        <v>0</v>
      </c>
      <c r="X31" s="36">
        <v>0</v>
      </c>
      <c r="Y31" s="36">
        <v>0</v>
      </c>
      <c r="Z31" s="36">
        <v>0</v>
      </c>
      <c r="AA31" s="67">
        <f t="shared" si="0"/>
        <v>2.2799999999999997E-2</v>
      </c>
      <c r="AB31" s="26">
        <f t="shared" si="1"/>
        <v>0.1583333333333333</v>
      </c>
      <c r="AC31" s="27">
        <f t="shared" si="2"/>
        <v>0.1583333333333333</v>
      </c>
      <c r="AD31" s="27" t="e">
        <f t="shared" si="3"/>
        <v>#DIV/0!</v>
      </c>
      <c r="AE31" s="28">
        <f t="shared" si="4"/>
        <v>6.0000000000000001E-3</v>
      </c>
      <c r="AF31" s="28">
        <f t="shared" si="5"/>
        <v>0</v>
      </c>
    </row>
    <row r="32" spans="1:32" s="34" customFormat="1" ht="12.75" customHeight="1" x14ac:dyDescent="0.2">
      <c r="A32" s="33"/>
      <c r="B32" s="26" t="s">
        <v>109</v>
      </c>
      <c r="C32" s="36">
        <v>0.17879999999999999</v>
      </c>
      <c r="D32" s="36">
        <v>0.1764</v>
      </c>
      <c r="E32" s="36">
        <v>0.17760000000000001</v>
      </c>
      <c r="F32" s="36">
        <v>0.19439999999999999</v>
      </c>
      <c r="G32" s="36">
        <v>0.1956</v>
      </c>
      <c r="H32" s="36">
        <v>0.2412</v>
      </c>
      <c r="I32" s="36">
        <v>0.25800000000000001</v>
      </c>
      <c r="J32" s="37">
        <v>0.25080000000000002</v>
      </c>
      <c r="K32" s="37">
        <v>0.25440000000000002</v>
      </c>
      <c r="L32" s="37">
        <v>0.25319999999999998</v>
      </c>
      <c r="M32" s="36">
        <v>0.26279999999999998</v>
      </c>
      <c r="N32" s="36">
        <v>0.2616</v>
      </c>
      <c r="O32" s="36">
        <v>0.25080000000000002</v>
      </c>
      <c r="P32" s="36">
        <v>0.27960000000000002</v>
      </c>
      <c r="Q32" s="36">
        <v>0.28199999999999997</v>
      </c>
      <c r="R32" s="36">
        <v>0.27960000000000002</v>
      </c>
      <c r="S32" s="36">
        <v>0.27239999999999998</v>
      </c>
      <c r="T32" s="36">
        <v>0.252</v>
      </c>
      <c r="U32" s="37">
        <v>0.23880000000000001</v>
      </c>
      <c r="V32" s="37">
        <v>0.22320000000000001</v>
      </c>
      <c r="W32" s="37">
        <v>0.21479999999999999</v>
      </c>
      <c r="X32" s="36">
        <v>0.21479999999999999</v>
      </c>
      <c r="Y32" s="36">
        <v>0.2064</v>
      </c>
      <c r="Z32" s="36">
        <v>0.19800000000000001</v>
      </c>
      <c r="AA32" s="67">
        <f t="shared" si="0"/>
        <v>5.6172000000000013</v>
      </c>
      <c r="AB32" s="26">
        <f t="shared" si="1"/>
        <v>0.82996453900709255</v>
      </c>
      <c r="AC32" s="27">
        <f t="shared" si="2"/>
        <v>0.9200078616352203</v>
      </c>
      <c r="AD32" s="27">
        <f t="shared" si="3"/>
        <v>0.98010887772194322</v>
      </c>
      <c r="AE32" s="28">
        <f t="shared" si="4"/>
        <v>0.25440000000000002</v>
      </c>
      <c r="AF32" s="28">
        <f t="shared" si="5"/>
        <v>0.23880000000000001</v>
      </c>
    </row>
    <row r="33" spans="1:32" s="34" customFormat="1" ht="12.75" customHeight="1" x14ac:dyDescent="0.2">
      <c r="A33" s="33"/>
      <c r="B33" s="26" t="s">
        <v>110</v>
      </c>
      <c r="C33" s="36">
        <v>1.6799999999999999E-2</v>
      </c>
      <c r="D33" s="36">
        <v>1.6799999999999999E-2</v>
      </c>
      <c r="E33" s="36">
        <v>1.6799999999999999E-2</v>
      </c>
      <c r="F33" s="36">
        <v>1.32E-2</v>
      </c>
      <c r="G33" s="36">
        <v>1.32E-2</v>
      </c>
      <c r="H33" s="36">
        <v>1.44E-2</v>
      </c>
      <c r="I33" s="36">
        <v>2.0400000000000001E-2</v>
      </c>
      <c r="J33" s="37">
        <v>3.2399999999999998E-2</v>
      </c>
      <c r="K33" s="37">
        <v>2.4E-2</v>
      </c>
      <c r="L33" s="37">
        <v>2.2800000000000001E-2</v>
      </c>
      <c r="M33" s="36">
        <v>2.0400000000000001E-2</v>
      </c>
      <c r="N33" s="36">
        <v>2.2800000000000001E-2</v>
      </c>
      <c r="O33" s="36">
        <v>2.0400000000000001E-2</v>
      </c>
      <c r="P33" s="36">
        <v>2.52E-2</v>
      </c>
      <c r="Q33" s="36">
        <v>2.2800000000000001E-2</v>
      </c>
      <c r="R33" s="36">
        <v>1.9199999999999998E-2</v>
      </c>
      <c r="S33" s="36">
        <v>1.44E-2</v>
      </c>
      <c r="T33" s="36">
        <v>2.0400000000000001E-2</v>
      </c>
      <c r="U33" s="37">
        <v>2.64E-2</v>
      </c>
      <c r="V33" s="37">
        <v>1.5599999999999999E-2</v>
      </c>
      <c r="W33" s="37">
        <v>1.5599999999999999E-2</v>
      </c>
      <c r="X33" s="36">
        <v>1.6799999999999999E-2</v>
      </c>
      <c r="Y33" s="36">
        <v>1.6799999999999999E-2</v>
      </c>
      <c r="Z33" s="36">
        <v>7.1999999999999998E-3</v>
      </c>
      <c r="AA33" s="67">
        <f t="shared" si="0"/>
        <v>0.45479999999999998</v>
      </c>
      <c r="AB33" s="26">
        <f t="shared" si="1"/>
        <v>0.58487654320987648</v>
      </c>
      <c r="AC33" s="27">
        <f t="shared" si="2"/>
        <v>0.58487654320987648</v>
      </c>
      <c r="AD33" s="27">
        <f t="shared" si="3"/>
        <v>0.71780303030303028</v>
      </c>
      <c r="AE33" s="28">
        <f t="shared" si="4"/>
        <v>3.2399999999999998E-2</v>
      </c>
      <c r="AF33" s="28">
        <f t="shared" si="5"/>
        <v>2.64E-2</v>
      </c>
    </row>
    <row r="34" spans="1:32" s="34" customFormat="1" ht="12.75" customHeight="1" x14ac:dyDescent="0.2">
      <c r="A34" s="33"/>
      <c r="B34" s="26" t="s">
        <v>111</v>
      </c>
      <c r="C34" s="36">
        <v>0.32640000000000002</v>
      </c>
      <c r="D34" s="36">
        <v>0.32879999999999998</v>
      </c>
      <c r="E34" s="36">
        <v>0.32519999999999999</v>
      </c>
      <c r="F34" s="36">
        <v>0.33839999999999998</v>
      </c>
      <c r="G34" s="36">
        <v>0.38519999999999999</v>
      </c>
      <c r="H34" s="36">
        <v>0.45600000000000002</v>
      </c>
      <c r="I34" s="36">
        <v>0.4788</v>
      </c>
      <c r="J34" s="37">
        <v>0.4788</v>
      </c>
      <c r="K34" s="37">
        <v>0.51119999999999999</v>
      </c>
      <c r="L34" s="37">
        <v>0.51</v>
      </c>
      <c r="M34" s="36">
        <v>0.498</v>
      </c>
      <c r="N34" s="36">
        <v>0.51839999999999997</v>
      </c>
      <c r="O34" s="36">
        <v>0.50039999999999996</v>
      </c>
      <c r="P34" s="36">
        <v>0.48720000000000002</v>
      </c>
      <c r="Q34" s="36">
        <v>0.45119999999999999</v>
      </c>
      <c r="R34" s="36">
        <v>0.43919999999999998</v>
      </c>
      <c r="S34" s="36">
        <v>0.42720000000000002</v>
      </c>
      <c r="T34" s="36">
        <v>0.42</v>
      </c>
      <c r="U34" s="37">
        <v>0.39600000000000002</v>
      </c>
      <c r="V34" s="37">
        <v>0.3624</v>
      </c>
      <c r="W34" s="37">
        <v>0.33839999999999998</v>
      </c>
      <c r="X34" s="36">
        <v>0.3276</v>
      </c>
      <c r="Y34" s="36">
        <v>0.31919999999999998</v>
      </c>
      <c r="Z34" s="36">
        <v>0.30840000000000001</v>
      </c>
      <c r="AA34" s="67">
        <f t="shared" si="0"/>
        <v>9.9324000000000012</v>
      </c>
      <c r="AB34" s="26">
        <f t="shared" si="1"/>
        <v>0.79832175925925941</v>
      </c>
      <c r="AC34" s="27">
        <f t="shared" si="2"/>
        <v>0.80956572769953061</v>
      </c>
      <c r="AD34" s="27">
        <f t="shared" si="3"/>
        <v>1.0450757575757577</v>
      </c>
      <c r="AE34" s="28">
        <f t="shared" si="4"/>
        <v>0.51119999999999999</v>
      </c>
      <c r="AF34" s="28">
        <f t="shared" si="5"/>
        <v>0.39600000000000002</v>
      </c>
    </row>
    <row r="35" spans="1:32" s="34" customFormat="1" ht="12.75" customHeight="1" x14ac:dyDescent="0.2">
      <c r="A35" s="33"/>
      <c r="B35" s="26" t="s">
        <v>112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7">
        <v>0</v>
      </c>
      <c r="K35" s="37">
        <v>0</v>
      </c>
      <c r="L35" s="37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7">
        <v>0</v>
      </c>
      <c r="V35" s="37">
        <v>0</v>
      </c>
      <c r="W35" s="37">
        <v>0</v>
      </c>
      <c r="X35" s="36">
        <v>0</v>
      </c>
      <c r="Y35" s="36">
        <v>0</v>
      </c>
      <c r="Z35" s="36">
        <v>0</v>
      </c>
      <c r="AA35" s="67">
        <f t="shared" si="0"/>
        <v>0</v>
      </c>
      <c r="AB35" s="26" t="e">
        <f t="shared" si="1"/>
        <v>#DIV/0!</v>
      </c>
      <c r="AC35" s="27" t="e">
        <f t="shared" si="2"/>
        <v>#DIV/0!</v>
      </c>
      <c r="AD35" s="27" t="e">
        <f t="shared" si="3"/>
        <v>#DIV/0!</v>
      </c>
      <c r="AE35" s="28">
        <f t="shared" si="4"/>
        <v>0</v>
      </c>
      <c r="AF35" s="28">
        <f t="shared" si="5"/>
        <v>0</v>
      </c>
    </row>
    <row r="36" spans="1:32" s="34" customFormat="1" ht="12.75" customHeight="1" x14ac:dyDescent="0.2">
      <c r="A36" s="33"/>
      <c r="B36" s="26" t="s">
        <v>113</v>
      </c>
      <c r="C36" s="36">
        <v>8.1600000000000006E-2</v>
      </c>
      <c r="D36" s="36">
        <v>8.1600000000000006E-2</v>
      </c>
      <c r="E36" s="36">
        <v>8.0399999999999999E-2</v>
      </c>
      <c r="F36" s="36">
        <v>8.0399999999999999E-2</v>
      </c>
      <c r="G36" s="36">
        <v>8.1600000000000006E-2</v>
      </c>
      <c r="H36" s="36">
        <v>7.9200000000000007E-2</v>
      </c>
      <c r="I36" s="36">
        <v>7.6799999999999993E-2</v>
      </c>
      <c r="J36" s="37">
        <v>7.3200000000000001E-2</v>
      </c>
      <c r="K36" s="37">
        <v>7.1999999999999995E-2</v>
      </c>
      <c r="L36" s="37">
        <v>7.1999999999999995E-2</v>
      </c>
      <c r="M36" s="36">
        <v>7.0800000000000002E-2</v>
      </c>
      <c r="N36" s="36">
        <v>7.0800000000000002E-2</v>
      </c>
      <c r="O36" s="36">
        <v>6.9599999999999995E-2</v>
      </c>
      <c r="P36" s="36">
        <v>7.8E-2</v>
      </c>
      <c r="Q36" s="36">
        <v>7.9200000000000007E-2</v>
      </c>
      <c r="R36" s="36">
        <v>7.9200000000000007E-2</v>
      </c>
      <c r="S36" s="36">
        <v>8.1600000000000006E-2</v>
      </c>
      <c r="T36" s="36">
        <v>7.9200000000000007E-2</v>
      </c>
      <c r="U36" s="37">
        <v>8.0399999999999999E-2</v>
      </c>
      <c r="V36" s="37">
        <v>7.9200000000000007E-2</v>
      </c>
      <c r="W36" s="37">
        <v>8.0399999999999999E-2</v>
      </c>
      <c r="X36" s="36">
        <v>7.9200000000000007E-2</v>
      </c>
      <c r="Y36" s="36">
        <v>8.0399999999999999E-2</v>
      </c>
      <c r="Z36" s="36">
        <v>7.9200000000000007E-2</v>
      </c>
      <c r="AA36" s="67">
        <f t="shared" si="0"/>
        <v>1.8659999999999997</v>
      </c>
      <c r="AB36" s="26">
        <f t="shared" si="1"/>
        <v>0.95281862745098012</v>
      </c>
      <c r="AC36" s="27">
        <f t="shared" si="2"/>
        <v>1.062158469945355</v>
      </c>
      <c r="AD36" s="27">
        <f t="shared" si="3"/>
        <v>0.96703980099502473</v>
      </c>
      <c r="AE36" s="28">
        <f t="shared" si="4"/>
        <v>7.3200000000000001E-2</v>
      </c>
      <c r="AF36" s="28">
        <f t="shared" si="5"/>
        <v>8.0399999999999999E-2</v>
      </c>
    </row>
    <row r="37" spans="1:32" s="34" customFormat="1" ht="12.75" customHeight="1" x14ac:dyDescent="0.2">
      <c r="A37" s="33"/>
      <c r="B37" s="26" t="s">
        <v>114</v>
      </c>
      <c r="C37" s="36">
        <v>0</v>
      </c>
      <c r="D37" s="36">
        <v>0</v>
      </c>
      <c r="E37" s="36">
        <v>0</v>
      </c>
      <c r="F37" s="36">
        <v>0</v>
      </c>
      <c r="G37" s="36">
        <v>8.0000000000000004E-4</v>
      </c>
      <c r="H37" s="36">
        <v>5.5999999999999999E-3</v>
      </c>
      <c r="I37" s="36">
        <v>3.2000000000000002E-3</v>
      </c>
      <c r="J37" s="37">
        <v>1.6000000000000001E-3</v>
      </c>
      <c r="K37" s="37">
        <v>8.0000000000000004E-4</v>
      </c>
      <c r="L37" s="37">
        <v>1.6000000000000001E-3</v>
      </c>
      <c r="M37" s="36">
        <v>2.3999999999999998E-3</v>
      </c>
      <c r="N37" s="36">
        <v>3.2000000000000002E-3</v>
      </c>
      <c r="O37" s="36">
        <v>2.3999999999999998E-3</v>
      </c>
      <c r="P37" s="36">
        <v>2.3999999999999998E-3</v>
      </c>
      <c r="Q37" s="36">
        <v>1.6000000000000001E-3</v>
      </c>
      <c r="R37" s="36">
        <v>2.3999999999999998E-3</v>
      </c>
      <c r="S37" s="36">
        <v>4.0000000000000001E-3</v>
      </c>
      <c r="T37" s="36">
        <v>4.0000000000000001E-3</v>
      </c>
      <c r="U37" s="37">
        <v>2.3999999999999998E-3</v>
      </c>
      <c r="V37" s="37">
        <v>1.6000000000000001E-3</v>
      </c>
      <c r="W37" s="37">
        <v>0</v>
      </c>
      <c r="X37" s="36">
        <v>8.0000000000000004E-4</v>
      </c>
      <c r="Y37" s="36">
        <v>0</v>
      </c>
      <c r="Z37" s="36">
        <v>0</v>
      </c>
      <c r="AA37" s="67">
        <f t="shared" si="0"/>
        <v>4.0800000000000003E-2</v>
      </c>
      <c r="AB37" s="26">
        <f t="shared" si="1"/>
        <v>0.3035714285714286</v>
      </c>
      <c r="AC37" s="27">
        <f t="shared" si="2"/>
        <v>1.0625</v>
      </c>
      <c r="AD37" s="27">
        <f t="shared" si="3"/>
        <v>0.70833333333333348</v>
      </c>
      <c r="AE37" s="28">
        <f t="shared" si="4"/>
        <v>1.6000000000000001E-3</v>
      </c>
      <c r="AF37" s="28">
        <f t="shared" si="5"/>
        <v>2.3999999999999998E-3</v>
      </c>
    </row>
    <row r="38" spans="1:32" s="34" customFormat="1" ht="12.75" customHeight="1" x14ac:dyDescent="0.2">
      <c r="A38" s="33"/>
      <c r="B38" s="26" t="s">
        <v>115</v>
      </c>
      <c r="C38" s="36">
        <v>0.1656</v>
      </c>
      <c r="D38" s="36">
        <v>0.1608</v>
      </c>
      <c r="E38" s="36">
        <v>0.1608</v>
      </c>
      <c r="F38" s="36">
        <v>0.1608</v>
      </c>
      <c r="G38" s="36">
        <v>0.1512</v>
      </c>
      <c r="H38" s="36">
        <v>0.16439999999999999</v>
      </c>
      <c r="I38" s="36">
        <v>0.1668</v>
      </c>
      <c r="J38" s="37">
        <v>0.15479999999999999</v>
      </c>
      <c r="K38" s="37">
        <v>0.1356</v>
      </c>
      <c r="L38" s="37">
        <v>0.1212</v>
      </c>
      <c r="M38" s="36">
        <v>0.13919999999999999</v>
      </c>
      <c r="N38" s="36">
        <v>0.13800000000000001</v>
      </c>
      <c r="O38" s="36">
        <v>0.14399999999999999</v>
      </c>
      <c r="P38" s="36">
        <v>0.1608</v>
      </c>
      <c r="Q38" s="36">
        <v>0.1356</v>
      </c>
      <c r="R38" s="36">
        <v>0.18720000000000001</v>
      </c>
      <c r="S38" s="36">
        <v>0.18959999999999999</v>
      </c>
      <c r="T38" s="36">
        <v>0.18360000000000001</v>
      </c>
      <c r="U38" s="37">
        <v>0.15959999999999999</v>
      </c>
      <c r="V38" s="37">
        <v>0.17519999999999999</v>
      </c>
      <c r="W38" s="37">
        <v>0.1608</v>
      </c>
      <c r="X38" s="36">
        <v>0.1812</v>
      </c>
      <c r="Y38" s="36">
        <v>0.17399999999999999</v>
      </c>
      <c r="Z38" s="36">
        <v>0.16919999999999999</v>
      </c>
      <c r="AA38" s="67">
        <f t="shared" si="0"/>
        <v>3.84</v>
      </c>
      <c r="AB38" s="26">
        <f t="shared" si="1"/>
        <v>0.84388185654008441</v>
      </c>
      <c r="AC38" s="27">
        <f t="shared" si="2"/>
        <v>1.03359173126615</v>
      </c>
      <c r="AD38" s="27">
        <f t="shared" si="3"/>
        <v>0.91324200913242015</v>
      </c>
      <c r="AE38" s="28">
        <f t="shared" si="4"/>
        <v>0.15479999999999999</v>
      </c>
      <c r="AF38" s="28">
        <f t="shared" si="5"/>
        <v>0.17519999999999999</v>
      </c>
    </row>
    <row r="39" spans="1:32" s="34" customFormat="1" ht="12.75" customHeight="1" x14ac:dyDescent="0.2">
      <c r="A39" s="33"/>
      <c r="B39" s="26" t="s">
        <v>116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7">
        <v>0</v>
      </c>
      <c r="K39" s="37">
        <v>0</v>
      </c>
      <c r="L39" s="37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7">
        <v>0</v>
      </c>
      <c r="V39" s="37">
        <v>0</v>
      </c>
      <c r="W39" s="37">
        <v>0</v>
      </c>
      <c r="X39" s="36">
        <v>0</v>
      </c>
      <c r="Y39" s="36">
        <v>0</v>
      </c>
      <c r="Z39" s="36">
        <v>0</v>
      </c>
      <c r="AA39" s="67">
        <f t="shared" si="0"/>
        <v>0</v>
      </c>
      <c r="AB39" s="26" t="e">
        <f t="shared" si="1"/>
        <v>#DIV/0!</v>
      </c>
      <c r="AC39" s="27" t="e">
        <f t="shared" si="2"/>
        <v>#DIV/0!</v>
      </c>
      <c r="AD39" s="27" t="e">
        <f t="shared" si="3"/>
        <v>#DIV/0!</v>
      </c>
      <c r="AE39" s="28">
        <f t="shared" si="4"/>
        <v>0</v>
      </c>
      <c r="AF39" s="28">
        <f t="shared" si="5"/>
        <v>0</v>
      </c>
    </row>
    <row r="40" spans="1:32" s="34" customFormat="1" ht="12.75" customHeight="1" x14ac:dyDescent="0.2">
      <c r="A40" s="33"/>
      <c r="B40" s="26" t="s">
        <v>117</v>
      </c>
      <c r="C40" s="36">
        <v>0</v>
      </c>
      <c r="D40" s="36">
        <v>0</v>
      </c>
      <c r="E40" s="36">
        <v>0</v>
      </c>
      <c r="F40" s="36">
        <v>1.1999999999999999E-3</v>
      </c>
      <c r="G40" s="36">
        <v>1.0800000000000001E-2</v>
      </c>
      <c r="H40" s="36">
        <v>0.1308</v>
      </c>
      <c r="I40" s="36">
        <v>0.156</v>
      </c>
      <c r="J40" s="37">
        <v>0.14760000000000001</v>
      </c>
      <c r="K40" s="37">
        <v>0.1704</v>
      </c>
      <c r="L40" s="37">
        <v>0.1164</v>
      </c>
      <c r="M40" s="36">
        <v>0.14399999999999999</v>
      </c>
      <c r="N40" s="36">
        <v>0.1656</v>
      </c>
      <c r="O40" s="36">
        <v>0.1368</v>
      </c>
      <c r="P40" s="36">
        <v>0.1512</v>
      </c>
      <c r="Q40" s="36">
        <v>0.1608</v>
      </c>
      <c r="R40" s="36">
        <v>0.15479999999999999</v>
      </c>
      <c r="S40" s="36">
        <v>0.1512</v>
      </c>
      <c r="T40" s="36">
        <v>9.2399999999999996E-2</v>
      </c>
      <c r="U40" s="37">
        <v>2.76E-2</v>
      </c>
      <c r="V40" s="37">
        <v>4.7999999999999996E-3</v>
      </c>
      <c r="W40" s="37">
        <v>1.1999999999999999E-3</v>
      </c>
      <c r="X40" s="36">
        <v>0</v>
      </c>
      <c r="Y40" s="36">
        <v>0</v>
      </c>
      <c r="Z40" s="36">
        <v>0</v>
      </c>
      <c r="AA40" s="67">
        <f t="shared" si="0"/>
        <v>1.9236000000000004</v>
      </c>
      <c r="AB40" s="26">
        <f t="shared" si="1"/>
        <v>0.4703638497652583</v>
      </c>
      <c r="AC40" s="27">
        <f t="shared" si="2"/>
        <v>0.4703638497652583</v>
      </c>
      <c r="AD40" s="27">
        <f t="shared" si="3"/>
        <v>2.9039855072463774</v>
      </c>
      <c r="AE40" s="28">
        <f t="shared" si="4"/>
        <v>0.1704</v>
      </c>
      <c r="AF40" s="28">
        <f t="shared" si="5"/>
        <v>2.76E-2</v>
      </c>
    </row>
    <row r="41" spans="1:32" s="34" customFormat="1" ht="12.75" customHeight="1" x14ac:dyDescent="0.2">
      <c r="A41" s="33"/>
      <c r="B41" s="26" t="s">
        <v>118</v>
      </c>
      <c r="C41" s="36">
        <v>0.1308</v>
      </c>
      <c r="D41" s="36">
        <v>0.12959999999999999</v>
      </c>
      <c r="E41" s="36">
        <v>0.12959999999999999</v>
      </c>
      <c r="F41" s="36">
        <v>0.13320000000000001</v>
      </c>
      <c r="G41" s="36">
        <v>0.1404</v>
      </c>
      <c r="H41" s="36">
        <v>0.16320000000000001</v>
      </c>
      <c r="I41" s="36">
        <v>0.1704</v>
      </c>
      <c r="J41" s="37">
        <v>0.18</v>
      </c>
      <c r="K41" s="37">
        <v>0.18959999999999999</v>
      </c>
      <c r="L41" s="37">
        <v>0.20039999999999999</v>
      </c>
      <c r="M41" s="36">
        <v>0.20039999999999999</v>
      </c>
      <c r="N41" s="36">
        <v>0.21</v>
      </c>
      <c r="O41" s="36">
        <v>0.20280000000000001</v>
      </c>
      <c r="P41" s="36">
        <v>0.2316</v>
      </c>
      <c r="Q41" s="36">
        <v>0.23280000000000001</v>
      </c>
      <c r="R41" s="36">
        <v>0.21840000000000001</v>
      </c>
      <c r="S41" s="36">
        <v>0.2112</v>
      </c>
      <c r="T41" s="36">
        <v>0.20399999999999999</v>
      </c>
      <c r="U41" s="37">
        <v>0.1908</v>
      </c>
      <c r="V41" s="37">
        <v>0.1716</v>
      </c>
      <c r="W41" s="37">
        <v>0.16800000000000001</v>
      </c>
      <c r="X41" s="36">
        <v>0.15720000000000001</v>
      </c>
      <c r="Y41" s="36">
        <v>0.1512</v>
      </c>
      <c r="Z41" s="36">
        <v>0.14760000000000001</v>
      </c>
      <c r="AA41" s="67">
        <f t="shared" si="0"/>
        <v>4.2647999999999993</v>
      </c>
      <c r="AB41" s="26">
        <f t="shared" si="1"/>
        <v>0.76331615120274898</v>
      </c>
      <c r="AC41" s="27">
        <f t="shared" si="2"/>
        <v>0.88672654690618746</v>
      </c>
      <c r="AD41" s="27">
        <f t="shared" si="3"/>
        <v>0.93134171907756802</v>
      </c>
      <c r="AE41" s="28">
        <f t="shared" si="4"/>
        <v>0.20039999999999999</v>
      </c>
      <c r="AF41" s="28">
        <f t="shared" si="5"/>
        <v>0.1908</v>
      </c>
    </row>
    <row r="42" spans="1:32" s="70" customFormat="1" ht="12.75" customHeight="1" x14ac:dyDescent="0.2">
      <c r="A42" s="64"/>
      <c r="B42" s="65" t="s">
        <v>119</v>
      </c>
      <c r="C42" s="66">
        <v>2.0975999999999999</v>
      </c>
      <c r="D42" s="66">
        <v>2.0935999999999999</v>
      </c>
      <c r="E42" s="66">
        <v>2.1009000000000002</v>
      </c>
      <c r="F42" s="66">
        <v>2.1097000000000001</v>
      </c>
      <c r="G42" s="66">
        <v>2.1331000000000002</v>
      </c>
      <c r="H42" s="66">
        <v>2.1997</v>
      </c>
      <c r="I42" s="66">
        <v>2.7766999999999999</v>
      </c>
      <c r="J42" s="66">
        <v>3.1657000000000002</v>
      </c>
      <c r="K42" s="66">
        <v>3.1309999999999998</v>
      </c>
      <c r="L42" s="66">
        <v>2.9556</v>
      </c>
      <c r="M42" s="66">
        <v>2.6145999999999998</v>
      </c>
      <c r="N42" s="66">
        <v>3.0585</v>
      </c>
      <c r="O42" s="66">
        <v>3.1339000000000001</v>
      </c>
      <c r="P42" s="66">
        <v>3.3512</v>
      </c>
      <c r="Q42" s="66">
        <v>3.36</v>
      </c>
      <c r="R42" s="66">
        <v>3.1238999999999999</v>
      </c>
      <c r="S42" s="66">
        <v>2.9847999999999999</v>
      </c>
      <c r="T42" s="66">
        <v>2.5045000000000002</v>
      </c>
      <c r="U42" s="66">
        <v>2.7551000000000001</v>
      </c>
      <c r="V42" s="66">
        <v>2.4809000000000001</v>
      </c>
      <c r="W42" s="66">
        <v>2.4828999999999999</v>
      </c>
      <c r="X42" s="66">
        <v>2.5333000000000001</v>
      </c>
      <c r="Y42" s="66">
        <v>2.4464999999999999</v>
      </c>
      <c r="Z42" s="66">
        <v>2.5283000000000002</v>
      </c>
      <c r="AA42" s="67">
        <f t="shared" si="0"/>
        <v>64.121999999999986</v>
      </c>
      <c r="AB42" s="65">
        <f t="shared" si="1"/>
        <v>0.79516369047619029</v>
      </c>
      <c r="AC42" s="68">
        <f t="shared" si="2"/>
        <v>0.84396815870107689</v>
      </c>
      <c r="AD42" s="68">
        <f t="shared" si="3"/>
        <v>0.96974701462741797</v>
      </c>
      <c r="AE42" s="69">
        <f t="shared" si="4"/>
        <v>3.1657000000000002</v>
      </c>
      <c r="AF42" s="69">
        <f t="shared" si="5"/>
        <v>2.7551000000000001</v>
      </c>
    </row>
    <row r="43" spans="1:32" s="34" customFormat="1" ht="12.75" customHeight="1" x14ac:dyDescent="0.2">
      <c r="A43" s="33"/>
      <c r="B43" s="26" t="s">
        <v>120</v>
      </c>
      <c r="C43" s="36">
        <v>0.19320000000000001</v>
      </c>
      <c r="D43" s="36">
        <v>0.19600000000000001</v>
      </c>
      <c r="E43" s="36">
        <v>0.19320000000000001</v>
      </c>
      <c r="F43" s="36">
        <v>0.2016</v>
      </c>
      <c r="G43" s="36">
        <v>0.2072</v>
      </c>
      <c r="H43" s="36">
        <v>0.22120000000000001</v>
      </c>
      <c r="I43" s="36">
        <v>0.252</v>
      </c>
      <c r="J43" s="37">
        <v>0.27300000000000002</v>
      </c>
      <c r="K43" s="37">
        <v>0.27300000000000002</v>
      </c>
      <c r="L43" s="37">
        <v>0.26319999999999999</v>
      </c>
      <c r="M43" s="36">
        <v>0.22120000000000001</v>
      </c>
      <c r="N43" s="36">
        <v>0.26600000000000001</v>
      </c>
      <c r="O43" s="36">
        <v>0.27579999999999999</v>
      </c>
      <c r="P43" s="36">
        <v>0.2702</v>
      </c>
      <c r="Q43" s="36">
        <v>0.26040000000000002</v>
      </c>
      <c r="R43" s="36">
        <v>0.24640000000000001</v>
      </c>
      <c r="S43" s="36">
        <v>0.23799999999999999</v>
      </c>
      <c r="T43" s="36">
        <v>0.43259999999999998</v>
      </c>
      <c r="U43" s="37">
        <v>0.50960000000000005</v>
      </c>
      <c r="V43" s="37">
        <v>0.504</v>
      </c>
      <c r="W43" s="37">
        <v>0.50260000000000005</v>
      </c>
      <c r="X43" s="36">
        <v>0.4914</v>
      </c>
      <c r="Y43" s="36">
        <v>0.497</v>
      </c>
      <c r="Z43" s="36">
        <v>0.49419999999999997</v>
      </c>
      <c r="AA43" s="67">
        <f t="shared" si="0"/>
        <v>7.4829999999999997</v>
      </c>
      <c r="AB43" s="26">
        <f t="shared" si="1"/>
        <v>0.61183608058608041</v>
      </c>
      <c r="AC43" s="27">
        <f t="shared" si="2"/>
        <v>1.1420940170940168</v>
      </c>
      <c r="AD43" s="27">
        <f t="shared" si="3"/>
        <v>0.61183608058608041</v>
      </c>
      <c r="AE43" s="28">
        <f t="shared" si="4"/>
        <v>0.27300000000000002</v>
      </c>
      <c r="AF43" s="28">
        <f t="shared" si="5"/>
        <v>0.50960000000000005</v>
      </c>
    </row>
    <row r="44" spans="1:32" s="34" customFormat="1" ht="12.75" customHeight="1" x14ac:dyDescent="0.2">
      <c r="A44" s="33"/>
      <c r="B44" s="26" t="s">
        <v>121</v>
      </c>
      <c r="C44" s="36">
        <v>0.86939999999999995</v>
      </c>
      <c r="D44" s="36">
        <v>0.86519999999999997</v>
      </c>
      <c r="E44" s="36">
        <v>0.875</v>
      </c>
      <c r="F44" s="36">
        <v>0.87639999999999996</v>
      </c>
      <c r="G44" s="36">
        <v>0.89319999999999999</v>
      </c>
      <c r="H44" s="36">
        <v>0.93940000000000001</v>
      </c>
      <c r="I44" s="36">
        <v>1.0374000000000001</v>
      </c>
      <c r="J44" s="37">
        <v>0.95760000000000001</v>
      </c>
      <c r="K44" s="37">
        <v>0.94779999999999998</v>
      </c>
      <c r="L44" s="37">
        <v>0.92959999999999998</v>
      </c>
      <c r="M44" s="36">
        <v>0.82879999999999998</v>
      </c>
      <c r="N44" s="36">
        <v>0.90720000000000001</v>
      </c>
      <c r="O44" s="36">
        <v>0.94499999999999995</v>
      </c>
      <c r="P44" s="36">
        <v>1.1186</v>
      </c>
      <c r="Q44" s="36">
        <v>1.1312</v>
      </c>
      <c r="R44" s="36">
        <v>1.0598000000000001</v>
      </c>
      <c r="S44" s="36">
        <v>1.0416000000000001</v>
      </c>
      <c r="T44" s="36">
        <v>0.82040000000000002</v>
      </c>
      <c r="U44" s="37">
        <v>0.74199999999999999</v>
      </c>
      <c r="V44" s="37">
        <v>0.73780000000000001</v>
      </c>
      <c r="W44" s="37">
        <v>0.74760000000000004</v>
      </c>
      <c r="X44" s="36">
        <v>0.74339999999999995</v>
      </c>
      <c r="Y44" s="36">
        <v>0.74339999999999995</v>
      </c>
      <c r="Z44" s="36">
        <v>0.73919999999999997</v>
      </c>
      <c r="AA44" s="67">
        <f t="shared" si="0"/>
        <v>21.497</v>
      </c>
      <c r="AB44" s="26">
        <f t="shared" si="1"/>
        <v>0.7918213696369637</v>
      </c>
      <c r="AC44" s="27">
        <f t="shared" si="2"/>
        <v>0.93536793372319682</v>
      </c>
      <c r="AD44" s="27">
        <f t="shared" si="3"/>
        <v>1.1981117353308364</v>
      </c>
      <c r="AE44" s="28">
        <f t="shared" si="4"/>
        <v>0.95760000000000001</v>
      </c>
      <c r="AF44" s="28">
        <f t="shared" si="5"/>
        <v>0.74760000000000004</v>
      </c>
    </row>
    <row r="45" spans="1:32" s="34" customFormat="1" ht="12.75" customHeight="1" x14ac:dyDescent="0.2">
      <c r="A45" s="33"/>
      <c r="B45" s="26" t="s">
        <v>122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7">
        <v>0</v>
      </c>
      <c r="K45" s="37">
        <v>1.26E-2</v>
      </c>
      <c r="L45" s="37">
        <v>0</v>
      </c>
      <c r="M45" s="36">
        <v>0</v>
      </c>
      <c r="N45" s="36">
        <v>0</v>
      </c>
      <c r="O45" s="36">
        <v>0</v>
      </c>
      <c r="P45" s="36">
        <v>2.8E-3</v>
      </c>
      <c r="Q45" s="36">
        <v>1.12E-2</v>
      </c>
      <c r="R45" s="36">
        <v>0</v>
      </c>
      <c r="S45" s="36">
        <v>0</v>
      </c>
      <c r="T45" s="36">
        <v>0</v>
      </c>
      <c r="U45" s="37">
        <v>0</v>
      </c>
      <c r="V45" s="37">
        <v>0</v>
      </c>
      <c r="W45" s="37">
        <v>0</v>
      </c>
      <c r="X45" s="36">
        <v>0</v>
      </c>
      <c r="Y45" s="36">
        <v>0</v>
      </c>
      <c r="Z45" s="36">
        <v>0</v>
      </c>
      <c r="AA45" s="67">
        <f t="shared" si="0"/>
        <v>2.6599999999999999E-2</v>
      </c>
      <c r="AB45" s="26">
        <f t="shared" si="1"/>
        <v>8.7962962962962965E-2</v>
      </c>
      <c r="AC45" s="27">
        <f t="shared" si="2"/>
        <v>8.7962962962962965E-2</v>
      </c>
      <c r="AD45" s="27" t="e">
        <f t="shared" si="3"/>
        <v>#DIV/0!</v>
      </c>
      <c r="AE45" s="28">
        <f t="shared" si="4"/>
        <v>1.26E-2</v>
      </c>
      <c r="AF45" s="28">
        <f t="shared" si="5"/>
        <v>0</v>
      </c>
    </row>
    <row r="46" spans="1:32" s="34" customFormat="1" ht="12.75" customHeight="1" x14ac:dyDescent="0.2">
      <c r="A46" s="33"/>
      <c r="B46" s="26" t="s">
        <v>93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0.32340000000000002</v>
      </c>
      <c r="J46" s="37">
        <v>0.67059999999999997</v>
      </c>
      <c r="K46" s="37">
        <v>0.7</v>
      </c>
      <c r="L46" s="37">
        <v>0.56140000000000001</v>
      </c>
      <c r="M46" s="36">
        <v>0.3458</v>
      </c>
      <c r="N46" s="36">
        <v>0.6552</v>
      </c>
      <c r="O46" s="36">
        <v>0.68600000000000005</v>
      </c>
      <c r="P46" s="36">
        <v>0.71399999999999997</v>
      </c>
      <c r="Q46" s="36">
        <v>0.70699999999999996</v>
      </c>
      <c r="R46" s="36">
        <v>0.58520000000000005</v>
      </c>
      <c r="S46" s="36">
        <v>0.47320000000000001</v>
      </c>
      <c r="T46" s="36">
        <v>1.6799999999999999E-2</v>
      </c>
      <c r="U46" s="37">
        <v>0.1512</v>
      </c>
      <c r="V46" s="37">
        <v>0</v>
      </c>
      <c r="W46" s="37">
        <v>0</v>
      </c>
      <c r="X46" s="36">
        <v>0</v>
      </c>
      <c r="Y46" s="36">
        <v>0</v>
      </c>
      <c r="Z46" s="36">
        <v>0</v>
      </c>
      <c r="AA46" s="67">
        <f t="shared" si="0"/>
        <v>6.5898000000000003</v>
      </c>
      <c r="AB46" s="26">
        <f t="shared" si="1"/>
        <v>0.38455882352941179</v>
      </c>
      <c r="AC46" s="27">
        <f t="shared" si="2"/>
        <v>0.39225000000000004</v>
      </c>
      <c r="AD46" s="27">
        <f t="shared" si="3"/>
        <v>1.8159722222222223</v>
      </c>
      <c r="AE46" s="28">
        <f t="shared" si="4"/>
        <v>0.7</v>
      </c>
      <c r="AF46" s="28">
        <f t="shared" si="5"/>
        <v>0.1512</v>
      </c>
    </row>
    <row r="47" spans="1:32" s="34" customFormat="1" ht="12.75" customHeight="1" x14ac:dyDescent="0.2">
      <c r="A47" s="33"/>
      <c r="B47" s="26" t="s">
        <v>123</v>
      </c>
      <c r="C47" s="36">
        <v>0.25409999999999999</v>
      </c>
      <c r="D47" s="36">
        <v>0.252</v>
      </c>
      <c r="E47" s="36">
        <v>0.25409999999999999</v>
      </c>
      <c r="F47" s="36">
        <v>0.25409999999999999</v>
      </c>
      <c r="G47" s="36">
        <v>0.252</v>
      </c>
      <c r="H47" s="36">
        <v>0.25409999999999999</v>
      </c>
      <c r="I47" s="36">
        <v>0.36330000000000001</v>
      </c>
      <c r="J47" s="37">
        <v>0.44940000000000002</v>
      </c>
      <c r="K47" s="37">
        <v>0.42209999999999998</v>
      </c>
      <c r="L47" s="37">
        <v>0.43259999999999998</v>
      </c>
      <c r="M47" s="36">
        <v>0.45150000000000001</v>
      </c>
      <c r="N47" s="36">
        <v>0.46200000000000002</v>
      </c>
      <c r="O47" s="36">
        <v>0.46410000000000001</v>
      </c>
      <c r="P47" s="36">
        <v>0.48299999999999998</v>
      </c>
      <c r="Q47" s="36">
        <v>0.49349999999999999</v>
      </c>
      <c r="R47" s="36">
        <v>0.49559999999999998</v>
      </c>
      <c r="S47" s="36">
        <v>0.49769999999999998</v>
      </c>
      <c r="T47" s="36">
        <v>0.49980000000000002</v>
      </c>
      <c r="U47" s="37">
        <v>0.51239999999999997</v>
      </c>
      <c r="V47" s="37">
        <v>0.50190000000000001</v>
      </c>
      <c r="W47" s="37">
        <v>0.48930000000000001</v>
      </c>
      <c r="X47" s="36">
        <v>0.48720000000000002</v>
      </c>
      <c r="Y47" s="36">
        <v>0.48509999999999998</v>
      </c>
      <c r="Z47" s="36">
        <v>0.4788</v>
      </c>
      <c r="AA47" s="67">
        <f t="shared" si="0"/>
        <v>9.9896999999999974</v>
      </c>
      <c r="AB47" s="26">
        <f t="shared" si="1"/>
        <v>0.81232923497267739</v>
      </c>
      <c r="AC47" s="27">
        <f t="shared" si="2"/>
        <v>0.92620716510903389</v>
      </c>
      <c r="AD47" s="27">
        <f t="shared" si="3"/>
        <v>0.81232923497267739</v>
      </c>
      <c r="AE47" s="28">
        <f t="shared" si="4"/>
        <v>0.44940000000000002</v>
      </c>
      <c r="AF47" s="28">
        <f t="shared" si="5"/>
        <v>0.51239999999999997</v>
      </c>
    </row>
    <row r="48" spans="1:32" s="34" customFormat="1" ht="12.75" customHeight="1" x14ac:dyDescent="0.2">
      <c r="A48" s="33"/>
      <c r="B48" s="26" t="s">
        <v>124</v>
      </c>
      <c r="C48" s="36">
        <v>0.62790000000000001</v>
      </c>
      <c r="D48" s="36">
        <v>0.62790000000000001</v>
      </c>
      <c r="E48" s="36">
        <v>0.62580000000000002</v>
      </c>
      <c r="F48" s="36">
        <v>0.62370000000000003</v>
      </c>
      <c r="G48" s="36">
        <v>0.62790000000000001</v>
      </c>
      <c r="H48" s="36">
        <v>0.63629999999999998</v>
      </c>
      <c r="I48" s="36">
        <v>0.6573</v>
      </c>
      <c r="J48" s="37">
        <v>0.66990000000000005</v>
      </c>
      <c r="K48" s="37">
        <v>0.6321</v>
      </c>
      <c r="L48" s="37">
        <v>0.62580000000000002</v>
      </c>
      <c r="M48" s="36">
        <v>0.61950000000000005</v>
      </c>
      <c r="N48" s="36">
        <v>0.62790000000000001</v>
      </c>
      <c r="O48" s="36">
        <v>0.62370000000000003</v>
      </c>
      <c r="P48" s="36">
        <v>0.61529999999999996</v>
      </c>
      <c r="Q48" s="36">
        <v>0.61109999999999998</v>
      </c>
      <c r="R48" s="36">
        <v>0.58799999999999997</v>
      </c>
      <c r="S48" s="36">
        <v>0.58379999999999999</v>
      </c>
      <c r="T48" s="36">
        <v>0.58169999999999999</v>
      </c>
      <c r="U48" s="37">
        <v>0.68459999999999999</v>
      </c>
      <c r="V48" s="37">
        <v>0.58169999999999999</v>
      </c>
      <c r="W48" s="37">
        <v>0.58799999999999997</v>
      </c>
      <c r="X48" s="36">
        <v>0.6573</v>
      </c>
      <c r="Y48" s="36">
        <v>0.56699999999999995</v>
      </c>
      <c r="Z48" s="36">
        <v>0.66149999999999998</v>
      </c>
      <c r="AA48" s="67">
        <f t="shared" si="0"/>
        <v>14.945699999999999</v>
      </c>
      <c r="AB48" s="26">
        <f t="shared" si="1"/>
        <v>0.90963701431492838</v>
      </c>
      <c r="AC48" s="27">
        <f t="shared" si="2"/>
        <v>0.92959770114942508</v>
      </c>
      <c r="AD48" s="27">
        <f t="shared" si="3"/>
        <v>0.90963701431492838</v>
      </c>
      <c r="AE48" s="28">
        <f t="shared" si="4"/>
        <v>0.66990000000000005</v>
      </c>
      <c r="AF48" s="28">
        <f t="shared" si="5"/>
        <v>0.68459999999999999</v>
      </c>
    </row>
    <row r="49" spans="1:32" s="34" customFormat="1" ht="12.75" customHeight="1" x14ac:dyDescent="0.2">
      <c r="A49" s="33"/>
      <c r="B49" s="26" t="s">
        <v>125</v>
      </c>
      <c r="C49" s="36">
        <v>8.8599999999999998E-2</v>
      </c>
      <c r="D49" s="36">
        <v>8.8599999999999998E-2</v>
      </c>
      <c r="E49" s="36">
        <v>8.8599999999999998E-2</v>
      </c>
      <c r="F49" s="36">
        <v>8.8200000000000001E-2</v>
      </c>
      <c r="G49" s="36">
        <v>8.8200000000000001E-2</v>
      </c>
      <c r="H49" s="36">
        <v>8.7499999999999994E-2</v>
      </c>
      <c r="I49" s="36">
        <v>8.4199999999999997E-2</v>
      </c>
      <c r="J49" s="37">
        <v>8.4199999999999997E-2</v>
      </c>
      <c r="K49" s="37">
        <v>8.4599999999999995E-2</v>
      </c>
      <c r="L49" s="37">
        <v>8.4599999999999995E-2</v>
      </c>
      <c r="M49" s="36">
        <v>8.5300000000000001E-2</v>
      </c>
      <c r="N49" s="36">
        <v>8.4599999999999995E-2</v>
      </c>
      <c r="O49" s="36">
        <v>8.4199999999999997E-2</v>
      </c>
      <c r="P49" s="36">
        <v>8.4199999999999997E-2</v>
      </c>
      <c r="Q49" s="36">
        <v>8.5300000000000001E-2</v>
      </c>
      <c r="R49" s="36">
        <v>8.6800000000000002E-2</v>
      </c>
      <c r="S49" s="36">
        <v>8.6800000000000002E-2</v>
      </c>
      <c r="T49" s="36">
        <v>8.7499999999999994E-2</v>
      </c>
      <c r="U49" s="37">
        <v>8.7800000000000003E-2</v>
      </c>
      <c r="V49" s="37">
        <v>8.7800000000000003E-2</v>
      </c>
      <c r="W49" s="37">
        <v>8.7800000000000003E-2</v>
      </c>
      <c r="X49" s="36">
        <v>8.7499999999999994E-2</v>
      </c>
      <c r="Y49" s="36">
        <v>8.7800000000000003E-2</v>
      </c>
      <c r="Z49" s="36">
        <v>8.7499999999999994E-2</v>
      </c>
      <c r="AA49" s="67">
        <f t="shared" si="0"/>
        <v>2.0782000000000003</v>
      </c>
      <c r="AB49" s="26">
        <f t="shared" si="1"/>
        <v>0.97733258088788577</v>
      </c>
      <c r="AC49" s="27">
        <f t="shared" si="2"/>
        <v>1.0235421591804572</v>
      </c>
      <c r="AD49" s="27">
        <f t="shared" si="3"/>
        <v>0.98623766135155666</v>
      </c>
      <c r="AE49" s="28">
        <f t="shared" si="4"/>
        <v>8.4599999999999995E-2</v>
      </c>
      <c r="AF49" s="28">
        <f t="shared" si="5"/>
        <v>8.7800000000000003E-2</v>
      </c>
    </row>
    <row r="50" spans="1:32" s="34" customFormat="1" ht="12.75" customHeight="1" x14ac:dyDescent="0.2">
      <c r="A50" s="33"/>
      <c r="B50" s="26" t="s">
        <v>126</v>
      </c>
      <c r="C50" s="36">
        <v>6.4399999999999999E-2</v>
      </c>
      <c r="D50" s="36">
        <v>6.4000000000000001E-2</v>
      </c>
      <c r="E50" s="36">
        <v>6.4299999999999996E-2</v>
      </c>
      <c r="F50" s="36">
        <v>6.5699999999999995E-2</v>
      </c>
      <c r="G50" s="36">
        <v>6.4600000000000005E-2</v>
      </c>
      <c r="H50" s="36">
        <v>6.13E-2</v>
      </c>
      <c r="I50" s="36">
        <v>5.91E-2</v>
      </c>
      <c r="J50" s="37">
        <v>6.0999999999999999E-2</v>
      </c>
      <c r="K50" s="37">
        <v>5.8799999999999998E-2</v>
      </c>
      <c r="L50" s="37">
        <v>5.8400000000000001E-2</v>
      </c>
      <c r="M50" s="36">
        <v>6.25E-2</v>
      </c>
      <c r="N50" s="36">
        <v>5.5599999999999997E-2</v>
      </c>
      <c r="O50" s="36">
        <v>5.5100000000000003E-2</v>
      </c>
      <c r="P50" s="36">
        <v>6.3100000000000003E-2</v>
      </c>
      <c r="Q50" s="36">
        <v>6.0299999999999999E-2</v>
      </c>
      <c r="R50" s="36">
        <v>6.2100000000000002E-2</v>
      </c>
      <c r="S50" s="36">
        <v>6.3799999999999996E-2</v>
      </c>
      <c r="T50" s="36">
        <v>6.5799999999999997E-2</v>
      </c>
      <c r="U50" s="37">
        <v>6.7400000000000002E-2</v>
      </c>
      <c r="V50" s="37">
        <v>6.7699999999999996E-2</v>
      </c>
      <c r="W50" s="37">
        <v>6.7599999999999993E-2</v>
      </c>
      <c r="X50" s="36">
        <v>6.6500000000000004E-2</v>
      </c>
      <c r="Y50" s="36">
        <v>6.6199999999999995E-2</v>
      </c>
      <c r="Z50" s="36">
        <v>6.7100000000000007E-2</v>
      </c>
      <c r="AA50" s="67">
        <f t="shared" si="0"/>
        <v>1.5124000000000002</v>
      </c>
      <c r="AB50" s="26">
        <f t="shared" si="1"/>
        <v>0.93082225504677518</v>
      </c>
      <c r="AC50" s="27">
        <f t="shared" si="2"/>
        <v>1.0330601092896177</v>
      </c>
      <c r="AD50" s="27">
        <f t="shared" si="3"/>
        <v>0.93082225504677518</v>
      </c>
      <c r="AE50" s="28">
        <f t="shared" si="4"/>
        <v>6.0999999999999999E-2</v>
      </c>
      <c r="AF50" s="28">
        <f t="shared" si="5"/>
        <v>6.7699999999999996E-2</v>
      </c>
    </row>
    <row r="51" spans="1:32" s="70" customFormat="1" ht="12.75" customHeight="1" x14ac:dyDescent="0.2">
      <c r="A51" s="64"/>
      <c r="B51" s="65" t="s">
        <v>127</v>
      </c>
      <c r="C51" s="66">
        <v>1.3673</v>
      </c>
      <c r="D51" s="66">
        <v>1.2970999999999999</v>
      </c>
      <c r="E51" s="66">
        <v>1.2729999999999999</v>
      </c>
      <c r="F51" s="66">
        <v>1.3322000000000001</v>
      </c>
      <c r="G51" s="66">
        <v>1.2964</v>
      </c>
      <c r="H51" s="66">
        <v>1.5646</v>
      </c>
      <c r="I51" s="66">
        <v>1.9753000000000001</v>
      </c>
      <c r="J51" s="66">
        <v>2.3603000000000001</v>
      </c>
      <c r="K51" s="66">
        <v>2.2174999999999998</v>
      </c>
      <c r="L51" s="66">
        <v>2.2429000000000001</v>
      </c>
      <c r="M51" s="66">
        <v>1.7575000000000001</v>
      </c>
      <c r="N51" s="66">
        <v>2.3843000000000001</v>
      </c>
      <c r="O51" s="66">
        <v>2.6314000000000002</v>
      </c>
      <c r="P51" s="66">
        <v>2.8822000000000001</v>
      </c>
      <c r="Q51" s="66">
        <v>2.7717000000000001</v>
      </c>
      <c r="R51" s="66">
        <v>2.5800999999999998</v>
      </c>
      <c r="S51" s="66">
        <v>2.4238</v>
      </c>
      <c r="T51" s="66">
        <v>2.0179999999999998</v>
      </c>
      <c r="U51" s="66">
        <v>1.9711000000000001</v>
      </c>
      <c r="V51" s="66">
        <v>2.0154000000000001</v>
      </c>
      <c r="W51" s="66">
        <v>2.0059</v>
      </c>
      <c r="X51" s="66">
        <v>1.9575</v>
      </c>
      <c r="Y51" s="66">
        <v>1.6059000000000001</v>
      </c>
      <c r="Z51" s="66">
        <v>1.5617000000000001</v>
      </c>
      <c r="AA51" s="67">
        <f t="shared" si="0"/>
        <v>47.493099999999998</v>
      </c>
      <c r="AB51" s="65">
        <f t="shared" si="1"/>
        <v>0.68658634607822722</v>
      </c>
      <c r="AC51" s="68">
        <f t="shared" si="2"/>
        <v>0.83840154500134156</v>
      </c>
      <c r="AD51" s="68">
        <f t="shared" si="3"/>
        <v>0.98187911415434481</v>
      </c>
      <c r="AE51" s="69">
        <f t="shared" si="4"/>
        <v>2.3603000000000001</v>
      </c>
      <c r="AF51" s="69">
        <f t="shared" si="5"/>
        <v>2.0154000000000001</v>
      </c>
    </row>
    <row r="52" spans="1:32" s="34" customFormat="1" ht="12.75" customHeight="1" x14ac:dyDescent="0.2">
      <c r="A52" s="33"/>
      <c r="B52" s="26" t="s">
        <v>128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7">
        <v>0</v>
      </c>
      <c r="K52" s="37">
        <v>0</v>
      </c>
      <c r="L52" s="37">
        <v>0</v>
      </c>
      <c r="M52" s="36">
        <v>0</v>
      </c>
      <c r="N52" s="36">
        <v>0.126</v>
      </c>
      <c r="O52" s="36">
        <v>0.3528</v>
      </c>
      <c r="P52" s="36">
        <v>0.3962</v>
      </c>
      <c r="Q52" s="36">
        <v>0.41160000000000002</v>
      </c>
      <c r="R52" s="36">
        <v>0.41299999999999998</v>
      </c>
      <c r="S52" s="36">
        <v>0.41020000000000001</v>
      </c>
      <c r="T52" s="36">
        <v>0.16239999999999999</v>
      </c>
      <c r="U52" s="37">
        <v>0.315</v>
      </c>
      <c r="V52" s="37">
        <v>0.4088</v>
      </c>
      <c r="W52" s="37">
        <v>0.4214</v>
      </c>
      <c r="X52" s="36">
        <v>0.41860000000000003</v>
      </c>
      <c r="Y52" s="36">
        <v>0.29399999999999998</v>
      </c>
      <c r="Z52" s="36">
        <v>0.24079999999999999</v>
      </c>
      <c r="AA52" s="67">
        <f t="shared" si="0"/>
        <v>4.3708</v>
      </c>
      <c r="AB52" s="26">
        <f t="shared" si="1"/>
        <v>0.43217054263565896</v>
      </c>
      <c r="AC52" s="27" t="e">
        <f t="shared" si="2"/>
        <v>#DIV/0!</v>
      </c>
      <c r="AD52" s="27">
        <f t="shared" si="3"/>
        <v>0.43217054263565896</v>
      </c>
      <c r="AE52" s="28">
        <f t="shared" si="4"/>
        <v>0</v>
      </c>
      <c r="AF52" s="28">
        <f t="shared" si="5"/>
        <v>0.4214</v>
      </c>
    </row>
    <row r="53" spans="1:32" s="34" customFormat="1" ht="12.75" customHeight="1" x14ac:dyDescent="0.2">
      <c r="A53" s="33"/>
      <c r="B53" s="26" t="s">
        <v>129</v>
      </c>
      <c r="C53" s="36">
        <v>0.49349999999999999</v>
      </c>
      <c r="D53" s="36">
        <v>0.43259999999999998</v>
      </c>
      <c r="E53" s="36">
        <v>0.4158</v>
      </c>
      <c r="F53" s="36">
        <v>0.49559999999999998</v>
      </c>
      <c r="G53" s="36">
        <v>0.46410000000000001</v>
      </c>
      <c r="H53" s="36">
        <v>0.56489999999999996</v>
      </c>
      <c r="I53" s="36">
        <v>0.72030000000000005</v>
      </c>
      <c r="J53" s="37">
        <v>0.98699999999999999</v>
      </c>
      <c r="K53" s="37">
        <v>0.86939999999999995</v>
      </c>
      <c r="L53" s="37">
        <v>0.92400000000000004</v>
      </c>
      <c r="M53" s="36">
        <v>0.64049999999999996</v>
      </c>
      <c r="N53" s="36">
        <v>0.8589</v>
      </c>
      <c r="O53" s="36">
        <v>0.87360000000000004</v>
      </c>
      <c r="P53" s="36">
        <v>0.90300000000000002</v>
      </c>
      <c r="Q53" s="36">
        <v>0.78120000000000001</v>
      </c>
      <c r="R53" s="36">
        <v>0.70350000000000001</v>
      </c>
      <c r="S53" s="36">
        <v>0.64680000000000004</v>
      </c>
      <c r="T53" s="36">
        <v>0.59009999999999996</v>
      </c>
      <c r="U53" s="37">
        <v>0.51659999999999995</v>
      </c>
      <c r="V53" s="37">
        <v>0.51449999999999996</v>
      </c>
      <c r="W53" s="37">
        <v>0.5292</v>
      </c>
      <c r="X53" s="36">
        <v>0.53549999999999998</v>
      </c>
      <c r="Y53" s="36">
        <v>0.4536</v>
      </c>
      <c r="Z53" s="36">
        <v>0.43049999999999999</v>
      </c>
      <c r="AA53" s="67">
        <f t="shared" si="0"/>
        <v>15.344700000000003</v>
      </c>
      <c r="AB53" s="26">
        <f t="shared" si="1"/>
        <v>0.64778368794326258</v>
      </c>
      <c r="AC53" s="27">
        <f t="shared" si="2"/>
        <v>0.64778368794326258</v>
      </c>
      <c r="AD53" s="27">
        <f t="shared" si="3"/>
        <v>1.2081679894179898</v>
      </c>
      <c r="AE53" s="28">
        <f t="shared" si="4"/>
        <v>0.98699999999999999</v>
      </c>
      <c r="AF53" s="28">
        <f t="shared" si="5"/>
        <v>0.5292</v>
      </c>
    </row>
    <row r="54" spans="1:32" s="34" customFormat="1" ht="12.75" customHeight="1" x14ac:dyDescent="0.2">
      <c r="A54" s="33"/>
      <c r="B54" s="26" t="s">
        <v>130</v>
      </c>
      <c r="C54" s="36">
        <v>0.25340000000000001</v>
      </c>
      <c r="D54" s="36">
        <v>0.2492</v>
      </c>
      <c r="E54" s="36">
        <v>0.22120000000000001</v>
      </c>
      <c r="F54" s="36">
        <v>0.20300000000000001</v>
      </c>
      <c r="G54" s="36">
        <v>0.19600000000000001</v>
      </c>
      <c r="H54" s="36">
        <v>0.23380000000000001</v>
      </c>
      <c r="I54" s="36">
        <v>0.36399999999999999</v>
      </c>
      <c r="J54" s="37">
        <v>0.43819999999999998</v>
      </c>
      <c r="K54" s="37">
        <v>0.434</v>
      </c>
      <c r="L54" s="37">
        <v>0.40600000000000003</v>
      </c>
      <c r="M54" s="36">
        <v>0.28000000000000003</v>
      </c>
      <c r="N54" s="36">
        <v>0.42559999999999998</v>
      </c>
      <c r="O54" s="36">
        <v>0.45219999999999999</v>
      </c>
      <c r="P54" s="36">
        <v>0.497</v>
      </c>
      <c r="Q54" s="36">
        <v>0.48299999999999998</v>
      </c>
      <c r="R54" s="36">
        <v>0.38779999999999998</v>
      </c>
      <c r="S54" s="36">
        <v>0.33179999999999998</v>
      </c>
      <c r="T54" s="36">
        <v>0.29260000000000003</v>
      </c>
      <c r="U54" s="37">
        <v>0.29680000000000001</v>
      </c>
      <c r="V54" s="37">
        <v>0.29260000000000003</v>
      </c>
      <c r="W54" s="37">
        <v>0.27860000000000001</v>
      </c>
      <c r="X54" s="36">
        <v>0.26179999999999998</v>
      </c>
      <c r="Y54" s="36">
        <v>0.18060000000000001</v>
      </c>
      <c r="Z54" s="36">
        <v>0.2268</v>
      </c>
      <c r="AA54" s="67">
        <f t="shared" si="0"/>
        <v>7.6860000000000017</v>
      </c>
      <c r="AB54" s="26">
        <f t="shared" si="1"/>
        <v>0.64436619718309873</v>
      </c>
      <c r="AC54" s="27">
        <f t="shared" si="2"/>
        <v>0.73083067092651777</v>
      </c>
      <c r="AD54" s="27">
        <f t="shared" si="3"/>
        <v>1.0790094339622645</v>
      </c>
      <c r="AE54" s="28">
        <f t="shared" si="4"/>
        <v>0.43819999999999998</v>
      </c>
      <c r="AF54" s="28">
        <f t="shared" si="5"/>
        <v>0.29680000000000001</v>
      </c>
    </row>
    <row r="55" spans="1:32" s="34" customFormat="1" ht="12.75" customHeight="1" x14ac:dyDescent="0.2">
      <c r="A55" s="33"/>
      <c r="B55" s="26" t="s">
        <v>131</v>
      </c>
      <c r="C55" s="36">
        <v>0.19320000000000001</v>
      </c>
      <c r="D55" s="36">
        <v>0.19109999999999999</v>
      </c>
      <c r="E55" s="36">
        <v>0.2142</v>
      </c>
      <c r="F55" s="36">
        <v>0.2016</v>
      </c>
      <c r="G55" s="36">
        <v>0.18690000000000001</v>
      </c>
      <c r="H55" s="36">
        <v>0.20369999999999999</v>
      </c>
      <c r="I55" s="36">
        <v>0.19320000000000001</v>
      </c>
      <c r="J55" s="37">
        <v>0.21629999999999999</v>
      </c>
      <c r="K55" s="37">
        <v>0.20369999999999999</v>
      </c>
      <c r="L55" s="37">
        <v>0.18690000000000001</v>
      </c>
      <c r="M55" s="36">
        <v>0.189</v>
      </c>
      <c r="N55" s="36">
        <v>0.189</v>
      </c>
      <c r="O55" s="36">
        <v>0.189</v>
      </c>
      <c r="P55" s="36">
        <v>0.19739999999999999</v>
      </c>
      <c r="Q55" s="36">
        <v>0.22889999999999999</v>
      </c>
      <c r="R55" s="36">
        <v>0.2142</v>
      </c>
      <c r="S55" s="36">
        <v>0.2016</v>
      </c>
      <c r="T55" s="36">
        <v>0.2079</v>
      </c>
      <c r="U55" s="37">
        <v>0.20369999999999999</v>
      </c>
      <c r="V55" s="37">
        <v>0.2079</v>
      </c>
      <c r="W55" s="37">
        <v>0.22470000000000001</v>
      </c>
      <c r="X55" s="36">
        <v>0.2142</v>
      </c>
      <c r="Y55" s="36">
        <v>0.20369999999999999</v>
      </c>
      <c r="Z55" s="36">
        <v>0.189</v>
      </c>
      <c r="AA55" s="67">
        <f t="shared" si="0"/>
        <v>4.8510000000000009</v>
      </c>
      <c r="AB55" s="26">
        <f t="shared" si="1"/>
        <v>0.88302752293578002</v>
      </c>
      <c r="AC55" s="27">
        <f t="shared" si="2"/>
        <v>0.93446601941747587</v>
      </c>
      <c r="AD55" s="27">
        <f t="shared" si="3"/>
        <v>0.89953271028037396</v>
      </c>
      <c r="AE55" s="28">
        <f t="shared" si="4"/>
        <v>0.21629999999999999</v>
      </c>
      <c r="AF55" s="28">
        <f t="shared" si="5"/>
        <v>0.22470000000000001</v>
      </c>
    </row>
    <row r="56" spans="1:32" s="34" customFormat="1" ht="12.75" customHeight="1" x14ac:dyDescent="0.2">
      <c r="A56" s="33"/>
      <c r="B56" s="26" t="s">
        <v>132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7">
        <v>0</v>
      </c>
      <c r="K56" s="37">
        <v>0</v>
      </c>
      <c r="L56" s="37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7">
        <v>0</v>
      </c>
      <c r="V56" s="37">
        <v>0</v>
      </c>
      <c r="W56" s="37">
        <v>0</v>
      </c>
      <c r="X56" s="36">
        <v>0</v>
      </c>
      <c r="Y56" s="36">
        <v>0</v>
      </c>
      <c r="Z56" s="36">
        <v>0</v>
      </c>
      <c r="AA56" s="67">
        <f t="shared" si="0"/>
        <v>0</v>
      </c>
      <c r="AB56" s="26" t="e">
        <f t="shared" si="1"/>
        <v>#DIV/0!</v>
      </c>
      <c r="AC56" s="27" t="e">
        <f t="shared" si="2"/>
        <v>#DIV/0!</v>
      </c>
      <c r="AD56" s="27" t="e">
        <f t="shared" si="3"/>
        <v>#DIV/0!</v>
      </c>
      <c r="AE56" s="28">
        <f t="shared" si="4"/>
        <v>0</v>
      </c>
      <c r="AF56" s="28">
        <f t="shared" si="5"/>
        <v>0</v>
      </c>
    </row>
    <row r="57" spans="1:32" s="34" customFormat="1" ht="12.75" customHeight="1" x14ac:dyDescent="0.2">
      <c r="A57" s="33"/>
      <c r="B57" s="26" t="s">
        <v>133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7">
        <v>0</v>
      </c>
      <c r="K57" s="37">
        <v>0</v>
      </c>
      <c r="L57" s="37">
        <v>0</v>
      </c>
      <c r="M57" s="36">
        <v>0</v>
      </c>
      <c r="N57" s="36">
        <v>0</v>
      </c>
      <c r="O57" s="36">
        <v>2.8799999999999999E-2</v>
      </c>
      <c r="P57" s="36">
        <v>9.9599999999999994E-2</v>
      </c>
      <c r="Q57" s="36">
        <v>0.108</v>
      </c>
      <c r="R57" s="36">
        <v>0.12</v>
      </c>
      <c r="S57" s="36">
        <v>0.12479999999999999</v>
      </c>
      <c r="T57" s="36">
        <v>0.12720000000000001</v>
      </c>
      <c r="U57" s="37">
        <v>0.1212</v>
      </c>
      <c r="V57" s="37">
        <v>0.1152</v>
      </c>
      <c r="W57" s="37">
        <v>0.1104</v>
      </c>
      <c r="X57" s="36">
        <v>0.10920000000000001</v>
      </c>
      <c r="Y57" s="36">
        <v>7.5600000000000001E-2</v>
      </c>
      <c r="Z57" s="36">
        <v>8.0399999999999999E-2</v>
      </c>
      <c r="AA57" s="67">
        <f t="shared" si="0"/>
        <v>1.2203999999999997</v>
      </c>
      <c r="AB57" s="26">
        <f t="shared" si="1"/>
        <v>0.39976415094339607</v>
      </c>
      <c r="AC57" s="27" t="e">
        <f t="shared" si="2"/>
        <v>#DIV/0!</v>
      </c>
      <c r="AD57" s="27">
        <f t="shared" si="3"/>
        <v>0.41955445544554443</v>
      </c>
      <c r="AE57" s="28">
        <f t="shared" si="4"/>
        <v>0</v>
      </c>
      <c r="AF57" s="28">
        <f t="shared" si="5"/>
        <v>0.1212</v>
      </c>
    </row>
    <row r="58" spans="1:32" s="34" customFormat="1" ht="12.75" customHeight="1" x14ac:dyDescent="0.2">
      <c r="A58" s="33"/>
      <c r="B58" s="26" t="s">
        <v>134</v>
      </c>
      <c r="C58" s="36">
        <v>9.1800000000000007E-2</v>
      </c>
      <c r="D58" s="36">
        <v>9.2399999999999996E-2</v>
      </c>
      <c r="E58" s="36">
        <v>9.1200000000000003E-2</v>
      </c>
      <c r="F58" s="36">
        <v>9.4799999999999995E-2</v>
      </c>
      <c r="G58" s="36">
        <v>9.9599999999999994E-2</v>
      </c>
      <c r="H58" s="36">
        <v>0.15060000000000001</v>
      </c>
      <c r="I58" s="36">
        <v>0.2742</v>
      </c>
      <c r="J58" s="37">
        <v>0.31859999999999999</v>
      </c>
      <c r="K58" s="37">
        <v>0.30780000000000002</v>
      </c>
      <c r="L58" s="37">
        <v>0.32040000000000002</v>
      </c>
      <c r="M58" s="36">
        <v>0.24360000000000001</v>
      </c>
      <c r="N58" s="36">
        <v>0.33179999999999998</v>
      </c>
      <c r="O58" s="36">
        <v>0.33239999999999997</v>
      </c>
      <c r="P58" s="36">
        <v>0.29399999999999998</v>
      </c>
      <c r="Q58" s="36">
        <v>0.26640000000000003</v>
      </c>
      <c r="R58" s="36">
        <v>0.22320000000000001</v>
      </c>
      <c r="S58" s="36">
        <v>0.19500000000000001</v>
      </c>
      <c r="T58" s="36">
        <v>0.15659999999999999</v>
      </c>
      <c r="U58" s="37">
        <v>0.1002</v>
      </c>
      <c r="V58" s="37">
        <v>0.09</v>
      </c>
      <c r="W58" s="37">
        <v>8.4000000000000005E-2</v>
      </c>
      <c r="X58" s="36">
        <v>8.1000000000000003E-2</v>
      </c>
      <c r="Y58" s="36">
        <v>8.3400000000000002E-2</v>
      </c>
      <c r="Z58" s="36">
        <v>8.2799999999999999E-2</v>
      </c>
      <c r="AA58" s="67">
        <f t="shared" si="0"/>
        <v>4.4057999999999993</v>
      </c>
      <c r="AB58" s="26">
        <f t="shared" si="1"/>
        <v>0.55227135980746078</v>
      </c>
      <c r="AC58" s="27">
        <f t="shared" si="2"/>
        <v>0.57295568039950051</v>
      </c>
      <c r="AD58" s="27">
        <f t="shared" si="3"/>
        <v>1.832085828343313</v>
      </c>
      <c r="AE58" s="28">
        <f t="shared" si="4"/>
        <v>0.32040000000000002</v>
      </c>
      <c r="AF58" s="28">
        <f t="shared" si="5"/>
        <v>0.1002</v>
      </c>
    </row>
    <row r="59" spans="1:32" s="34" customFormat="1" ht="12.75" customHeight="1" x14ac:dyDescent="0.2">
      <c r="A59" s="33"/>
      <c r="B59" s="26" t="s">
        <v>135</v>
      </c>
      <c r="C59" s="36">
        <v>0.19320000000000001</v>
      </c>
      <c r="D59" s="36">
        <v>0.18959999999999999</v>
      </c>
      <c r="E59" s="36">
        <v>0.18720000000000001</v>
      </c>
      <c r="F59" s="36">
        <v>0.18720000000000001</v>
      </c>
      <c r="G59" s="36">
        <v>0.18959999999999999</v>
      </c>
      <c r="H59" s="36">
        <v>0.216</v>
      </c>
      <c r="I59" s="36">
        <v>0.20399999999999999</v>
      </c>
      <c r="J59" s="37">
        <v>0.2016</v>
      </c>
      <c r="K59" s="37">
        <v>0.2112</v>
      </c>
      <c r="L59" s="37">
        <v>0.222</v>
      </c>
      <c r="M59" s="36">
        <v>0.2412</v>
      </c>
      <c r="N59" s="36">
        <v>0.23039999999999999</v>
      </c>
      <c r="O59" s="36">
        <v>0.20880000000000001</v>
      </c>
      <c r="P59" s="36">
        <v>0.2316</v>
      </c>
      <c r="Q59" s="36">
        <v>0.23880000000000001</v>
      </c>
      <c r="R59" s="36">
        <v>0.25559999999999999</v>
      </c>
      <c r="S59" s="36">
        <v>0.26879999999999998</v>
      </c>
      <c r="T59" s="36">
        <v>0.2616</v>
      </c>
      <c r="U59" s="37">
        <v>0.24479999999999999</v>
      </c>
      <c r="V59" s="37">
        <v>0.2268</v>
      </c>
      <c r="W59" s="37">
        <v>0.2112</v>
      </c>
      <c r="X59" s="36">
        <v>0.2064</v>
      </c>
      <c r="Y59" s="36">
        <v>0.1968</v>
      </c>
      <c r="Z59" s="36">
        <v>0.192</v>
      </c>
      <c r="AA59" s="67">
        <f t="shared" si="0"/>
        <v>5.2164000000000001</v>
      </c>
      <c r="AB59" s="26">
        <f t="shared" si="1"/>
        <v>0.80859375000000011</v>
      </c>
      <c r="AC59" s="27">
        <f t="shared" si="2"/>
        <v>0.9790540540540541</v>
      </c>
      <c r="AD59" s="27">
        <f t="shared" si="3"/>
        <v>0.88786764705882359</v>
      </c>
      <c r="AE59" s="28">
        <f t="shared" si="4"/>
        <v>0.222</v>
      </c>
      <c r="AF59" s="28">
        <f t="shared" si="5"/>
        <v>0.24479999999999999</v>
      </c>
    </row>
    <row r="60" spans="1:32" s="34" customFormat="1" ht="12.75" customHeight="1" x14ac:dyDescent="0.2">
      <c r="A60" s="33"/>
      <c r="B60" s="26" t="s">
        <v>136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7">
        <v>0</v>
      </c>
      <c r="K60" s="37">
        <v>0</v>
      </c>
      <c r="L60" s="37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7">
        <v>0</v>
      </c>
      <c r="V60" s="37">
        <v>0</v>
      </c>
      <c r="W60" s="37">
        <v>0</v>
      </c>
      <c r="X60" s="36">
        <v>0</v>
      </c>
      <c r="Y60" s="36">
        <v>0</v>
      </c>
      <c r="Z60" s="36">
        <v>0</v>
      </c>
      <c r="AA60" s="67">
        <f t="shared" si="0"/>
        <v>0</v>
      </c>
      <c r="AB60" s="26" t="e">
        <f t="shared" si="1"/>
        <v>#DIV/0!</v>
      </c>
      <c r="AC60" s="27" t="e">
        <f t="shared" si="2"/>
        <v>#DIV/0!</v>
      </c>
      <c r="AD60" s="27" t="e">
        <f t="shared" si="3"/>
        <v>#DIV/0!</v>
      </c>
      <c r="AE60" s="28">
        <f t="shared" si="4"/>
        <v>0</v>
      </c>
      <c r="AF60" s="28">
        <f t="shared" si="5"/>
        <v>0</v>
      </c>
    </row>
    <row r="61" spans="1:32" s="34" customFormat="1" ht="12.75" customHeight="1" x14ac:dyDescent="0.2">
      <c r="A61" s="33"/>
      <c r="B61" s="26" t="s">
        <v>137</v>
      </c>
      <c r="C61" s="36">
        <v>0.14219999999999999</v>
      </c>
      <c r="D61" s="36">
        <v>0.14219999999999999</v>
      </c>
      <c r="E61" s="36">
        <v>0.1434</v>
      </c>
      <c r="F61" s="36">
        <v>0.15</v>
      </c>
      <c r="G61" s="36">
        <v>0.16020000000000001</v>
      </c>
      <c r="H61" s="36">
        <v>0.1956</v>
      </c>
      <c r="I61" s="36">
        <v>0.21959999999999999</v>
      </c>
      <c r="J61" s="37">
        <v>0.1986</v>
      </c>
      <c r="K61" s="37">
        <v>0.19139999999999999</v>
      </c>
      <c r="L61" s="37">
        <v>0.18360000000000001</v>
      </c>
      <c r="M61" s="36">
        <v>0.16320000000000001</v>
      </c>
      <c r="N61" s="36">
        <v>0.22259999999999999</v>
      </c>
      <c r="O61" s="36">
        <v>0.1938</v>
      </c>
      <c r="P61" s="36">
        <v>0.26340000000000002</v>
      </c>
      <c r="Q61" s="36">
        <v>0.25380000000000003</v>
      </c>
      <c r="R61" s="36">
        <v>0.26279999999999998</v>
      </c>
      <c r="S61" s="36">
        <v>0.24479999999999999</v>
      </c>
      <c r="T61" s="36">
        <v>0.21959999999999999</v>
      </c>
      <c r="U61" s="37">
        <v>0.17280000000000001</v>
      </c>
      <c r="V61" s="37">
        <v>0.15959999999999999</v>
      </c>
      <c r="W61" s="37">
        <v>0.1464</v>
      </c>
      <c r="X61" s="36">
        <v>0.1308</v>
      </c>
      <c r="Y61" s="36">
        <v>0.1182</v>
      </c>
      <c r="Z61" s="36">
        <v>0.11940000000000001</v>
      </c>
      <c r="AA61" s="67">
        <f t="shared" si="0"/>
        <v>4.3979999999999997</v>
      </c>
      <c r="AB61" s="26">
        <f t="shared" si="1"/>
        <v>0.69570994684889897</v>
      </c>
      <c r="AC61" s="27">
        <f t="shared" si="2"/>
        <v>0.92270896273917424</v>
      </c>
      <c r="AD61" s="27">
        <f t="shared" si="3"/>
        <v>1.060474537037037</v>
      </c>
      <c r="AE61" s="28">
        <f t="shared" si="4"/>
        <v>0.1986</v>
      </c>
      <c r="AF61" s="28">
        <f t="shared" si="5"/>
        <v>0.17280000000000001</v>
      </c>
    </row>
    <row r="62" spans="1:32" s="70" customFormat="1" ht="12.75" customHeight="1" x14ac:dyDescent="0.2">
      <c r="A62" s="64"/>
      <c r="B62" s="65" t="s">
        <v>138</v>
      </c>
      <c r="C62" s="66">
        <v>0.54059999999999997</v>
      </c>
      <c r="D62" s="66">
        <v>0.52259999999999995</v>
      </c>
      <c r="E62" s="66">
        <v>0.51</v>
      </c>
      <c r="F62" s="66">
        <v>0.51839999999999997</v>
      </c>
      <c r="G62" s="66">
        <v>0.60980000000000001</v>
      </c>
      <c r="H62" s="66">
        <v>0.86319999999999997</v>
      </c>
      <c r="I62" s="66">
        <v>1.0449999999999999</v>
      </c>
      <c r="J62" s="66">
        <v>1.0842000000000001</v>
      </c>
      <c r="K62" s="66">
        <v>1.1144000000000001</v>
      </c>
      <c r="L62" s="66">
        <v>1.0980000000000001</v>
      </c>
      <c r="M62" s="66">
        <v>1.1055999999999999</v>
      </c>
      <c r="N62" s="66">
        <v>1.0506</v>
      </c>
      <c r="O62" s="66">
        <v>1.0653999999999999</v>
      </c>
      <c r="P62" s="66">
        <v>1.2618</v>
      </c>
      <c r="Q62" s="66">
        <v>1.2846</v>
      </c>
      <c r="R62" s="66">
        <v>1.2232000000000001</v>
      </c>
      <c r="S62" s="66">
        <v>1.1714</v>
      </c>
      <c r="T62" s="66">
        <v>1.0788</v>
      </c>
      <c r="U62" s="66">
        <v>0.93859999999999999</v>
      </c>
      <c r="V62" s="66">
        <v>0.87119999999999997</v>
      </c>
      <c r="W62" s="66">
        <v>0.71360000000000001</v>
      </c>
      <c r="X62" s="66">
        <v>0.63139999999999996</v>
      </c>
      <c r="Y62" s="66">
        <v>0.56159999999999999</v>
      </c>
      <c r="Z62" s="66">
        <v>0.53820000000000001</v>
      </c>
      <c r="AA62" s="67">
        <f t="shared" si="0"/>
        <v>21.402199999999997</v>
      </c>
      <c r="AB62" s="65">
        <f t="shared" si="1"/>
        <v>0.69419144740256367</v>
      </c>
      <c r="AC62" s="68">
        <f t="shared" si="2"/>
        <v>0.80021386695381658</v>
      </c>
      <c r="AD62" s="68">
        <f t="shared" si="3"/>
        <v>0.95009411179771275</v>
      </c>
      <c r="AE62" s="69">
        <f t="shared" si="4"/>
        <v>1.1144000000000001</v>
      </c>
      <c r="AF62" s="69">
        <f t="shared" si="5"/>
        <v>0.93859999999999999</v>
      </c>
    </row>
    <row r="63" spans="1:32" s="34" customFormat="1" ht="12.75" customHeight="1" x14ac:dyDescent="0.2">
      <c r="A63" s="33"/>
      <c r="B63" s="26" t="s">
        <v>139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7">
        <v>0</v>
      </c>
      <c r="K63" s="37">
        <v>0</v>
      </c>
      <c r="L63" s="37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7">
        <v>0</v>
      </c>
      <c r="V63" s="37">
        <v>0</v>
      </c>
      <c r="W63" s="37">
        <v>0</v>
      </c>
      <c r="X63" s="36">
        <v>0</v>
      </c>
      <c r="Y63" s="36">
        <v>0</v>
      </c>
      <c r="Z63" s="36">
        <v>0</v>
      </c>
      <c r="AA63" s="67">
        <f t="shared" si="0"/>
        <v>0</v>
      </c>
      <c r="AB63" s="26" t="e">
        <f t="shared" si="1"/>
        <v>#DIV/0!</v>
      </c>
      <c r="AC63" s="27" t="e">
        <f t="shared" si="2"/>
        <v>#DIV/0!</v>
      </c>
      <c r="AD63" s="27" t="e">
        <f t="shared" si="3"/>
        <v>#DIV/0!</v>
      </c>
      <c r="AE63" s="28">
        <f t="shared" si="4"/>
        <v>0</v>
      </c>
      <c r="AF63" s="28">
        <f t="shared" si="5"/>
        <v>0</v>
      </c>
    </row>
    <row r="64" spans="1:32" s="34" customFormat="1" ht="12.75" customHeight="1" x14ac:dyDescent="0.2">
      <c r="A64" s="33"/>
      <c r="B64" s="26" t="s">
        <v>102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7">
        <v>0</v>
      </c>
      <c r="K64" s="37">
        <v>0</v>
      </c>
      <c r="L64" s="37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7">
        <v>0</v>
      </c>
      <c r="V64" s="37">
        <v>0</v>
      </c>
      <c r="W64" s="37">
        <v>0</v>
      </c>
      <c r="X64" s="36">
        <v>0</v>
      </c>
      <c r="Y64" s="36">
        <v>0</v>
      </c>
      <c r="Z64" s="36">
        <v>0</v>
      </c>
      <c r="AA64" s="67">
        <f t="shared" si="0"/>
        <v>0</v>
      </c>
      <c r="AB64" s="26" t="e">
        <f t="shared" si="1"/>
        <v>#DIV/0!</v>
      </c>
      <c r="AC64" s="27" t="e">
        <f t="shared" si="2"/>
        <v>#DIV/0!</v>
      </c>
      <c r="AD64" s="27" t="e">
        <f t="shared" si="3"/>
        <v>#DIV/0!</v>
      </c>
      <c r="AE64" s="28">
        <f t="shared" si="4"/>
        <v>0</v>
      </c>
      <c r="AF64" s="28">
        <f t="shared" si="5"/>
        <v>0</v>
      </c>
    </row>
    <row r="65" spans="1:32" s="34" customFormat="1" ht="12.75" customHeight="1" x14ac:dyDescent="0.2">
      <c r="A65" s="33"/>
      <c r="B65" s="26" t="s">
        <v>140</v>
      </c>
      <c r="C65" s="36">
        <v>4.5600000000000002E-2</v>
      </c>
      <c r="D65" s="36">
        <v>4.0800000000000003E-2</v>
      </c>
      <c r="E65" s="36">
        <v>4.2000000000000003E-2</v>
      </c>
      <c r="F65" s="36">
        <v>3.4799999999999998E-2</v>
      </c>
      <c r="G65" s="36">
        <v>6.6000000000000003E-2</v>
      </c>
      <c r="H65" s="36">
        <v>0.15240000000000001</v>
      </c>
      <c r="I65" s="36">
        <v>0.1956</v>
      </c>
      <c r="J65" s="37">
        <v>0.20039999999999999</v>
      </c>
      <c r="K65" s="37">
        <v>0.222</v>
      </c>
      <c r="L65" s="37">
        <v>0.22320000000000001</v>
      </c>
      <c r="M65" s="36">
        <v>0.22919999999999999</v>
      </c>
      <c r="N65" s="36">
        <v>0.21479999999999999</v>
      </c>
      <c r="O65" s="36">
        <v>0.21240000000000001</v>
      </c>
      <c r="P65" s="36">
        <v>0.24840000000000001</v>
      </c>
      <c r="Q65" s="36">
        <v>0.25319999999999998</v>
      </c>
      <c r="R65" s="36">
        <v>0.2412</v>
      </c>
      <c r="S65" s="36">
        <v>0.20519999999999999</v>
      </c>
      <c r="T65" s="36">
        <v>0.16439999999999999</v>
      </c>
      <c r="U65" s="37">
        <v>8.7599999999999997E-2</v>
      </c>
      <c r="V65" s="37">
        <v>0.13200000000000001</v>
      </c>
      <c r="W65" s="37">
        <v>5.8799999999999998E-2</v>
      </c>
      <c r="X65" s="36">
        <v>2.2800000000000001E-2</v>
      </c>
      <c r="Y65" s="36">
        <v>3.5999999999999999E-3</v>
      </c>
      <c r="Z65" s="36">
        <v>4.7999999999999996E-3</v>
      </c>
      <c r="AA65" s="67">
        <f t="shared" si="0"/>
        <v>3.301200000000001</v>
      </c>
      <c r="AB65" s="26">
        <f t="shared" si="1"/>
        <v>0.54324644549763046</v>
      </c>
      <c r="AC65" s="27">
        <f t="shared" si="2"/>
        <v>0.61626344086021523</v>
      </c>
      <c r="AD65" s="27">
        <f t="shared" si="3"/>
        <v>1.0420454545454547</v>
      </c>
      <c r="AE65" s="28">
        <f t="shared" si="4"/>
        <v>0.22320000000000001</v>
      </c>
      <c r="AF65" s="28">
        <f t="shared" si="5"/>
        <v>0.13200000000000001</v>
      </c>
    </row>
    <row r="66" spans="1:32" s="34" customFormat="1" ht="12.75" customHeight="1" x14ac:dyDescent="0.2">
      <c r="A66" s="33"/>
      <c r="B66" s="26" t="s">
        <v>141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7">
        <v>0</v>
      </c>
      <c r="K66" s="37">
        <v>0</v>
      </c>
      <c r="L66" s="37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7">
        <v>0</v>
      </c>
      <c r="V66" s="37">
        <v>0</v>
      </c>
      <c r="W66" s="37">
        <v>0</v>
      </c>
      <c r="X66" s="36">
        <v>0</v>
      </c>
      <c r="Y66" s="36">
        <v>0</v>
      </c>
      <c r="Z66" s="36">
        <v>0</v>
      </c>
      <c r="AA66" s="67">
        <f t="shared" si="0"/>
        <v>0</v>
      </c>
      <c r="AB66" s="26" t="e">
        <f t="shared" si="1"/>
        <v>#DIV/0!</v>
      </c>
      <c r="AC66" s="27" t="e">
        <f t="shared" si="2"/>
        <v>#DIV/0!</v>
      </c>
      <c r="AD66" s="27" t="e">
        <f t="shared" si="3"/>
        <v>#DIV/0!</v>
      </c>
      <c r="AE66" s="28">
        <f t="shared" si="4"/>
        <v>0</v>
      </c>
      <c r="AF66" s="28">
        <f t="shared" si="5"/>
        <v>0</v>
      </c>
    </row>
    <row r="67" spans="1:32" s="34" customFormat="1" ht="12.75" customHeight="1" x14ac:dyDescent="0.2">
      <c r="A67" s="33"/>
      <c r="B67" s="26" t="s">
        <v>142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1.1999999999999999E-3</v>
      </c>
      <c r="J67" s="37">
        <v>0</v>
      </c>
      <c r="K67" s="37">
        <v>0</v>
      </c>
      <c r="L67" s="37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7">
        <v>0</v>
      </c>
      <c r="V67" s="37">
        <v>0</v>
      </c>
      <c r="W67" s="37">
        <v>0</v>
      </c>
      <c r="X67" s="36">
        <v>0</v>
      </c>
      <c r="Y67" s="36">
        <v>0</v>
      </c>
      <c r="Z67" s="36">
        <v>0</v>
      </c>
      <c r="AA67" s="67">
        <f t="shared" si="0"/>
        <v>1.1999999999999999E-3</v>
      </c>
      <c r="AB67" s="26">
        <f t="shared" si="1"/>
        <v>4.1666666666666664E-2</v>
      </c>
      <c r="AC67" s="27" t="e">
        <f t="shared" si="2"/>
        <v>#DIV/0!</v>
      </c>
      <c r="AD67" s="27" t="e">
        <f t="shared" si="3"/>
        <v>#DIV/0!</v>
      </c>
      <c r="AE67" s="28">
        <f t="shared" si="4"/>
        <v>0</v>
      </c>
      <c r="AF67" s="28">
        <f t="shared" si="5"/>
        <v>0</v>
      </c>
    </row>
    <row r="68" spans="1:32" s="34" customFormat="1" ht="12.75" customHeight="1" x14ac:dyDescent="0.2">
      <c r="A68" s="33"/>
      <c r="B68" s="26" t="s">
        <v>143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7">
        <v>0</v>
      </c>
      <c r="K68" s="37">
        <v>0</v>
      </c>
      <c r="L68" s="37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7">
        <v>0</v>
      </c>
      <c r="V68" s="37">
        <v>0</v>
      </c>
      <c r="W68" s="37">
        <v>0</v>
      </c>
      <c r="X68" s="36">
        <v>0</v>
      </c>
      <c r="Y68" s="36">
        <v>0</v>
      </c>
      <c r="Z68" s="36">
        <v>0</v>
      </c>
      <c r="AA68" s="67">
        <f t="shared" si="0"/>
        <v>0</v>
      </c>
      <c r="AB68" s="26" t="e">
        <f t="shared" si="1"/>
        <v>#DIV/0!</v>
      </c>
      <c r="AC68" s="27" t="e">
        <f t="shared" si="2"/>
        <v>#DIV/0!</v>
      </c>
      <c r="AD68" s="27" t="e">
        <f t="shared" si="3"/>
        <v>#DIV/0!</v>
      </c>
      <c r="AE68" s="28">
        <f t="shared" si="4"/>
        <v>0</v>
      </c>
      <c r="AF68" s="28">
        <f t="shared" si="5"/>
        <v>0</v>
      </c>
    </row>
    <row r="69" spans="1:32" s="34" customFormat="1" ht="12.75" customHeight="1" x14ac:dyDescent="0.2">
      <c r="A69" s="33"/>
      <c r="B69" s="26" t="s">
        <v>144</v>
      </c>
      <c r="C69" s="36">
        <v>0</v>
      </c>
      <c r="D69" s="36">
        <v>0</v>
      </c>
      <c r="E69" s="36">
        <v>0</v>
      </c>
      <c r="F69" s="36">
        <v>0</v>
      </c>
      <c r="G69" s="36">
        <v>5.5999999999999999E-3</v>
      </c>
      <c r="H69" s="36">
        <v>4.0000000000000001E-3</v>
      </c>
      <c r="I69" s="36">
        <v>1.9199999999999998E-2</v>
      </c>
      <c r="J69" s="37">
        <v>2.7199999999999998E-2</v>
      </c>
      <c r="K69" s="37">
        <v>2.9600000000000001E-2</v>
      </c>
      <c r="L69" s="37">
        <v>2.1600000000000001E-2</v>
      </c>
      <c r="M69" s="36">
        <v>1.6E-2</v>
      </c>
      <c r="N69" s="36">
        <v>7.1999999999999998E-3</v>
      </c>
      <c r="O69" s="36">
        <v>2.0799999999999999E-2</v>
      </c>
      <c r="P69" s="36">
        <v>2.4799999999999999E-2</v>
      </c>
      <c r="Q69" s="36">
        <v>2.5600000000000001E-2</v>
      </c>
      <c r="R69" s="36">
        <v>1.2800000000000001E-2</v>
      </c>
      <c r="S69" s="36">
        <v>5.5999999999999999E-3</v>
      </c>
      <c r="T69" s="36">
        <v>4.7999999999999996E-3</v>
      </c>
      <c r="U69" s="37">
        <v>3.2000000000000002E-3</v>
      </c>
      <c r="V69" s="37">
        <v>2.3999999999999998E-3</v>
      </c>
      <c r="W69" s="37">
        <v>8.0000000000000004E-4</v>
      </c>
      <c r="X69" s="36">
        <v>8.0000000000000004E-4</v>
      </c>
      <c r="Y69" s="36">
        <v>0</v>
      </c>
      <c r="Z69" s="36">
        <v>0</v>
      </c>
      <c r="AA69" s="67">
        <f t="shared" si="0"/>
        <v>0.23200000000000001</v>
      </c>
      <c r="AB69" s="26">
        <f t="shared" si="1"/>
        <v>0.32657657657657657</v>
      </c>
      <c r="AC69" s="27">
        <f t="shared" si="2"/>
        <v>0.32657657657657657</v>
      </c>
      <c r="AD69" s="27">
        <f t="shared" si="3"/>
        <v>3.0208333333333335</v>
      </c>
      <c r="AE69" s="28">
        <f t="shared" si="4"/>
        <v>2.9600000000000001E-2</v>
      </c>
      <c r="AF69" s="28">
        <f t="shared" si="5"/>
        <v>3.2000000000000002E-3</v>
      </c>
    </row>
    <row r="70" spans="1:32" s="34" customFormat="1" ht="12.75" customHeight="1" x14ac:dyDescent="0.2">
      <c r="A70" s="33"/>
      <c r="B70" s="26" t="s">
        <v>145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7">
        <v>0</v>
      </c>
      <c r="K70" s="37">
        <v>0</v>
      </c>
      <c r="L70" s="37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7">
        <v>0</v>
      </c>
      <c r="V70" s="37">
        <v>0</v>
      </c>
      <c r="W70" s="37">
        <v>0</v>
      </c>
      <c r="X70" s="36">
        <v>0</v>
      </c>
      <c r="Y70" s="36">
        <v>0</v>
      </c>
      <c r="Z70" s="36">
        <v>0</v>
      </c>
      <c r="AA70" s="67">
        <f t="shared" si="0"/>
        <v>0</v>
      </c>
      <c r="AB70" s="26" t="e">
        <f t="shared" si="1"/>
        <v>#DIV/0!</v>
      </c>
      <c r="AC70" s="27" t="e">
        <f t="shared" si="2"/>
        <v>#DIV/0!</v>
      </c>
      <c r="AD70" s="27" t="e">
        <f t="shared" si="3"/>
        <v>#DIV/0!</v>
      </c>
      <c r="AE70" s="28">
        <f t="shared" si="4"/>
        <v>0</v>
      </c>
      <c r="AF70" s="28">
        <f t="shared" si="5"/>
        <v>0</v>
      </c>
    </row>
    <row r="71" spans="1:32" s="34" customFormat="1" ht="12.75" customHeight="1" x14ac:dyDescent="0.2">
      <c r="A71" s="33"/>
      <c r="B71" s="26" t="s">
        <v>146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7">
        <v>0</v>
      </c>
      <c r="K71" s="37">
        <v>0</v>
      </c>
      <c r="L71" s="37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7">
        <v>0</v>
      </c>
      <c r="V71" s="37">
        <v>0</v>
      </c>
      <c r="W71" s="37">
        <v>0</v>
      </c>
      <c r="X71" s="36">
        <v>0</v>
      </c>
      <c r="Y71" s="36">
        <v>0</v>
      </c>
      <c r="Z71" s="36">
        <v>0</v>
      </c>
      <c r="AA71" s="67">
        <f t="shared" si="0"/>
        <v>0</v>
      </c>
      <c r="AB71" s="26" t="e">
        <f t="shared" si="1"/>
        <v>#DIV/0!</v>
      </c>
      <c r="AC71" s="27" t="e">
        <f t="shared" si="2"/>
        <v>#DIV/0!</v>
      </c>
      <c r="AD71" s="27" t="e">
        <f t="shared" si="3"/>
        <v>#DIV/0!</v>
      </c>
      <c r="AE71" s="28">
        <f t="shared" si="4"/>
        <v>0</v>
      </c>
      <c r="AF71" s="28">
        <f t="shared" si="5"/>
        <v>0</v>
      </c>
    </row>
    <row r="72" spans="1:32" s="34" customFormat="1" ht="12.75" customHeight="1" x14ac:dyDescent="0.2">
      <c r="A72" s="33"/>
      <c r="B72" s="26" t="s">
        <v>106</v>
      </c>
      <c r="C72" s="36">
        <v>4.7399999999999998E-2</v>
      </c>
      <c r="D72" s="36">
        <v>4.4999999999999998E-2</v>
      </c>
      <c r="E72" s="36">
        <v>4.4400000000000002E-2</v>
      </c>
      <c r="F72" s="36">
        <v>4.4400000000000002E-2</v>
      </c>
      <c r="G72" s="36">
        <v>4.3799999999999999E-2</v>
      </c>
      <c r="H72" s="36">
        <v>5.16E-2</v>
      </c>
      <c r="I72" s="36">
        <v>5.7000000000000002E-2</v>
      </c>
      <c r="J72" s="37">
        <v>5.5800000000000002E-2</v>
      </c>
      <c r="K72" s="37">
        <v>5.16E-2</v>
      </c>
      <c r="L72" s="37">
        <v>5.8799999999999998E-2</v>
      </c>
      <c r="M72" s="36">
        <v>5.3999999999999999E-2</v>
      </c>
      <c r="N72" s="36">
        <v>5.7000000000000002E-2</v>
      </c>
      <c r="O72" s="36">
        <v>5.3400000000000003E-2</v>
      </c>
      <c r="P72" s="36">
        <v>6.3E-2</v>
      </c>
      <c r="Q72" s="36">
        <v>5.8200000000000002E-2</v>
      </c>
      <c r="R72" s="36">
        <v>5.16E-2</v>
      </c>
      <c r="S72" s="36">
        <v>6.4199999999999993E-2</v>
      </c>
      <c r="T72" s="36">
        <v>6.6000000000000003E-2</v>
      </c>
      <c r="U72" s="37">
        <v>6.3E-2</v>
      </c>
      <c r="V72" s="37">
        <v>6.4799999999999996E-2</v>
      </c>
      <c r="W72" s="37">
        <v>0.06</v>
      </c>
      <c r="X72" s="36">
        <v>5.5800000000000002E-2</v>
      </c>
      <c r="Y72" s="36">
        <v>5.3999999999999999E-2</v>
      </c>
      <c r="Z72" s="36">
        <v>5.2200000000000003E-2</v>
      </c>
      <c r="AA72" s="67">
        <f t="shared" ref="AA72:AA135" si="6">SUM(C72:Z72)</f>
        <v>1.3170000000000002</v>
      </c>
      <c r="AB72" s="26">
        <f t="shared" ref="AB72:AB135" si="7">AVERAGE(C72:Z72)/MAX(C72:Z72)</f>
        <v>0.83143939393939403</v>
      </c>
      <c r="AC72" s="27">
        <f t="shared" ref="AC72:AC135" si="8">AVERAGE(C72:Z72)/MAX(J72:L72)</f>
        <v>0.93324829931972808</v>
      </c>
      <c r="AD72" s="27">
        <f t="shared" ref="AD72:AD135" si="9">AVERAGE(C72:Z72)/MAX(U72:W72)</f>
        <v>0.84683641975308654</v>
      </c>
      <c r="AE72" s="28">
        <f t="shared" ref="AE72:AE135" si="10">MAX(J72:L72)</f>
        <v>5.8799999999999998E-2</v>
      </c>
      <c r="AF72" s="28">
        <f t="shared" ref="AF72:AF135" si="11">MAX(U72:W72)</f>
        <v>6.4799999999999996E-2</v>
      </c>
    </row>
    <row r="73" spans="1:32" s="34" customFormat="1" ht="12.75" customHeight="1" x14ac:dyDescent="0.2">
      <c r="A73" s="33"/>
      <c r="B73" s="26" t="s">
        <v>147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7">
        <v>0</v>
      </c>
      <c r="K73" s="37">
        <v>0</v>
      </c>
      <c r="L73" s="37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7">
        <v>0</v>
      </c>
      <c r="V73" s="37">
        <v>0</v>
      </c>
      <c r="W73" s="37">
        <v>0</v>
      </c>
      <c r="X73" s="36">
        <v>0</v>
      </c>
      <c r="Y73" s="36">
        <v>0</v>
      </c>
      <c r="Z73" s="36">
        <v>0</v>
      </c>
      <c r="AA73" s="67">
        <f t="shared" si="6"/>
        <v>0</v>
      </c>
      <c r="AB73" s="26" t="e">
        <f t="shared" si="7"/>
        <v>#DIV/0!</v>
      </c>
      <c r="AC73" s="27" t="e">
        <f t="shared" si="8"/>
        <v>#DIV/0!</v>
      </c>
      <c r="AD73" s="27" t="e">
        <f t="shared" si="9"/>
        <v>#DIV/0!</v>
      </c>
      <c r="AE73" s="28">
        <f t="shared" si="10"/>
        <v>0</v>
      </c>
      <c r="AF73" s="28">
        <f t="shared" si="11"/>
        <v>0</v>
      </c>
    </row>
    <row r="74" spans="1:32" s="34" customFormat="1" ht="12.75" customHeight="1" x14ac:dyDescent="0.2">
      <c r="A74" s="33"/>
      <c r="B74" s="26" t="s">
        <v>107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1.44E-2</v>
      </c>
      <c r="J74" s="37">
        <v>1.12E-2</v>
      </c>
      <c r="K74" s="37">
        <v>2.3999999999999998E-3</v>
      </c>
      <c r="L74" s="37">
        <v>0</v>
      </c>
      <c r="M74" s="36">
        <v>2.3999999999999998E-3</v>
      </c>
      <c r="N74" s="36">
        <v>0</v>
      </c>
      <c r="O74" s="36">
        <v>0</v>
      </c>
      <c r="P74" s="36">
        <v>4.0000000000000001E-3</v>
      </c>
      <c r="Q74" s="36">
        <v>3.2000000000000002E-3</v>
      </c>
      <c r="R74" s="36">
        <v>5.5999999999999999E-3</v>
      </c>
      <c r="S74" s="36">
        <v>7.1999999999999998E-3</v>
      </c>
      <c r="T74" s="36">
        <v>0</v>
      </c>
      <c r="U74" s="37">
        <v>0</v>
      </c>
      <c r="V74" s="37">
        <v>0</v>
      </c>
      <c r="W74" s="37">
        <v>0</v>
      </c>
      <c r="X74" s="36">
        <v>0</v>
      </c>
      <c r="Y74" s="36">
        <v>0</v>
      </c>
      <c r="Z74" s="36">
        <v>0</v>
      </c>
      <c r="AA74" s="67">
        <f t="shared" si="6"/>
        <v>5.04E-2</v>
      </c>
      <c r="AB74" s="26">
        <f t="shared" si="7"/>
        <v>0.14583333333333331</v>
      </c>
      <c r="AC74" s="27">
        <f t="shared" si="8"/>
        <v>0.1875</v>
      </c>
      <c r="AD74" s="27" t="e">
        <f t="shared" si="9"/>
        <v>#DIV/0!</v>
      </c>
      <c r="AE74" s="28">
        <f t="shared" si="10"/>
        <v>1.12E-2</v>
      </c>
      <c r="AF74" s="28">
        <f t="shared" si="11"/>
        <v>0</v>
      </c>
    </row>
    <row r="75" spans="1:32" s="34" customFormat="1" ht="12.75" customHeight="1" x14ac:dyDescent="0.2">
      <c r="A75" s="33"/>
      <c r="B75" s="26" t="s">
        <v>148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7">
        <v>0</v>
      </c>
      <c r="K75" s="37">
        <v>0</v>
      </c>
      <c r="L75" s="37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7">
        <v>0</v>
      </c>
      <c r="V75" s="37">
        <v>0</v>
      </c>
      <c r="W75" s="37">
        <v>0</v>
      </c>
      <c r="X75" s="36">
        <v>0</v>
      </c>
      <c r="Y75" s="36">
        <v>0</v>
      </c>
      <c r="Z75" s="36">
        <v>0</v>
      </c>
      <c r="AA75" s="67">
        <f t="shared" si="6"/>
        <v>0</v>
      </c>
      <c r="AB75" s="26" t="e">
        <f t="shared" si="7"/>
        <v>#DIV/0!</v>
      </c>
      <c r="AC75" s="27" t="e">
        <f t="shared" si="8"/>
        <v>#DIV/0!</v>
      </c>
      <c r="AD75" s="27" t="e">
        <f t="shared" si="9"/>
        <v>#DIV/0!</v>
      </c>
      <c r="AE75" s="28">
        <f t="shared" si="10"/>
        <v>0</v>
      </c>
      <c r="AF75" s="28">
        <f t="shared" si="11"/>
        <v>0</v>
      </c>
    </row>
    <row r="76" spans="1:32" s="34" customFormat="1" ht="12.75" customHeight="1" x14ac:dyDescent="0.2">
      <c r="A76" s="33"/>
      <c r="B76" s="26" t="s">
        <v>149</v>
      </c>
      <c r="C76" s="36">
        <v>0.2016</v>
      </c>
      <c r="D76" s="36">
        <v>0.1956</v>
      </c>
      <c r="E76" s="36">
        <v>0.1956</v>
      </c>
      <c r="F76" s="36">
        <v>0.2016</v>
      </c>
      <c r="G76" s="36">
        <v>0.2112</v>
      </c>
      <c r="H76" s="36">
        <v>0.24479999999999999</v>
      </c>
      <c r="I76" s="36">
        <v>0.27360000000000001</v>
      </c>
      <c r="J76" s="37">
        <v>0.26640000000000003</v>
      </c>
      <c r="K76" s="37">
        <v>0.27360000000000001</v>
      </c>
      <c r="L76" s="37">
        <v>0.26879999999999998</v>
      </c>
      <c r="M76" s="36">
        <v>0.27</v>
      </c>
      <c r="N76" s="36">
        <v>0.26400000000000001</v>
      </c>
      <c r="O76" s="36">
        <v>0.26279999999999998</v>
      </c>
      <c r="P76" s="36">
        <v>0.32519999999999999</v>
      </c>
      <c r="Q76" s="36">
        <v>0.3276</v>
      </c>
      <c r="R76" s="36">
        <v>0.31680000000000003</v>
      </c>
      <c r="S76" s="36">
        <v>0.30359999999999998</v>
      </c>
      <c r="T76" s="36">
        <v>0.29160000000000003</v>
      </c>
      <c r="U76" s="37">
        <v>0.27239999999999998</v>
      </c>
      <c r="V76" s="37">
        <v>0.25800000000000001</v>
      </c>
      <c r="W76" s="37">
        <v>0.24479999999999999</v>
      </c>
      <c r="X76" s="36">
        <v>0.2316</v>
      </c>
      <c r="Y76" s="36">
        <v>0.2112</v>
      </c>
      <c r="Z76" s="36">
        <v>0.20039999999999999</v>
      </c>
      <c r="AA76" s="67">
        <f t="shared" si="6"/>
        <v>6.1128000000000009</v>
      </c>
      <c r="AB76" s="26">
        <f t="shared" si="7"/>
        <v>0.7774725274725276</v>
      </c>
      <c r="AC76" s="27">
        <f t="shared" si="8"/>
        <v>0.93092105263157909</v>
      </c>
      <c r="AD76" s="27">
        <f t="shared" si="9"/>
        <v>0.93502202643171828</v>
      </c>
      <c r="AE76" s="28">
        <f t="shared" si="10"/>
        <v>0.27360000000000001</v>
      </c>
      <c r="AF76" s="28">
        <f t="shared" si="11"/>
        <v>0.27239999999999998</v>
      </c>
    </row>
    <row r="77" spans="1:32" s="34" customFormat="1" ht="12.75" customHeight="1" x14ac:dyDescent="0.2">
      <c r="A77" s="33"/>
      <c r="B77" s="26" t="s">
        <v>150</v>
      </c>
      <c r="C77" s="36">
        <v>2.3999999999999998E-3</v>
      </c>
      <c r="D77" s="36">
        <v>1.1999999999999999E-3</v>
      </c>
      <c r="E77" s="36">
        <v>2.3999999999999998E-3</v>
      </c>
      <c r="F77" s="36">
        <v>3.5999999999999999E-3</v>
      </c>
      <c r="G77" s="36">
        <v>2.52E-2</v>
      </c>
      <c r="H77" s="36">
        <v>0.12239999999999999</v>
      </c>
      <c r="I77" s="36">
        <v>0.15240000000000001</v>
      </c>
      <c r="J77" s="37">
        <v>0.15479999999999999</v>
      </c>
      <c r="K77" s="37">
        <v>0.15959999999999999</v>
      </c>
      <c r="L77" s="37">
        <v>0.15840000000000001</v>
      </c>
      <c r="M77" s="36">
        <v>0.16200000000000001</v>
      </c>
      <c r="N77" s="36">
        <v>0.14879999999999999</v>
      </c>
      <c r="O77" s="36">
        <v>0.1512</v>
      </c>
      <c r="P77" s="36">
        <v>0.1812</v>
      </c>
      <c r="Q77" s="36">
        <v>0.18360000000000001</v>
      </c>
      <c r="R77" s="36">
        <v>0.1668</v>
      </c>
      <c r="S77" s="36">
        <v>0.16439999999999999</v>
      </c>
      <c r="T77" s="36">
        <v>0.15720000000000001</v>
      </c>
      <c r="U77" s="37">
        <v>0.13439999999999999</v>
      </c>
      <c r="V77" s="37">
        <v>6.3600000000000004E-2</v>
      </c>
      <c r="W77" s="37">
        <v>2.0400000000000001E-2</v>
      </c>
      <c r="X77" s="36">
        <v>7.1999999999999998E-3</v>
      </c>
      <c r="Y77" s="36">
        <v>0</v>
      </c>
      <c r="Z77" s="36">
        <v>1.1999999999999999E-3</v>
      </c>
      <c r="AA77" s="67">
        <f t="shared" si="6"/>
        <v>2.3243999999999998</v>
      </c>
      <c r="AB77" s="26">
        <f t="shared" si="7"/>
        <v>0.52750544662309362</v>
      </c>
      <c r="AC77" s="27">
        <f t="shared" si="8"/>
        <v>0.60682957393483705</v>
      </c>
      <c r="AD77" s="27">
        <f t="shared" si="9"/>
        <v>0.72061011904761907</v>
      </c>
      <c r="AE77" s="28">
        <f t="shared" si="10"/>
        <v>0.15959999999999999</v>
      </c>
      <c r="AF77" s="28">
        <f t="shared" si="11"/>
        <v>0.13439999999999999</v>
      </c>
    </row>
    <row r="78" spans="1:32" s="34" customFormat="1" ht="12.75" customHeight="1" x14ac:dyDescent="0.2">
      <c r="A78" s="33"/>
      <c r="B78" s="26" t="s">
        <v>151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7">
        <v>0</v>
      </c>
      <c r="K78" s="37">
        <v>0</v>
      </c>
      <c r="L78" s="37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7">
        <v>0</v>
      </c>
      <c r="V78" s="37">
        <v>0</v>
      </c>
      <c r="W78" s="37">
        <v>0</v>
      </c>
      <c r="X78" s="36">
        <v>0</v>
      </c>
      <c r="Y78" s="36">
        <v>0</v>
      </c>
      <c r="Z78" s="36">
        <v>0</v>
      </c>
      <c r="AA78" s="67">
        <f t="shared" si="6"/>
        <v>0</v>
      </c>
      <c r="AB78" s="26" t="e">
        <f t="shared" si="7"/>
        <v>#DIV/0!</v>
      </c>
      <c r="AC78" s="27" t="e">
        <f t="shared" si="8"/>
        <v>#DIV/0!</v>
      </c>
      <c r="AD78" s="27" t="e">
        <f t="shared" si="9"/>
        <v>#DIV/0!</v>
      </c>
      <c r="AE78" s="28">
        <f t="shared" si="10"/>
        <v>0</v>
      </c>
      <c r="AF78" s="28">
        <f t="shared" si="11"/>
        <v>0</v>
      </c>
    </row>
    <row r="79" spans="1:32" s="34" customFormat="1" ht="12.75" customHeight="1" x14ac:dyDescent="0.2">
      <c r="A79" s="33"/>
      <c r="B79" s="26" t="s">
        <v>152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4.0000000000000002E-4</v>
      </c>
      <c r="J79" s="37">
        <v>0</v>
      </c>
      <c r="K79" s="37">
        <v>0</v>
      </c>
      <c r="L79" s="37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7">
        <v>0</v>
      </c>
      <c r="V79" s="37">
        <v>0</v>
      </c>
      <c r="W79" s="37">
        <v>0</v>
      </c>
      <c r="X79" s="36">
        <v>0</v>
      </c>
      <c r="Y79" s="36">
        <v>0</v>
      </c>
      <c r="Z79" s="36">
        <v>0</v>
      </c>
      <c r="AA79" s="67">
        <f t="shared" si="6"/>
        <v>4.0000000000000002E-4</v>
      </c>
      <c r="AB79" s="26">
        <f t="shared" si="7"/>
        <v>4.1666666666666664E-2</v>
      </c>
      <c r="AC79" s="27" t="e">
        <f t="shared" si="8"/>
        <v>#DIV/0!</v>
      </c>
      <c r="AD79" s="27" t="e">
        <f t="shared" si="9"/>
        <v>#DIV/0!</v>
      </c>
      <c r="AE79" s="28">
        <f t="shared" si="10"/>
        <v>0</v>
      </c>
      <c r="AF79" s="28">
        <f t="shared" si="11"/>
        <v>0</v>
      </c>
    </row>
    <row r="80" spans="1:32" s="34" customFormat="1" ht="12.75" customHeight="1" x14ac:dyDescent="0.2">
      <c r="A80" s="33"/>
      <c r="B80" s="26" t="s">
        <v>153</v>
      </c>
      <c r="C80" s="36">
        <v>0.1188</v>
      </c>
      <c r="D80" s="36">
        <v>0.1152</v>
      </c>
      <c r="E80" s="36">
        <v>0.1152</v>
      </c>
      <c r="F80" s="36">
        <v>0.1164</v>
      </c>
      <c r="G80" s="36">
        <v>0.126</v>
      </c>
      <c r="H80" s="36">
        <v>0.1356</v>
      </c>
      <c r="I80" s="36">
        <v>0.14280000000000001</v>
      </c>
      <c r="J80" s="37">
        <v>0.14399999999999999</v>
      </c>
      <c r="K80" s="37">
        <v>0.14399999999999999</v>
      </c>
      <c r="L80" s="37">
        <v>0.14280000000000001</v>
      </c>
      <c r="M80" s="36">
        <v>0.14280000000000001</v>
      </c>
      <c r="N80" s="36">
        <v>0.1416</v>
      </c>
      <c r="O80" s="36">
        <v>0.13919999999999999</v>
      </c>
      <c r="P80" s="36">
        <v>0.15720000000000001</v>
      </c>
      <c r="Q80" s="36">
        <v>0.17399999999999999</v>
      </c>
      <c r="R80" s="36">
        <v>0.17879999999999999</v>
      </c>
      <c r="S80" s="36">
        <v>0.1812</v>
      </c>
      <c r="T80" s="36">
        <v>0.17399999999999999</v>
      </c>
      <c r="U80" s="37">
        <v>0.17280000000000001</v>
      </c>
      <c r="V80" s="37">
        <v>0.15959999999999999</v>
      </c>
      <c r="W80" s="37">
        <v>0.15</v>
      </c>
      <c r="X80" s="36">
        <v>0.1416</v>
      </c>
      <c r="Y80" s="36">
        <v>0.13439999999999999</v>
      </c>
      <c r="Z80" s="36">
        <v>0.12959999999999999</v>
      </c>
      <c r="AA80" s="67">
        <f t="shared" si="6"/>
        <v>3.4775999999999994</v>
      </c>
      <c r="AB80" s="26">
        <f t="shared" si="7"/>
        <v>0.79966887417218524</v>
      </c>
      <c r="AC80" s="27">
        <f t="shared" si="8"/>
        <v>1.0062499999999999</v>
      </c>
      <c r="AD80" s="27">
        <f t="shared" si="9"/>
        <v>0.83854166666666652</v>
      </c>
      <c r="AE80" s="28">
        <f t="shared" si="10"/>
        <v>0.14399999999999999</v>
      </c>
      <c r="AF80" s="28">
        <f t="shared" si="11"/>
        <v>0.17280000000000001</v>
      </c>
    </row>
    <row r="81" spans="1:32" s="34" customFormat="1" ht="12.75" customHeight="1" x14ac:dyDescent="0.2">
      <c r="A81" s="33"/>
      <c r="B81" s="26" t="s">
        <v>154</v>
      </c>
      <c r="C81" s="36">
        <v>0.12479999999999999</v>
      </c>
      <c r="D81" s="36">
        <v>0.12479999999999999</v>
      </c>
      <c r="E81" s="36">
        <v>0.1104</v>
      </c>
      <c r="F81" s="36">
        <v>0.1176</v>
      </c>
      <c r="G81" s="36">
        <v>0.13200000000000001</v>
      </c>
      <c r="H81" s="36">
        <v>0.15240000000000001</v>
      </c>
      <c r="I81" s="36">
        <v>0.18840000000000001</v>
      </c>
      <c r="J81" s="37">
        <v>0.22439999999999999</v>
      </c>
      <c r="K81" s="37">
        <v>0.2316</v>
      </c>
      <c r="L81" s="37">
        <v>0.22439999999999999</v>
      </c>
      <c r="M81" s="36">
        <v>0.22919999999999999</v>
      </c>
      <c r="N81" s="36">
        <v>0.2172</v>
      </c>
      <c r="O81" s="36">
        <v>0.22559999999999999</v>
      </c>
      <c r="P81" s="36">
        <v>0.25800000000000001</v>
      </c>
      <c r="Q81" s="36">
        <v>0.25919999999999999</v>
      </c>
      <c r="R81" s="36">
        <v>0.24959999999999999</v>
      </c>
      <c r="S81" s="36">
        <v>0.24</v>
      </c>
      <c r="T81" s="36">
        <v>0.2208</v>
      </c>
      <c r="U81" s="37">
        <v>0.20519999999999999</v>
      </c>
      <c r="V81" s="37">
        <v>0.1908</v>
      </c>
      <c r="W81" s="37">
        <v>0.17879999999999999</v>
      </c>
      <c r="X81" s="36">
        <v>0.1716</v>
      </c>
      <c r="Y81" s="36">
        <v>0.15840000000000001</v>
      </c>
      <c r="Z81" s="36">
        <v>0.15</v>
      </c>
      <c r="AA81" s="67">
        <f t="shared" si="6"/>
        <v>4.5852000000000004</v>
      </c>
      <c r="AB81" s="26">
        <f t="shared" si="7"/>
        <v>0.73707561728395077</v>
      </c>
      <c r="AC81" s="27">
        <f t="shared" si="8"/>
        <v>0.82491364421416247</v>
      </c>
      <c r="AD81" s="27">
        <f t="shared" si="9"/>
        <v>0.93104288499025356</v>
      </c>
      <c r="AE81" s="28">
        <f t="shared" si="10"/>
        <v>0.2316</v>
      </c>
      <c r="AF81" s="28">
        <f t="shared" si="11"/>
        <v>0.20519999999999999</v>
      </c>
    </row>
    <row r="82" spans="1:32" s="34" customFormat="1" ht="12.75" customHeight="1" x14ac:dyDescent="0.2">
      <c r="A82" s="33"/>
      <c r="B82" s="26" t="s">
        <v>155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7">
        <v>0</v>
      </c>
      <c r="K82" s="37">
        <v>0</v>
      </c>
      <c r="L82" s="37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7">
        <v>0</v>
      </c>
      <c r="V82" s="37">
        <v>0</v>
      </c>
      <c r="W82" s="37">
        <v>0</v>
      </c>
      <c r="X82" s="36">
        <v>0</v>
      </c>
      <c r="Y82" s="36">
        <v>0</v>
      </c>
      <c r="Z82" s="36">
        <v>0</v>
      </c>
      <c r="AA82" s="67">
        <f t="shared" si="6"/>
        <v>0</v>
      </c>
      <c r="AB82" s="26" t="e">
        <f t="shared" si="7"/>
        <v>#DIV/0!</v>
      </c>
      <c r="AC82" s="27" t="e">
        <f t="shared" si="8"/>
        <v>#DIV/0!</v>
      </c>
      <c r="AD82" s="27" t="e">
        <f t="shared" si="9"/>
        <v>#DIV/0!</v>
      </c>
      <c r="AE82" s="28">
        <f t="shared" si="10"/>
        <v>0</v>
      </c>
      <c r="AF82" s="28">
        <f t="shared" si="11"/>
        <v>0</v>
      </c>
    </row>
    <row r="83" spans="1:32" s="34" customFormat="1" ht="12.75" customHeight="1" x14ac:dyDescent="0.2">
      <c r="A83" s="33"/>
      <c r="B83" s="26" t="s">
        <v>156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7">
        <v>0</v>
      </c>
      <c r="K83" s="37">
        <v>0</v>
      </c>
      <c r="L83" s="37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7">
        <v>0</v>
      </c>
      <c r="V83" s="37">
        <v>0</v>
      </c>
      <c r="W83" s="37">
        <v>0</v>
      </c>
      <c r="X83" s="36">
        <v>0</v>
      </c>
      <c r="Y83" s="36">
        <v>0</v>
      </c>
      <c r="Z83" s="36">
        <v>0</v>
      </c>
      <c r="AA83" s="67">
        <f t="shared" si="6"/>
        <v>0</v>
      </c>
      <c r="AB83" s="26" t="e">
        <f t="shared" si="7"/>
        <v>#DIV/0!</v>
      </c>
      <c r="AC83" s="27" t="e">
        <f t="shared" si="8"/>
        <v>#DIV/0!</v>
      </c>
      <c r="AD83" s="27" t="e">
        <f t="shared" si="9"/>
        <v>#DIV/0!</v>
      </c>
      <c r="AE83" s="28">
        <f t="shared" si="10"/>
        <v>0</v>
      </c>
      <c r="AF83" s="28">
        <f t="shared" si="11"/>
        <v>0</v>
      </c>
    </row>
    <row r="84" spans="1:32" s="70" customFormat="1" ht="12.75" customHeight="1" x14ac:dyDescent="0.2">
      <c r="A84" s="64"/>
      <c r="B84" s="65" t="s">
        <v>157</v>
      </c>
      <c r="C84" s="66">
        <v>9.4799999999999995E-2</v>
      </c>
      <c r="D84" s="66">
        <v>9.06E-2</v>
      </c>
      <c r="E84" s="66">
        <v>9.2999999999999999E-2</v>
      </c>
      <c r="F84" s="66">
        <v>0.09</v>
      </c>
      <c r="G84" s="66">
        <v>0.111</v>
      </c>
      <c r="H84" s="66">
        <v>0.12540000000000001</v>
      </c>
      <c r="I84" s="66">
        <v>0.14399999999999999</v>
      </c>
      <c r="J84" s="66">
        <v>0.15720000000000001</v>
      </c>
      <c r="K84" s="66">
        <v>0.15540000000000001</v>
      </c>
      <c r="L84" s="66">
        <v>0.15840000000000001</v>
      </c>
      <c r="M84" s="66">
        <v>0.13500000000000001</v>
      </c>
      <c r="N84" s="66">
        <v>0.14940000000000001</v>
      </c>
      <c r="O84" s="66">
        <v>0.1686</v>
      </c>
      <c r="P84" s="66">
        <v>0.17580000000000001</v>
      </c>
      <c r="Q84" s="66">
        <v>0.17519999999999999</v>
      </c>
      <c r="R84" s="66">
        <v>0.13919999999999999</v>
      </c>
      <c r="S84" s="66">
        <v>0.12959999999999999</v>
      </c>
      <c r="T84" s="66">
        <v>0.1242</v>
      </c>
      <c r="U84" s="66">
        <v>0.10920000000000001</v>
      </c>
      <c r="V84" s="66">
        <v>9.9599999999999994E-2</v>
      </c>
      <c r="W84" s="66">
        <v>0.10199999999999999</v>
      </c>
      <c r="X84" s="66">
        <v>0.1158</v>
      </c>
      <c r="Y84" s="66">
        <v>0.1032</v>
      </c>
      <c r="Z84" s="66">
        <v>8.6400000000000005E-2</v>
      </c>
      <c r="AA84" s="67">
        <f t="shared" si="6"/>
        <v>3.0330000000000004</v>
      </c>
      <c r="AB84" s="65">
        <f t="shared" si="7"/>
        <v>0.71885665529010245</v>
      </c>
      <c r="AC84" s="68">
        <f t="shared" si="8"/>
        <v>0.79782196969696972</v>
      </c>
      <c r="AD84" s="68">
        <f t="shared" si="9"/>
        <v>1.1572802197802199</v>
      </c>
      <c r="AE84" s="69">
        <f t="shared" si="10"/>
        <v>0.15840000000000001</v>
      </c>
      <c r="AF84" s="69">
        <f t="shared" si="11"/>
        <v>0.10920000000000001</v>
      </c>
    </row>
    <row r="85" spans="1:32" s="34" customFormat="1" ht="12.75" customHeight="1" x14ac:dyDescent="0.2">
      <c r="A85" s="33"/>
      <c r="B85" s="26" t="s">
        <v>158</v>
      </c>
      <c r="C85" s="36">
        <v>0.06</v>
      </c>
      <c r="D85" s="36">
        <v>5.9400000000000001E-2</v>
      </c>
      <c r="E85" s="36">
        <v>5.9400000000000001E-2</v>
      </c>
      <c r="F85" s="36">
        <v>0.06</v>
      </c>
      <c r="G85" s="36">
        <v>6.2399999999999997E-2</v>
      </c>
      <c r="H85" s="36">
        <v>6.7199999999999996E-2</v>
      </c>
      <c r="I85" s="36">
        <v>7.4999999999999997E-2</v>
      </c>
      <c r="J85" s="37">
        <v>8.5800000000000001E-2</v>
      </c>
      <c r="K85" s="37">
        <v>8.8800000000000004E-2</v>
      </c>
      <c r="L85" s="37">
        <v>9.1200000000000003E-2</v>
      </c>
      <c r="M85" s="36">
        <v>9.06E-2</v>
      </c>
      <c r="N85" s="36">
        <v>9.4200000000000006E-2</v>
      </c>
      <c r="O85" s="36">
        <v>0.1056</v>
      </c>
      <c r="P85" s="36">
        <v>0.1056</v>
      </c>
      <c r="Q85" s="36">
        <v>0.1002</v>
      </c>
      <c r="R85" s="36">
        <v>8.6400000000000005E-2</v>
      </c>
      <c r="S85" s="36">
        <v>7.6799999999999993E-2</v>
      </c>
      <c r="T85" s="36">
        <v>7.1999999999999995E-2</v>
      </c>
      <c r="U85" s="37">
        <v>6.4199999999999993E-2</v>
      </c>
      <c r="V85" s="37">
        <v>6.4199999999999993E-2</v>
      </c>
      <c r="W85" s="37">
        <v>6.0600000000000001E-2</v>
      </c>
      <c r="X85" s="36">
        <v>6.2399999999999997E-2</v>
      </c>
      <c r="Y85" s="36">
        <v>0.06</v>
      </c>
      <c r="Z85" s="36">
        <v>5.7000000000000002E-2</v>
      </c>
      <c r="AA85" s="67">
        <f t="shared" si="6"/>
        <v>1.8090000000000004</v>
      </c>
      <c r="AB85" s="26">
        <f t="shared" si="7"/>
        <v>0.71377840909090917</v>
      </c>
      <c r="AC85" s="27">
        <f t="shared" si="8"/>
        <v>0.8264802631578948</v>
      </c>
      <c r="AD85" s="27">
        <f t="shared" si="9"/>
        <v>1.1740654205607479</v>
      </c>
      <c r="AE85" s="28">
        <f t="shared" si="10"/>
        <v>9.1200000000000003E-2</v>
      </c>
      <c r="AF85" s="28">
        <f t="shared" si="11"/>
        <v>6.4199999999999993E-2</v>
      </c>
    </row>
    <row r="86" spans="1:32" s="34" customFormat="1" ht="12.75" customHeight="1" x14ac:dyDescent="0.2">
      <c r="A86" s="33"/>
      <c r="B86" s="26" t="s">
        <v>159</v>
      </c>
      <c r="C86" s="36">
        <v>3.4799999999999998E-2</v>
      </c>
      <c r="D86" s="36">
        <v>3.1199999999999999E-2</v>
      </c>
      <c r="E86" s="36">
        <v>3.3599999999999998E-2</v>
      </c>
      <c r="F86" s="36">
        <v>0.03</v>
      </c>
      <c r="G86" s="36">
        <v>4.8599999999999997E-2</v>
      </c>
      <c r="H86" s="36">
        <v>5.8200000000000002E-2</v>
      </c>
      <c r="I86" s="36">
        <v>6.9000000000000006E-2</v>
      </c>
      <c r="J86" s="37">
        <v>7.1400000000000005E-2</v>
      </c>
      <c r="K86" s="37">
        <v>6.6600000000000006E-2</v>
      </c>
      <c r="L86" s="37">
        <v>6.7199999999999996E-2</v>
      </c>
      <c r="M86" s="36">
        <v>4.4400000000000002E-2</v>
      </c>
      <c r="N86" s="36">
        <v>5.5199999999999999E-2</v>
      </c>
      <c r="O86" s="36">
        <v>6.3E-2</v>
      </c>
      <c r="P86" s="36">
        <v>7.0199999999999999E-2</v>
      </c>
      <c r="Q86" s="36">
        <v>7.4999999999999997E-2</v>
      </c>
      <c r="R86" s="36">
        <v>5.28E-2</v>
      </c>
      <c r="S86" s="36">
        <v>5.28E-2</v>
      </c>
      <c r="T86" s="36">
        <v>5.2200000000000003E-2</v>
      </c>
      <c r="U86" s="37">
        <v>4.4999999999999998E-2</v>
      </c>
      <c r="V86" s="37">
        <v>3.5400000000000001E-2</v>
      </c>
      <c r="W86" s="37">
        <v>4.1399999999999999E-2</v>
      </c>
      <c r="X86" s="36">
        <v>5.3400000000000003E-2</v>
      </c>
      <c r="Y86" s="36">
        <v>4.3200000000000002E-2</v>
      </c>
      <c r="Z86" s="36">
        <v>2.9399999999999999E-2</v>
      </c>
      <c r="AA86" s="67">
        <f t="shared" si="6"/>
        <v>1.2240000000000002</v>
      </c>
      <c r="AB86" s="26">
        <f t="shared" si="7"/>
        <v>0.68000000000000016</v>
      </c>
      <c r="AC86" s="27">
        <f t="shared" si="8"/>
        <v>0.71428571428571441</v>
      </c>
      <c r="AD86" s="27">
        <f t="shared" si="9"/>
        <v>1.1333333333333335</v>
      </c>
      <c r="AE86" s="28">
        <f t="shared" si="10"/>
        <v>7.1400000000000005E-2</v>
      </c>
      <c r="AF86" s="28">
        <f t="shared" si="11"/>
        <v>4.4999999999999998E-2</v>
      </c>
    </row>
    <row r="87" spans="1:32" s="70" customFormat="1" ht="12.75" customHeight="1" x14ac:dyDescent="0.2">
      <c r="A87" s="64"/>
      <c r="B87" s="65" t="s">
        <v>160</v>
      </c>
      <c r="C87" s="66">
        <v>0</v>
      </c>
      <c r="D87" s="66">
        <v>0</v>
      </c>
      <c r="E87" s="66">
        <v>0</v>
      </c>
      <c r="F87" s="66">
        <v>0</v>
      </c>
      <c r="G87" s="66">
        <v>6.3E-3</v>
      </c>
      <c r="H87" s="66">
        <v>4.2000000000000003E-2</v>
      </c>
      <c r="I87" s="66">
        <v>1.47E-2</v>
      </c>
      <c r="J87" s="66">
        <v>0</v>
      </c>
      <c r="K87" s="66">
        <v>4.1999999999999997E-3</v>
      </c>
      <c r="L87" s="66">
        <v>0.14699999999999999</v>
      </c>
      <c r="M87" s="66">
        <v>2.1000000000000001E-2</v>
      </c>
      <c r="N87" s="66">
        <v>0</v>
      </c>
      <c r="O87" s="66">
        <v>0</v>
      </c>
      <c r="P87" s="66">
        <v>0.13650000000000001</v>
      </c>
      <c r="Q87" s="66">
        <v>0.21</v>
      </c>
      <c r="R87" s="66">
        <v>0.15959999999999999</v>
      </c>
      <c r="S87" s="66">
        <v>0.1008</v>
      </c>
      <c r="T87" s="66">
        <v>0.1008</v>
      </c>
      <c r="U87" s="66">
        <v>4.8300000000000003E-2</v>
      </c>
      <c r="V87" s="66">
        <v>6.3E-3</v>
      </c>
      <c r="W87" s="66">
        <v>2.1000000000000001E-2</v>
      </c>
      <c r="X87" s="66">
        <v>0</v>
      </c>
      <c r="Y87" s="66">
        <v>0</v>
      </c>
      <c r="Z87" s="66">
        <v>0</v>
      </c>
      <c r="AA87" s="67">
        <f t="shared" si="6"/>
        <v>1.0185</v>
      </c>
      <c r="AB87" s="65">
        <f t="shared" si="7"/>
        <v>0.20208333333333331</v>
      </c>
      <c r="AC87" s="68">
        <f t="shared" si="8"/>
        <v>0.28869047619047616</v>
      </c>
      <c r="AD87" s="68">
        <f t="shared" si="9"/>
        <v>0.87862318840579701</v>
      </c>
      <c r="AE87" s="69">
        <f t="shared" si="10"/>
        <v>0.14699999999999999</v>
      </c>
      <c r="AF87" s="69">
        <f t="shared" si="11"/>
        <v>4.8300000000000003E-2</v>
      </c>
    </row>
    <row r="88" spans="1:32" s="34" customFormat="1" ht="12.75" customHeight="1" x14ac:dyDescent="0.2">
      <c r="A88" s="33"/>
      <c r="B88" s="26" t="s">
        <v>161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7">
        <v>0</v>
      </c>
      <c r="K88" s="37">
        <v>4.1999999999999997E-3</v>
      </c>
      <c r="L88" s="37">
        <v>0</v>
      </c>
      <c r="M88" s="36">
        <v>4.1999999999999997E-3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7">
        <v>0</v>
      </c>
      <c r="V88" s="37">
        <v>0</v>
      </c>
      <c r="W88" s="37">
        <v>0</v>
      </c>
      <c r="X88" s="36">
        <v>0</v>
      </c>
      <c r="Y88" s="36">
        <v>0</v>
      </c>
      <c r="Z88" s="36">
        <v>0</v>
      </c>
      <c r="AA88" s="67">
        <f t="shared" si="6"/>
        <v>8.3999999999999995E-3</v>
      </c>
      <c r="AB88" s="26">
        <f t="shared" si="7"/>
        <v>8.3333333333333343E-2</v>
      </c>
      <c r="AC88" s="27">
        <f t="shared" si="8"/>
        <v>8.3333333333333343E-2</v>
      </c>
      <c r="AD88" s="27" t="e">
        <f t="shared" si="9"/>
        <v>#DIV/0!</v>
      </c>
      <c r="AE88" s="28">
        <f t="shared" si="10"/>
        <v>4.1999999999999997E-3</v>
      </c>
      <c r="AF88" s="28">
        <f t="shared" si="11"/>
        <v>0</v>
      </c>
    </row>
    <row r="89" spans="1:32" s="34" customFormat="1" ht="12.75" customHeight="1" x14ac:dyDescent="0.2">
      <c r="A89" s="33"/>
      <c r="B89" s="26" t="s">
        <v>162</v>
      </c>
      <c r="C89" s="36">
        <v>0</v>
      </c>
      <c r="D89" s="36">
        <v>0</v>
      </c>
      <c r="E89" s="36">
        <v>0</v>
      </c>
      <c r="F89" s="36">
        <v>0</v>
      </c>
      <c r="G89" s="36">
        <v>6.3E-3</v>
      </c>
      <c r="H89" s="36">
        <v>4.2000000000000003E-2</v>
      </c>
      <c r="I89" s="36">
        <v>1.47E-2</v>
      </c>
      <c r="J89" s="37">
        <v>0</v>
      </c>
      <c r="K89" s="37">
        <v>0</v>
      </c>
      <c r="L89" s="37">
        <v>0</v>
      </c>
      <c r="M89" s="36">
        <v>0</v>
      </c>
      <c r="N89" s="36">
        <v>0</v>
      </c>
      <c r="O89" s="36">
        <v>0</v>
      </c>
      <c r="P89" s="36">
        <v>0.13650000000000001</v>
      </c>
      <c r="Q89" s="36">
        <v>0.21</v>
      </c>
      <c r="R89" s="36">
        <v>0.15959999999999999</v>
      </c>
      <c r="S89" s="36">
        <v>0.1008</v>
      </c>
      <c r="T89" s="36">
        <v>0.1008</v>
      </c>
      <c r="U89" s="37">
        <v>4.8300000000000003E-2</v>
      </c>
      <c r="V89" s="37">
        <v>6.3E-3</v>
      </c>
      <c r="W89" s="37">
        <v>2.1000000000000001E-2</v>
      </c>
      <c r="X89" s="36">
        <v>0</v>
      </c>
      <c r="Y89" s="36">
        <v>0</v>
      </c>
      <c r="Z89" s="36">
        <v>0</v>
      </c>
      <c r="AA89" s="67">
        <f t="shared" si="6"/>
        <v>0.84629999999999994</v>
      </c>
      <c r="AB89" s="26">
        <f t="shared" si="7"/>
        <v>0.16791666666666666</v>
      </c>
      <c r="AC89" s="27" t="e">
        <f t="shared" si="8"/>
        <v>#DIV/0!</v>
      </c>
      <c r="AD89" s="27">
        <f t="shared" si="9"/>
        <v>0.73007246376811585</v>
      </c>
      <c r="AE89" s="28">
        <f t="shared" si="10"/>
        <v>0</v>
      </c>
      <c r="AF89" s="28">
        <f t="shared" si="11"/>
        <v>4.8300000000000003E-2</v>
      </c>
    </row>
    <row r="90" spans="1:32" s="34" customFormat="1" ht="12.75" customHeight="1" x14ac:dyDescent="0.2">
      <c r="A90" s="33"/>
      <c r="B90" s="26" t="s">
        <v>163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7">
        <v>0</v>
      </c>
      <c r="K90" s="37">
        <v>0</v>
      </c>
      <c r="L90" s="37">
        <v>0.14699999999999999</v>
      </c>
      <c r="M90" s="36">
        <v>1.6799999999999999E-2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7">
        <v>0</v>
      </c>
      <c r="V90" s="37">
        <v>0</v>
      </c>
      <c r="W90" s="37">
        <v>0</v>
      </c>
      <c r="X90" s="36">
        <v>0</v>
      </c>
      <c r="Y90" s="36">
        <v>0</v>
      </c>
      <c r="Z90" s="36">
        <v>0</v>
      </c>
      <c r="AA90" s="67">
        <f t="shared" si="6"/>
        <v>0.1638</v>
      </c>
      <c r="AB90" s="26">
        <f t="shared" si="7"/>
        <v>4.642857142857143E-2</v>
      </c>
      <c r="AC90" s="27">
        <f t="shared" si="8"/>
        <v>4.642857142857143E-2</v>
      </c>
      <c r="AD90" s="27" t="e">
        <f t="shared" si="9"/>
        <v>#DIV/0!</v>
      </c>
      <c r="AE90" s="28">
        <f t="shared" si="10"/>
        <v>0.14699999999999999</v>
      </c>
      <c r="AF90" s="28">
        <f t="shared" si="11"/>
        <v>0</v>
      </c>
    </row>
    <row r="91" spans="1:32" s="34" customFormat="1" ht="12.75" customHeight="1" x14ac:dyDescent="0.2">
      <c r="A91" s="33"/>
      <c r="B91" s="26" t="s">
        <v>164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7">
        <v>0</v>
      </c>
      <c r="K91" s="37">
        <v>0</v>
      </c>
      <c r="L91" s="37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7">
        <v>0</v>
      </c>
      <c r="V91" s="37">
        <v>0</v>
      </c>
      <c r="W91" s="37">
        <v>0</v>
      </c>
      <c r="X91" s="36">
        <v>0</v>
      </c>
      <c r="Y91" s="36">
        <v>0</v>
      </c>
      <c r="Z91" s="36">
        <v>0</v>
      </c>
      <c r="AA91" s="67">
        <f t="shared" si="6"/>
        <v>0</v>
      </c>
      <c r="AB91" s="26" t="e">
        <f t="shared" si="7"/>
        <v>#DIV/0!</v>
      </c>
      <c r="AC91" s="27" t="e">
        <f t="shared" si="8"/>
        <v>#DIV/0!</v>
      </c>
      <c r="AD91" s="27" t="e">
        <f t="shared" si="9"/>
        <v>#DIV/0!</v>
      </c>
      <c r="AE91" s="28">
        <f t="shared" si="10"/>
        <v>0</v>
      </c>
      <c r="AF91" s="28">
        <f t="shared" si="11"/>
        <v>0</v>
      </c>
    </row>
    <row r="92" spans="1:32" s="70" customFormat="1" ht="12.75" customHeight="1" x14ac:dyDescent="0.2">
      <c r="A92" s="64"/>
      <c r="B92" s="65" t="s">
        <v>165</v>
      </c>
      <c r="C92" s="66">
        <v>0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4.1999999999999997E-3</v>
      </c>
      <c r="N92" s="66">
        <v>5.8799999999999998E-2</v>
      </c>
      <c r="O92" s="66">
        <v>1.0500000000000001E-2</v>
      </c>
      <c r="P92" s="66">
        <v>4.1999999999999997E-3</v>
      </c>
      <c r="Q92" s="66">
        <v>0</v>
      </c>
      <c r="R92" s="66">
        <v>2.0999999999999999E-3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2.0999999999999999E-3</v>
      </c>
      <c r="AA92" s="67">
        <f t="shared" si="6"/>
        <v>8.1900000000000001E-2</v>
      </c>
      <c r="AB92" s="65">
        <f t="shared" si="7"/>
        <v>5.8035714285714288E-2</v>
      </c>
      <c r="AC92" s="68" t="e">
        <f t="shared" si="8"/>
        <v>#DIV/0!</v>
      </c>
      <c r="AD92" s="68" t="e">
        <f t="shared" si="9"/>
        <v>#DIV/0!</v>
      </c>
      <c r="AE92" s="69">
        <f t="shared" si="10"/>
        <v>0</v>
      </c>
      <c r="AF92" s="69">
        <f t="shared" si="11"/>
        <v>0</v>
      </c>
    </row>
    <row r="93" spans="1:32" s="34" customFormat="1" ht="12.75" customHeight="1" x14ac:dyDescent="0.2">
      <c r="A93" s="33"/>
      <c r="B93" s="26" t="s">
        <v>166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7">
        <v>0</v>
      </c>
      <c r="K93" s="37">
        <v>0</v>
      </c>
      <c r="L93" s="37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7">
        <v>0</v>
      </c>
      <c r="V93" s="37">
        <v>0</v>
      </c>
      <c r="W93" s="37">
        <v>0</v>
      </c>
      <c r="X93" s="36">
        <v>0</v>
      </c>
      <c r="Y93" s="36">
        <v>0</v>
      </c>
      <c r="Z93" s="36">
        <v>0</v>
      </c>
      <c r="AA93" s="67">
        <f t="shared" si="6"/>
        <v>0</v>
      </c>
      <c r="AB93" s="26" t="e">
        <f t="shared" si="7"/>
        <v>#DIV/0!</v>
      </c>
      <c r="AC93" s="27" t="e">
        <f t="shared" si="8"/>
        <v>#DIV/0!</v>
      </c>
      <c r="AD93" s="27" t="e">
        <f t="shared" si="9"/>
        <v>#DIV/0!</v>
      </c>
      <c r="AE93" s="28">
        <f t="shared" si="10"/>
        <v>0</v>
      </c>
      <c r="AF93" s="28">
        <f t="shared" si="11"/>
        <v>0</v>
      </c>
    </row>
    <row r="94" spans="1:32" s="34" customFormat="1" ht="12.75" customHeight="1" x14ac:dyDescent="0.2">
      <c r="A94" s="33"/>
      <c r="B94" s="26" t="s">
        <v>167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7">
        <v>0</v>
      </c>
      <c r="K94" s="37">
        <v>0</v>
      </c>
      <c r="L94" s="37">
        <v>0</v>
      </c>
      <c r="M94" s="36">
        <v>4.1999999999999997E-3</v>
      </c>
      <c r="N94" s="36">
        <v>5.8799999999999998E-2</v>
      </c>
      <c r="O94" s="36">
        <v>1.0500000000000001E-2</v>
      </c>
      <c r="P94" s="36">
        <v>4.1999999999999997E-3</v>
      </c>
      <c r="Q94" s="36">
        <v>0</v>
      </c>
      <c r="R94" s="36">
        <v>2.0999999999999999E-3</v>
      </c>
      <c r="S94" s="36">
        <v>0</v>
      </c>
      <c r="T94" s="36">
        <v>0</v>
      </c>
      <c r="U94" s="37">
        <v>0</v>
      </c>
      <c r="V94" s="37">
        <v>0</v>
      </c>
      <c r="W94" s="37">
        <v>0</v>
      </c>
      <c r="X94" s="36">
        <v>0</v>
      </c>
      <c r="Y94" s="36">
        <v>0</v>
      </c>
      <c r="Z94" s="36">
        <v>2.0999999999999999E-3</v>
      </c>
      <c r="AA94" s="67">
        <f t="shared" si="6"/>
        <v>8.1900000000000001E-2</v>
      </c>
      <c r="AB94" s="26">
        <f t="shared" si="7"/>
        <v>5.8035714285714288E-2</v>
      </c>
      <c r="AC94" s="27" t="e">
        <f t="shared" si="8"/>
        <v>#DIV/0!</v>
      </c>
      <c r="AD94" s="27" t="e">
        <f t="shared" si="9"/>
        <v>#DIV/0!</v>
      </c>
      <c r="AE94" s="28">
        <f t="shared" si="10"/>
        <v>0</v>
      </c>
      <c r="AF94" s="28">
        <f t="shared" si="11"/>
        <v>0</v>
      </c>
    </row>
    <row r="95" spans="1:32" s="34" customFormat="1" ht="12.75" customHeight="1" x14ac:dyDescent="0.2">
      <c r="A95" s="33"/>
      <c r="B95" s="26" t="s">
        <v>168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7">
        <v>0</v>
      </c>
      <c r="K95" s="37">
        <v>0</v>
      </c>
      <c r="L95" s="37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7">
        <v>0</v>
      </c>
      <c r="V95" s="37">
        <v>0</v>
      </c>
      <c r="W95" s="37">
        <v>0</v>
      </c>
      <c r="X95" s="36">
        <v>0</v>
      </c>
      <c r="Y95" s="36">
        <v>0</v>
      </c>
      <c r="Z95" s="36">
        <v>0</v>
      </c>
      <c r="AA95" s="67">
        <f t="shared" si="6"/>
        <v>0</v>
      </c>
      <c r="AB95" s="26" t="e">
        <f t="shared" si="7"/>
        <v>#DIV/0!</v>
      </c>
      <c r="AC95" s="27" t="e">
        <f t="shared" si="8"/>
        <v>#DIV/0!</v>
      </c>
      <c r="AD95" s="27" t="e">
        <f t="shared" si="9"/>
        <v>#DIV/0!</v>
      </c>
      <c r="AE95" s="28">
        <f t="shared" si="10"/>
        <v>0</v>
      </c>
      <c r="AF95" s="28">
        <f t="shared" si="11"/>
        <v>0</v>
      </c>
    </row>
    <row r="96" spans="1:32" s="34" customFormat="1" ht="12.75" customHeight="1" x14ac:dyDescent="0.2">
      <c r="A96" s="33"/>
      <c r="B96" s="26" t="s">
        <v>169</v>
      </c>
      <c r="C96" s="36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7">
        <v>0</v>
      </c>
      <c r="V96" s="37">
        <v>0</v>
      </c>
      <c r="W96" s="37">
        <v>0</v>
      </c>
      <c r="X96" s="36">
        <v>0</v>
      </c>
      <c r="Y96" s="36">
        <v>0</v>
      </c>
      <c r="Z96" s="36">
        <v>0</v>
      </c>
      <c r="AA96" s="67">
        <f t="shared" si="6"/>
        <v>0</v>
      </c>
      <c r="AB96" s="26" t="e">
        <f t="shared" si="7"/>
        <v>#DIV/0!</v>
      </c>
      <c r="AC96" s="27" t="e">
        <f t="shared" si="8"/>
        <v>#DIV/0!</v>
      </c>
      <c r="AD96" s="27" t="e">
        <f t="shared" si="9"/>
        <v>#DIV/0!</v>
      </c>
      <c r="AE96" s="28">
        <f t="shared" si="10"/>
        <v>0</v>
      </c>
      <c r="AF96" s="28">
        <f t="shared" si="11"/>
        <v>0</v>
      </c>
    </row>
    <row r="97" spans="1:32" s="34" customFormat="1" ht="12.75" customHeight="1" x14ac:dyDescent="0.2">
      <c r="A97" s="33"/>
      <c r="B97" s="26" t="s">
        <v>170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7">
        <v>0</v>
      </c>
      <c r="K97" s="37">
        <v>0</v>
      </c>
      <c r="L97" s="37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7">
        <v>0</v>
      </c>
      <c r="V97" s="37">
        <v>0</v>
      </c>
      <c r="W97" s="37">
        <v>0</v>
      </c>
      <c r="X97" s="36">
        <v>0</v>
      </c>
      <c r="Y97" s="36">
        <v>0</v>
      </c>
      <c r="Z97" s="36">
        <v>0</v>
      </c>
      <c r="AA97" s="67">
        <f t="shared" si="6"/>
        <v>0</v>
      </c>
      <c r="AB97" s="26" t="e">
        <f t="shared" si="7"/>
        <v>#DIV/0!</v>
      </c>
      <c r="AC97" s="27" t="e">
        <f t="shared" si="8"/>
        <v>#DIV/0!</v>
      </c>
      <c r="AD97" s="27" t="e">
        <f t="shared" si="9"/>
        <v>#DIV/0!</v>
      </c>
      <c r="AE97" s="28">
        <f t="shared" si="10"/>
        <v>0</v>
      </c>
      <c r="AF97" s="28">
        <f t="shared" si="11"/>
        <v>0</v>
      </c>
    </row>
    <row r="98" spans="1:32" s="34" customFormat="1" ht="12.75" customHeight="1" x14ac:dyDescent="0.2">
      <c r="A98" s="33"/>
      <c r="B98" s="26" t="s">
        <v>171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7">
        <v>0</v>
      </c>
      <c r="K98" s="37">
        <v>0</v>
      </c>
      <c r="L98" s="37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7">
        <v>0</v>
      </c>
      <c r="V98" s="37">
        <v>0</v>
      </c>
      <c r="W98" s="37">
        <v>0</v>
      </c>
      <c r="X98" s="36">
        <v>0</v>
      </c>
      <c r="Y98" s="36">
        <v>0</v>
      </c>
      <c r="Z98" s="36">
        <v>0</v>
      </c>
      <c r="AA98" s="67">
        <f t="shared" si="6"/>
        <v>0</v>
      </c>
      <c r="AB98" s="26" t="e">
        <f t="shared" si="7"/>
        <v>#DIV/0!</v>
      </c>
      <c r="AC98" s="27" t="e">
        <f t="shared" si="8"/>
        <v>#DIV/0!</v>
      </c>
      <c r="AD98" s="27" t="e">
        <f t="shared" si="9"/>
        <v>#DIV/0!</v>
      </c>
      <c r="AE98" s="28">
        <f t="shared" si="10"/>
        <v>0</v>
      </c>
      <c r="AF98" s="28">
        <f t="shared" si="11"/>
        <v>0</v>
      </c>
    </row>
    <row r="99" spans="1:32" s="34" customFormat="1" ht="12.75" customHeight="1" x14ac:dyDescent="0.2">
      <c r="A99" s="33"/>
      <c r="B99" s="26" t="s">
        <v>172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7">
        <v>0</v>
      </c>
      <c r="K99" s="37">
        <v>0</v>
      </c>
      <c r="L99" s="37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7">
        <v>0</v>
      </c>
      <c r="V99" s="37">
        <v>0</v>
      </c>
      <c r="W99" s="37">
        <v>0</v>
      </c>
      <c r="X99" s="36">
        <v>0</v>
      </c>
      <c r="Y99" s="36">
        <v>0</v>
      </c>
      <c r="Z99" s="36">
        <v>0</v>
      </c>
      <c r="AA99" s="67">
        <f t="shared" si="6"/>
        <v>0</v>
      </c>
      <c r="AB99" s="26" t="e">
        <f t="shared" si="7"/>
        <v>#DIV/0!</v>
      </c>
      <c r="AC99" s="27" t="e">
        <f t="shared" si="8"/>
        <v>#DIV/0!</v>
      </c>
      <c r="AD99" s="27" t="e">
        <f t="shared" si="9"/>
        <v>#DIV/0!</v>
      </c>
      <c r="AE99" s="28">
        <f t="shared" si="10"/>
        <v>0</v>
      </c>
      <c r="AF99" s="28">
        <f t="shared" si="11"/>
        <v>0</v>
      </c>
    </row>
    <row r="100" spans="1:32" s="34" customFormat="1" ht="12.75" customHeight="1" x14ac:dyDescent="0.2">
      <c r="A100" s="33"/>
      <c r="B100" s="26" t="s">
        <v>173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7">
        <v>0</v>
      </c>
      <c r="K100" s="37">
        <v>0</v>
      </c>
      <c r="L100" s="37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7">
        <v>0</v>
      </c>
      <c r="V100" s="37">
        <v>0</v>
      </c>
      <c r="W100" s="37">
        <v>0</v>
      </c>
      <c r="X100" s="36">
        <v>0</v>
      </c>
      <c r="Y100" s="36">
        <v>0</v>
      </c>
      <c r="Z100" s="36">
        <v>0</v>
      </c>
      <c r="AA100" s="67">
        <f t="shared" si="6"/>
        <v>0</v>
      </c>
      <c r="AB100" s="26" t="e">
        <f t="shared" si="7"/>
        <v>#DIV/0!</v>
      </c>
      <c r="AC100" s="27" t="e">
        <f t="shared" si="8"/>
        <v>#DIV/0!</v>
      </c>
      <c r="AD100" s="27" t="e">
        <f t="shared" si="9"/>
        <v>#DIV/0!</v>
      </c>
      <c r="AE100" s="28">
        <f t="shared" si="10"/>
        <v>0</v>
      </c>
      <c r="AF100" s="28">
        <f t="shared" si="11"/>
        <v>0</v>
      </c>
    </row>
    <row r="101" spans="1:32" s="70" customFormat="1" ht="12.75" customHeight="1" x14ac:dyDescent="0.2">
      <c r="A101" s="64"/>
      <c r="B101" s="65" t="s">
        <v>174</v>
      </c>
      <c r="C101" s="66">
        <v>1.2318</v>
      </c>
      <c r="D101" s="66">
        <v>1.1911</v>
      </c>
      <c r="E101" s="66">
        <v>1.1779999999999999</v>
      </c>
      <c r="F101" s="66">
        <v>1.1740999999999999</v>
      </c>
      <c r="G101" s="66">
        <v>1.2361</v>
      </c>
      <c r="H101" s="66">
        <v>1.3747</v>
      </c>
      <c r="I101" s="66">
        <v>1.9080999999999999</v>
      </c>
      <c r="J101" s="66">
        <v>2.0821000000000001</v>
      </c>
      <c r="K101" s="66">
        <v>2.0605000000000002</v>
      </c>
      <c r="L101" s="66">
        <v>1.8929</v>
      </c>
      <c r="M101" s="66">
        <v>1.7871999999999999</v>
      </c>
      <c r="N101" s="66">
        <v>2.09</v>
      </c>
      <c r="O101" s="66">
        <v>2.0354000000000001</v>
      </c>
      <c r="P101" s="66">
        <v>2.0935000000000001</v>
      </c>
      <c r="Q101" s="66">
        <v>1.5868</v>
      </c>
      <c r="R101" s="66">
        <v>1.6962999999999999</v>
      </c>
      <c r="S101" s="66">
        <v>1.6173999999999999</v>
      </c>
      <c r="T101" s="66">
        <v>1.4357</v>
      </c>
      <c r="U101" s="66">
        <v>1.3151999999999999</v>
      </c>
      <c r="V101" s="66">
        <v>1.2161999999999999</v>
      </c>
      <c r="W101" s="66">
        <v>1.1948000000000001</v>
      </c>
      <c r="X101" s="66">
        <v>1.1819</v>
      </c>
      <c r="Y101" s="66">
        <v>1.1337999999999999</v>
      </c>
      <c r="Z101" s="66">
        <v>1.1287</v>
      </c>
      <c r="AA101" s="67">
        <f t="shared" si="6"/>
        <v>36.842300000000002</v>
      </c>
      <c r="AB101" s="65">
        <f t="shared" si="7"/>
        <v>0.73326765384921577</v>
      </c>
      <c r="AC101" s="68">
        <f t="shared" si="8"/>
        <v>0.73728247122296398</v>
      </c>
      <c r="AD101" s="68">
        <f t="shared" si="9"/>
        <v>1.16719573702352</v>
      </c>
      <c r="AE101" s="69">
        <f t="shared" si="10"/>
        <v>2.0821000000000001</v>
      </c>
      <c r="AF101" s="69">
        <f t="shared" si="11"/>
        <v>1.3151999999999999</v>
      </c>
    </row>
    <row r="102" spans="1:32" s="34" customFormat="1" ht="12.75" customHeight="1" x14ac:dyDescent="0.2">
      <c r="A102" s="33"/>
      <c r="B102" s="26" t="s">
        <v>175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7">
        <v>0</v>
      </c>
      <c r="K102" s="37">
        <v>0</v>
      </c>
      <c r="L102" s="37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7">
        <v>0</v>
      </c>
      <c r="V102" s="37">
        <v>0</v>
      </c>
      <c r="W102" s="37">
        <v>0</v>
      </c>
      <c r="X102" s="36">
        <v>0</v>
      </c>
      <c r="Y102" s="36">
        <v>0</v>
      </c>
      <c r="Z102" s="36">
        <v>0</v>
      </c>
      <c r="AA102" s="67">
        <f t="shared" si="6"/>
        <v>0</v>
      </c>
      <c r="AB102" s="26" t="e">
        <f t="shared" si="7"/>
        <v>#DIV/0!</v>
      </c>
      <c r="AC102" s="27" t="e">
        <f t="shared" si="8"/>
        <v>#DIV/0!</v>
      </c>
      <c r="AD102" s="27" t="e">
        <f t="shared" si="9"/>
        <v>#DIV/0!</v>
      </c>
      <c r="AE102" s="28">
        <f t="shared" si="10"/>
        <v>0</v>
      </c>
      <c r="AF102" s="28">
        <f t="shared" si="11"/>
        <v>0</v>
      </c>
    </row>
    <row r="103" spans="1:32" s="34" customFormat="1" ht="12.75" customHeight="1" x14ac:dyDescent="0.2">
      <c r="A103" s="33"/>
      <c r="B103" s="26" t="s">
        <v>176</v>
      </c>
      <c r="C103" s="36">
        <v>0.37380000000000002</v>
      </c>
      <c r="D103" s="36">
        <v>0.35699999999999998</v>
      </c>
      <c r="E103" s="36">
        <v>0.35699999999999998</v>
      </c>
      <c r="F103" s="36">
        <v>0.3654</v>
      </c>
      <c r="G103" s="36">
        <v>0.39900000000000002</v>
      </c>
      <c r="H103" s="36">
        <v>0.42</v>
      </c>
      <c r="I103" s="36">
        <v>0.69299999999999995</v>
      </c>
      <c r="J103" s="37">
        <v>0.77280000000000004</v>
      </c>
      <c r="K103" s="37">
        <v>0.68459999999999999</v>
      </c>
      <c r="L103" s="37">
        <v>0.5544</v>
      </c>
      <c r="M103" s="36">
        <v>0.56699999999999995</v>
      </c>
      <c r="N103" s="36">
        <v>0.73919999999999997</v>
      </c>
      <c r="O103" s="36">
        <v>0.74760000000000004</v>
      </c>
      <c r="P103" s="36">
        <v>0.76859999999999995</v>
      </c>
      <c r="Q103" s="36">
        <v>0.3024</v>
      </c>
      <c r="R103" s="36">
        <v>0.55020000000000002</v>
      </c>
      <c r="S103" s="36">
        <v>0.55859999999999999</v>
      </c>
      <c r="T103" s="36">
        <v>0.43259999999999998</v>
      </c>
      <c r="U103" s="37">
        <v>0.38219999999999998</v>
      </c>
      <c r="V103" s="37">
        <v>0.29820000000000002</v>
      </c>
      <c r="W103" s="37">
        <v>0.3276</v>
      </c>
      <c r="X103" s="36">
        <v>0.3276</v>
      </c>
      <c r="Y103" s="36">
        <v>0.31080000000000002</v>
      </c>
      <c r="Z103" s="36">
        <v>0.31080000000000002</v>
      </c>
      <c r="AA103" s="67">
        <f t="shared" si="6"/>
        <v>11.600400000000002</v>
      </c>
      <c r="AB103" s="26">
        <f t="shared" si="7"/>
        <v>0.62545289855072472</v>
      </c>
      <c r="AC103" s="27">
        <f t="shared" si="8"/>
        <v>0.62545289855072472</v>
      </c>
      <c r="AD103" s="27">
        <f t="shared" si="9"/>
        <v>1.264652014652015</v>
      </c>
      <c r="AE103" s="28">
        <f t="shared" si="10"/>
        <v>0.77280000000000004</v>
      </c>
      <c r="AF103" s="28">
        <f t="shared" si="11"/>
        <v>0.38219999999999998</v>
      </c>
    </row>
    <row r="104" spans="1:32" s="34" customFormat="1" ht="12.75" customHeight="1" x14ac:dyDescent="0.2">
      <c r="A104" s="33"/>
      <c r="B104" s="26" t="s">
        <v>177</v>
      </c>
      <c r="C104" s="36">
        <v>7.1999999999999998E-3</v>
      </c>
      <c r="D104" s="36">
        <v>5.4000000000000003E-3</v>
      </c>
      <c r="E104" s="36">
        <v>7.1999999999999998E-3</v>
      </c>
      <c r="F104" s="36">
        <v>4.0000000000000001E-3</v>
      </c>
      <c r="G104" s="36">
        <v>6.4999999999999997E-3</v>
      </c>
      <c r="H104" s="36">
        <v>5.7999999999999996E-3</v>
      </c>
      <c r="I104" s="36">
        <v>7.1999999999999998E-3</v>
      </c>
      <c r="J104" s="37">
        <v>4.7000000000000002E-3</v>
      </c>
      <c r="K104" s="37">
        <v>9.4000000000000004E-3</v>
      </c>
      <c r="L104" s="37">
        <v>6.4999999999999997E-3</v>
      </c>
      <c r="M104" s="36">
        <v>7.1999999999999998E-3</v>
      </c>
      <c r="N104" s="36">
        <v>6.1000000000000004E-3</v>
      </c>
      <c r="O104" s="36">
        <v>7.1999999999999998E-3</v>
      </c>
      <c r="P104" s="36">
        <v>6.7999999999999996E-3</v>
      </c>
      <c r="Q104" s="36">
        <v>9.7000000000000003E-3</v>
      </c>
      <c r="R104" s="36">
        <v>3.2000000000000002E-3</v>
      </c>
      <c r="S104" s="36">
        <v>4.7000000000000002E-3</v>
      </c>
      <c r="T104" s="36">
        <v>7.6E-3</v>
      </c>
      <c r="U104" s="37">
        <v>4.0000000000000001E-3</v>
      </c>
      <c r="V104" s="37">
        <v>4.3E-3</v>
      </c>
      <c r="W104" s="37">
        <v>4.0000000000000001E-3</v>
      </c>
      <c r="X104" s="36">
        <v>5.4000000000000003E-3</v>
      </c>
      <c r="Y104" s="36">
        <v>4.3E-3</v>
      </c>
      <c r="Z104" s="36">
        <v>5.7999999999999996E-3</v>
      </c>
      <c r="AA104" s="67">
        <f t="shared" si="6"/>
        <v>0.14419999999999997</v>
      </c>
      <c r="AB104" s="26">
        <f t="shared" si="7"/>
        <v>0.61941580756013725</v>
      </c>
      <c r="AC104" s="27">
        <f t="shared" si="8"/>
        <v>0.63918439716312037</v>
      </c>
      <c r="AD104" s="27">
        <f t="shared" si="9"/>
        <v>1.397286821705426</v>
      </c>
      <c r="AE104" s="28">
        <f t="shared" si="10"/>
        <v>9.4000000000000004E-3</v>
      </c>
      <c r="AF104" s="28">
        <f t="shared" si="11"/>
        <v>4.3E-3</v>
      </c>
    </row>
    <row r="105" spans="1:32" s="34" customFormat="1" ht="12.75" customHeight="1" x14ac:dyDescent="0.2">
      <c r="A105" s="33"/>
      <c r="B105" s="26" t="s">
        <v>178</v>
      </c>
      <c r="C105" s="36">
        <v>4.0000000000000002E-4</v>
      </c>
      <c r="D105" s="36">
        <v>6.9999999999999999E-4</v>
      </c>
      <c r="E105" s="36">
        <v>4.0000000000000002E-4</v>
      </c>
      <c r="F105" s="36">
        <v>4.0000000000000002E-4</v>
      </c>
      <c r="G105" s="36">
        <v>4.0000000000000002E-4</v>
      </c>
      <c r="H105" s="36">
        <v>4.0000000000000002E-4</v>
      </c>
      <c r="I105" s="36">
        <v>0</v>
      </c>
      <c r="J105" s="37">
        <v>0</v>
      </c>
      <c r="K105" s="37">
        <v>4.0000000000000002E-4</v>
      </c>
      <c r="L105" s="37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7">
        <v>0</v>
      </c>
      <c r="V105" s="37">
        <v>0</v>
      </c>
      <c r="W105" s="37">
        <v>0</v>
      </c>
      <c r="X105" s="36">
        <v>0</v>
      </c>
      <c r="Y105" s="36">
        <v>0</v>
      </c>
      <c r="Z105" s="36">
        <v>0</v>
      </c>
      <c r="AA105" s="67">
        <f t="shared" si="6"/>
        <v>3.1000000000000003E-3</v>
      </c>
      <c r="AB105" s="26">
        <f t="shared" si="7"/>
        <v>0.18452380952380953</v>
      </c>
      <c r="AC105" s="27">
        <f t="shared" si="8"/>
        <v>0.32291666666666669</v>
      </c>
      <c r="AD105" s="27" t="e">
        <f t="shared" si="9"/>
        <v>#DIV/0!</v>
      </c>
      <c r="AE105" s="28">
        <f t="shared" si="10"/>
        <v>4.0000000000000002E-4</v>
      </c>
      <c r="AF105" s="28">
        <f t="shared" si="11"/>
        <v>0</v>
      </c>
    </row>
    <row r="106" spans="1:32" s="34" customFormat="1" ht="12.75" customHeight="1" x14ac:dyDescent="0.2">
      <c r="A106" s="33"/>
      <c r="B106" s="26" t="s">
        <v>179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7">
        <v>0</v>
      </c>
      <c r="K106" s="37">
        <v>0</v>
      </c>
      <c r="L106" s="37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7">
        <v>0</v>
      </c>
      <c r="V106" s="37">
        <v>0</v>
      </c>
      <c r="W106" s="37">
        <v>0</v>
      </c>
      <c r="X106" s="36">
        <v>0</v>
      </c>
      <c r="Y106" s="36">
        <v>0</v>
      </c>
      <c r="Z106" s="36">
        <v>0</v>
      </c>
      <c r="AA106" s="67">
        <f t="shared" si="6"/>
        <v>0</v>
      </c>
      <c r="AB106" s="26" t="e">
        <f t="shared" si="7"/>
        <v>#DIV/0!</v>
      </c>
      <c r="AC106" s="27" t="e">
        <f t="shared" si="8"/>
        <v>#DIV/0!</v>
      </c>
      <c r="AD106" s="27" t="e">
        <f t="shared" si="9"/>
        <v>#DIV/0!</v>
      </c>
      <c r="AE106" s="28">
        <f t="shared" si="10"/>
        <v>0</v>
      </c>
      <c r="AF106" s="28">
        <f t="shared" si="11"/>
        <v>0</v>
      </c>
    </row>
    <row r="107" spans="1:32" s="34" customFormat="1" ht="12.75" customHeight="1" x14ac:dyDescent="0.2">
      <c r="A107" s="33"/>
      <c r="B107" s="26" t="s">
        <v>180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7">
        <v>6.9999999999999999E-4</v>
      </c>
      <c r="K107" s="37">
        <v>6.9999999999999999E-4</v>
      </c>
      <c r="L107" s="37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7">
        <v>0</v>
      </c>
      <c r="V107" s="37">
        <v>0</v>
      </c>
      <c r="W107" s="37">
        <v>0</v>
      </c>
      <c r="X107" s="36">
        <v>0</v>
      </c>
      <c r="Y107" s="36">
        <v>0</v>
      </c>
      <c r="Z107" s="36">
        <v>0</v>
      </c>
      <c r="AA107" s="67">
        <f t="shared" si="6"/>
        <v>1.4E-3</v>
      </c>
      <c r="AB107" s="26">
        <f t="shared" si="7"/>
        <v>8.3333333333333329E-2</v>
      </c>
      <c r="AC107" s="27">
        <f t="shared" si="8"/>
        <v>8.3333333333333329E-2</v>
      </c>
      <c r="AD107" s="27" t="e">
        <f t="shared" si="9"/>
        <v>#DIV/0!</v>
      </c>
      <c r="AE107" s="28">
        <f t="shared" si="10"/>
        <v>6.9999999999999999E-4</v>
      </c>
      <c r="AF107" s="28">
        <f t="shared" si="11"/>
        <v>0</v>
      </c>
    </row>
    <row r="108" spans="1:32" s="34" customFormat="1" ht="12.75" customHeight="1" x14ac:dyDescent="0.2">
      <c r="A108" s="33"/>
      <c r="B108" s="26" t="s">
        <v>181</v>
      </c>
      <c r="C108" s="36">
        <v>0</v>
      </c>
      <c r="D108" s="36">
        <v>0</v>
      </c>
      <c r="E108" s="36">
        <v>0</v>
      </c>
      <c r="F108" s="36">
        <v>0</v>
      </c>
      <c r="G108" s="36">
        <v>0</v>
      </c>
      <c r="H108" s="36">
        <v>1.1999999999999999E-3</v>
      </c>
      <c r="I108" s="36">
        <v>8.4000000000000005E-2</v>
      </c>
      <c r="J108" s="37">
        <v>7.6799999999999993E-2</v>
      </c>
      <c r="K108" s="37">
        <v>7.6799999999999993E-2</v>
      </c>
      <c r="L108" s="37">
        <v>6.3600000000000004E-2</v>
      </c>
      <c r="M108" s="36">
        <v>2.4E-2</v>
      </c>
      <c r="N108" s="36">
        <v>6.3600000000000004E-2</v>
      </c>
      <c r="O108" s="36">
        <v>3.9600000000000003E-2</v>
      </c>
      <c r="P108" s="36">
        <v>6.1199999999999997E-2</v>
      </c>
      <c r="Q108" s="36">
        <v>5.04E-2</v>
      </c>
      <c r="R108" s="36">
        <v>2.1600000000000001E-2</v>
      </c>
      <c r="S108" s="36">
        <v>9.5999999999999992E-3</v>
      </c>
      <c r="T108" s="36">
        <v>1.1999999999999999E-3</v>
      </c>
      <c r="U108" s="37">
        <v>0</v>
      </c>
      <c r="V108" s="37">
        <v>0</v>
      </c>
      <c r="W108" s="37">
        <v>0</v>
      </c>
      <c r="X108" s="36">
        <v>0</v>
      </c>
      <c r="Y108" s="36">
        <v>0</v>
      </c>
      <c r="Z108" s="36">
        <v>0</v>
      </c>
      <c r="AA108" s="67">
        <f t="shared" si="6"/>
        <v>0.5736</v>
      </c>
      <c r="AB108" s="26">
        <f t="shared" si="7"/>
        <v>0.28452380952380951</v>
      </c>
      <c r="AC108" s="27">
        <f t="shared" si="8"/>
        <v>0.31119791666666669</v>
      </c>
      <c r="AD108" s="27" t="e">
        <f t="shared" si="9"/>
        <v>#DIV/0!</v>
      </c>
      <c r="AE108" s="28">
        <f t="shared" si="10"/>
        <v>7.6799999999999993E-2</v>
      </c>
      <c r="AF108" s="28">
        <f t="shared" si="11"/>
        <v>0</v>
      </c>
    </row>
    <row r="109" spans="1:32" s="34" customFormat="1" ht="12.75" customHeight="1" x14ac:dyDescent="0.2">
      <c r="A109" s="33"/>
      <c r="B109" s="26" t="s">
        <v>182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2.2000000000000001E-3</v>
      </c>
      <c r="J109" s="37">
        <v>1.9400000000000001E-2</v>
      </c>
      <c r="K109" s="37">
        <v>2.4500000000000001E-2</v>
      </c>
      <c r="L109" s="37">
        <v>2.4500000000000001E-2</v>
      </c>
      <c r="M109" s="36">
        <v>2.5899999999999999E-2</v>
      </c>
      <c r="N109" s="36">
        <v>7.9000000000000008E-3</v>
      </c>
      <c r="O109" s="36">
        <v>0</v>
      </c>
      <c r="P109" s="36">
        <v>6.4999999999999997E-3</v>
      </c>
      <c r="Q109" s="36">
        <v>1.2999999999999999E-2</v>
      </c>
      <c r="R109" s="36">
        <v>1.8700000000000001E-2</v>
      </c>
      <c r="S109" s="36">
        <v>2.5899999999999999E-2</v>
      </c>
      <c r="T109" s="36">
        <v>2.6599999999999999E-2</v>
      </c>
      <c r="U109" s="37">
        <v>2.6599999999999999E-2</v>
      </c>
      <c r="V109" s="37">
        <v>2.3800000000000002E-2</v>
      </c>
      <c r="W109" s="37">
        <v>9.4000000000000004E-3</v>
      </c>
      <c r="X109" s="36">
        <v>1.15E-2</v>
      </c>
      <c r="Y109" s="36">
        <v>1.15E-2</v>
      </c>
      <c r="Z109" s="36">
        <v>1.2200000000000001E-2</v>
      </c>
      <c r="AA109" s="67">
        <f t="shared" si="6"/>
        <v>0.29010000000000002</v>
      </c>
      <c r="AB109" s="26">
        <f t="shared" si="7"/>
        <v>0.45441729323308278</v>
      </c>
      <c r="AC109" s="27">
        <f t="shared" si="8"/>
        <v>0.49336734693877554</v>
      </c>
      <c r="AD109" s="27">
        <f t="shared" si="9"/>
        <v>0.45441729323308278</v>
      </c>
      <c r="AE109" s="28">
        <f t="shared" si="10"/>
        <v>2.4500000000000001E-2</v>
      </c>
      <c r="AF109" s="28">
        <f t="shared" si="11"/>
        <v>2.6599999999999999E-2</v>
      </c>
    </row>
    <row r="110" spans="1:32" s="34" customFormat="1" ht="12.75" customHeight="1" x14ac:dyDescent="0.2">
      <c r="A110" s="33"/>
      <c r="B110" s="26" t="s">
        <v>183</v>
      </c>
      <c r="C110" s="36">
        <v>0.24</v>
      </c>
      <c r="D110" s="36">
        <v>0.23619999999999999</v>
      </c>
      <c r="E110" s="36">
        <v>0.22750000000000001</v>
      </c>
      <c r="F110" s="36">
        <v>0.23139999999999999</v>
      </c>
      <c r="G110" s="36">
        <v>0.23419999999999999</v>
      </c>
      <c r="H110" s="36">
        <v>0.29470000000000002</v>
      </c>
      <c r="I110" s="36">
        <v>0.37440000000000001</v>
      </c>
      <c r="J110" s="37">
        <v>0.37540000000000001</v>
      </c>
      <c r="K110" s="37">
        <v>0.44350000000000001</v>
      </c>
      <c r="L110" s="37">
        <v>0.41860000000000003</v>
      </c>
      <c r="M110" s="36">
        <v>0.39839999999999998</v>
      </c>
      <c r="N110" s="36">
        <v>0.45500000000000002</v>
      </c>
      <c r="O110" s="36">
        <v>0.4118</v>
      </c>
      <c r="P110" s="36">
        <v>0.38400000000000001</v>
      </c>
      <c r="Q110" s="36">
        <v>0.3715</v>
      </c>
      <c r="R110" s="36">
        <v>0.35520000000000002</v>
      </c>
      <c r="S110" s="36">
        <v>0.3226</v>
      </c>
      <c r="T110" s="36">
        <v>0.29759999999999998</v>
      </c>
      <c r="U110" s="37">
        <v>0.27650000000000002</v>
      </c>
      <c r="V110" s="37">
        <v>0.2918</v>
      </c>
      <c r="W110" s="37">
        <v>0.27460000000000001</v>
      </c>
      <c r="X110" s="36">
        <v>0.25919999999999999</v>
      </c>
      <c r="Y110" s="36">
        <v>0.24</v>
      </c>
      <c r="Z110" s="36">
        <v>0.23330000000000001</v>
      </c>
      <c r="AA110" s="67">
        <f t="shared" si="6"/>
        <v>7.6474000000000029</v>
      </c>
      <c r="AB110" s="26">
        <f t="shared" si="7"/>
        <v>0.70031135531135547</v>
      </c>
      <c r="AC110" s="27">
        <f t="shared" si="8"/>
        <v>0.71847049981210098</v>
      </c>
      <c r="AD110" s="27">
        <f t="shared" si="9"/>
        <v>1.0919865204477956</v>
      </c>
      <c r="AE110" s="28">
        <f t="shared" si="10"/>
        <v>0.44350000000000001</v>
      </c>
      <c r="AF110" s="28">
        <f t="shared" si="11"/>
        <v>0.2918</v>
      </c>
    </row>
    <row r="111" spans="1:32" s="34" customFormat="1" ht="12.75" customHeight="1" x14ac:dyDescent="0.2">
      <c r="A111" s="33"/>
      <c r="B111" s="26" t="s">
        <v>184</v>
      </c>
      <c r="C111" s="36">
        <v>1.03E-2</v>
      </c>
      <c r="D111" s="36">
        <v>1.06E-2</v>
      </c>
      <c r="E111" s="36">
        <v>1.01E-2</v>
      </c>
      <c r="F111" s="36">
        <v>1.06E-2</v>
      </c>
      <c r="G111" s="36">
        <v>1.01E-2</v>
      </c>
      <c r="H111" s="36">
        <v>1.06E-2</v>
      </c>
      <c r="I111" s="36">
        <v>9.7999999999999997E-3</v>
      </c>
      <c r="J111" s="37">
        <v>8.6E-3</v>
      </c>
      <c r="K111" s="37">
        <v>8.8999999999999999E-3</v>
      </c>
      <c r="L111" s="37">
        <v>9.7999999999999997E-3</v>
      </c>
      <c r="M111" s="36">
        <v>9.5999999999999992E-3</v>
      </c>
      <c r="N111" s="36">
        <v>9.4000000000000004E-3</v>
      </c>
      <c r="O111" s="36">
        <v>9.1000000000000004E-3</v>
      </c>
      <c r="P111" s="36">
        <v>1.0999999999999999E-2</v>
      </c>
      <c r="Q111" s="36">
        <v>1.0999999999999999E-2</v>
      </c>
      <c r="R111" s="36">
        <v>1.0800000000000001E-2</v>
      </c>
      <c r="S111" s="36">
        <v>1.1299999999999999E-2</v>
      </c>
      <c r="T111" s="36">
        <v>1.1299999999999999E-2</v>
      </c>
      <c r="U111" s="37">
        <v>1.03E-2</v>
      </c>
      <c r="V111" s="37">
        <v>9.7999999999999997E-3</v>
      </c>
      <c r="W111" s="37">
        <v>9.7999999999999997E-3</v>
      </c>
      <c r="X111" s="36">
        <v>1.01E-2</v>
      </c>
      <c r="Y111" s="36">
        <v>9.7999999999999997E-3</v>
      </c>
      <c r="Z111" s="36">
        <v>1.01E-2</v>
      </c>
      <c r="AA111" s="67">
        <f t="shared" si="6"/>
        <v>0.24280000000000004</v>
      </c>
      <c r="AB111" s="26">
        <f t="shared" si="7"/>
        <v>0.89528023598820072</v>
      </c>
      <c r="AC111" s="27">
        <f t="shared" si="8"/>
        <v>1.0323129251700682</v>
      </c>
      <c r="AD111" s="27">
        <f t="shared" si="9"/>
        <v>0.98220064724919109</v>
      </c>
      <c r="AE111" s="28">
        <f t="shared" si="10"/>
        <v>9.7999999999999997E-3</v>
      </c>
      <c r="AF111" s="28">
        <f t="shared" si="11"/>
        <v>1.03E-2</v>
      </c>
    </row>
    <row r="112" spans="1:32" s="34" customFormat="1" ht="12.75" customHeight="1" x14ac:dyDescent="0.2">
      <c r="A112" s="33"/>
      <c r="B112" s="26" t="s">
        <v>185</v>
      </c>
      <c r="C112" s="36">
        <v>0.12239999999999999</v>
      </c>
      <c r="D112" s="36">
        <v>0.1231</v>
      </c>
      <c r="E112" s="36">
        <v>0.1231</v>
      </c>
      <c r="F112" s="36">
        <v>0.121</v>
      </c>
      <c r="G112" s="36">
        <v>0.12239999999999999</v>
      </c>
      <c r="H112" s="36">
        <v>0.1217</v>
      </c>
      <c r="I112" s="36">
        <v>0.1318</v>
      </c>
      <c r="J112" s="37">
        <v>0.16919999999999999</v>
      </c>
      <c r="K112" s="37">
        <v>0.15909999999999999</v>
      </c>
      <c r="L112" s="37">
        <v>0.1678</v>
      </c>
      <c r="M112" s="36">
        <v>0.15340000000000001</v>
      </c>
      <c r="N112" s="36">
        <v>0.1656</v>
      </c>
      <c r="O112" s="36">
        <v>0.18140000000000001</v>
      </c>
      <c r="P112" s="36">
        <v>0.185</v>
      </c>
      <c r="Q112" s="36">
        <v>0.1764</v>
      </c>
      <c r="R112" s="36">
        <v>0.15049999999999999</v>
      </c>
      <c r="S112" s="36">
        <v>0.1426</v>
      </c>
      <c r="T112" s="36">
        <v>0.15049999999999999</v>
      </c>
      <c r="U112" s="37">
        <v>0.13250000000000001</v>
      </c>
      <c r="V112" s="37">
        <v>0.12529999999999999</v>
      </c>
      <c r="W112" s="37">
        <v>0.1188</v>
      </c>
      <c r="X112" s="36">
        <v>0.1202</v>
      </c>
      <c r="Y112" s="36">
        <v>0.1217</v>
      </c>
      <c r="Z112" s="36">
        <v>0.1159</v>
      </c>
      <c r="AA112" s="67">
        <f t="shared" si="6"/>
        <v>3.4013999999999998</v>
      </c>
      <c r="AB112" s="26">
        <f t="shared" si="7"/>
        <v>0.76608108108108108</v>
      </c>
      <c r="AC112" s="27">
        <f t="shared" si="8"/>
        <v>0.83761820330969261</v>
      </c>
      <c r="AD112" s="27">
        <f t="shared" si="9"/>
        <v>1.0696226415094339</v>
      </c>
      <c r="AE112" s="28">
        <f t="shared" si="10"/>
        <v>0.16919999999999999</v>
      </c>
      <c r="AF112" s="28">
        <f t="shared" si="11"/>
        <v>0.13250000000000001</v>
      </c>
    </row>
    <row r="113" spans="1:32" s="34" customFormat="1" ht="12.75" customHeight="1" x14ac:dyDescent="0.2">
      <c r="A113" s="33"/>
      <c r="B113" s="26" t="s">
        <v>186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7">
        <v>0</v>
      </c>
      <c r="K113" s="37">
        <v>0</v>
      </c>
      <c r="L113" s="37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7">
        <v>0</v>
      </c>
      <c r="V113" s="37">
        <v>0</v>
      </c>
      <c r="W113" s="37">
        <v>0</v>
      </c>
      <c r="X113" s="36">
        <v>0</v>
      </c>
      <c r="Y113" s="36">
        <v>0</v>
      </c>
      <c r="Z113" s="36">
        <v>0</v>
      </c>
      <c r="AA113" s="67">
        <f t="shared" si="6"/>
        <v>0</v>
      </c>
      <c r="AB113" s="26" t="e">
        <f t="shared" si="7"/>
        <v>#DIV/0!</v>
      </c>
      <c r="AC113" s="27" t="e">
        <f t="shared" si="8"/>
        <v>#DIV/0!</v>
      </c>
      <c r="AD113" s="27" t="e">
        <f t="shared" si="9"/>
        <v>#DIV/0!</v>
      </c>
      <c r="AE113" s="28">
        <f t="shared" si="10"/>
        <v>0</v>
      </c>
      <c r="AF113" s="28">
        <f t="shared" si="11"/>
        <v>0</v>
      </c>
    </row>
    <row r="114" spans="1:32" s="34" customFormat="1" ht="12.75" customHeight="1" x14ac:dyDescent="0.2">
      <c r="A114" s="33"/>
      <c r="B114" s="26" t="s">
        <v>187</v>
      </c>
      <c r="C114" s="36">
        <v>0.1958</v>
      </c>
      <c r="D114" s="36">
        <v>0.18720000000000001</v>
      </c>
      <c r="E114" s="36">
        <v>0.17710000000000001</v>
      </c>
      <c r="F114" s="36">
        <v>0.17780000000000001</v>
      </c>
      <c r="G114" s="36">
        <v>0.1908</v>
      </c>
      <c r="H114" s="36">
        <v>0.2268</v>
      </c>
      <c r="I114" s="36">
        <v>0.28220000000000001</v>
      </c>
      <c r="J114" s="37">
        <v>0.35499999999999998</v>
      </c>
      <c r="K114" s="37">
        <v>0.34129999999999999</v>
      </c>
      <c r="L114" s="37">
        <v>0.35139999999999999</v>
      </c>
      <c r="M114" s="36">
        <v>0.33479999999999999</v>
      </c>
      <c r="N114" s="36">
        <v>0.3377</v>
      </c>
      <c r="O114" s="36">
        <v>0.33050000000000002</v>
      </c>
      <c r="P114" s="36">
        <v>0.33700000000000002</v>
      </c>
      <c r="Q114" s="36">
        <v>0.3175</v>
      </c>
      <c r="R114" s="36">
        <v>0.2923</v>
      </c>
      <c r="S114" s="36">
        <v>0.28299999999999997</v>
      </c>
      <c r="T114" s="36">
        <v>0.25059999999999999</v>
      </c>
      <c r="U114" s="37">
        <v>0.25059999999999999</v>
      </c>
      <c r="V114" s="37">
        <v>0.2419</v>
      </c>
      <c r="W114" s="37">
        <v>0.22750000000000001</v>
      </c>
      <c r="X114" s="36">
        <v>0.21460000000000001</v>
      </c>
      <c r="Y114" s="36">
        <v>0.221</v>
      </c>
      <c r="Z114" s="36">
        <v>0.2074</v>
      </c>
      <c r="AA114" s="67">
        <f t="shared" si="6"/>
        <v>6.3318000000000012</v>
      </c>
      <c r="AB114" s="26">
        <f t="shared" si="7"/>
        <v>0.7431690140845072</v>
      </c>
      <c r="AC114" s="27">
        <f t="shared" si="8"/>
        <v>0.7431690140845072</v>
      </c>
      <c r="AD114" s="27">
        <f t="shared" si="9"/>
        <v>1.0527733439744615</v>
      </c>
      <c r="AE114" s="28">
        <f t="shared" si="10"/>
        <v>0.35499999999999998</v>
      </c>
      <c r="AF114" s="28">
        <f t="shared" si="11"/>
        <v>0.25059999999999999</v>
      </c>
    </row>
    <row r="115" spans="1:32" s="34" customFormat="1" ht="12.75" customHeight="1" x14ac:dyDescent="0.2">
      <c r="A115" s="33"/>
      <c r="B115" s="26" t="s">
        <v>188</v>
      </c>
      <c r="C115" s="36">
        <v>0.12820000000000001</v>
      </c>
      <c r="D115" s="36">
        <v>0.12670000000000001</v>
      </c>
      <c r="E115" s="36">
        <v>0.12529999999999999</v>
      </c>
      <c r="F115" s="36">
        <v>0.12529999999999999</v>
      </c>
      <c r="G115" s="36">
        <v>0.12820000000000001</v>
      </c>
      <c r="H115" s="36">
        <v>0.14760000000000001</v>
      </c>
      <c r="I115" s="36">
        <v>0.15340000000000001</v>
      </c>
      <c r="J115" s="37">
        <v>0.14899999999999999</v>
      </c>
      <c r="K115" s="37">
        <v>0.1598</v>
      </c>
      <c r="L115" s="37">
        <v>0.16270000000000001</v>
      </c>
      <c r="M115" s="36">
        <v>0.15260000000000001</v>
      </c>
      <c r="N115" s="36">
        <v>0.1678</v>
      </c>
      <c r="O115" s="36">
        <v>0.1699</v>
      </c>
      <c r="P115" s="36">
        <v>0.17860000000000001</v>
      </c>
      <c r="Q115" s="36">
        <v>0.18</v>
      </c>
      <c r="R115" s="36">
        <v>0.15260000000000001</v>
      </c>
      <c r="S115" s="36">
        <v>0.13250000000000001</v>
      </c>
      <c r="T115" s="36">
        <v>0.12889999999999999</v>
      </c>
      <c r="U115" s="37">
        <v>0.10440000000000001</v>
      </c>
      <c r="V115" s="37">
        <v>9.4299999999999995E-2</v>
      </c>
      <c r="W115" s="37">
        <v>9.5799999999999996E-2</v>
      </c>
      <c r="X115" s="36">
        <v>0.1037</v>
      </c>
      <c r="Y115" s="36">
        <v>0.1066</v>
      </c>
      <c r="Z115" s="36">
        <v>0.108</v>
      </c>
      <c r="AA115" s="67">
        <f t="shared" si="6"/>
        <v>3.2818999999999998</v>
      </c>
      <c r="AB115" s="26">
        <f t="shared" si="7"/>
        <v>0.759699074074074</v>
      </c>
      <c r="AC115" s="27">
        <f t="shared" si="8"/>
        <v>0.84047838557672594</v>
      </c>
      <c r="AD115" s="27">
        <f t="shared" si="9"/>
        <v>1.3098259897828861</v>
      </c>
      <c r="AE115" s="28">
        <f t="shared" si="10"/>
        <v>0.16270000000000001</v>
      </c>
      <c r="AF115" s="28">
        <f t="shared" si="11"/>
        <v>0.10440000000000001</v>
      </c>
    </row>
    <row r="116" spans="1:32" s="34" customFormat="1" ht="12.75" customHeight="1" x14ac:dyDescent="0.2">
      <c r="A116" s="33"/>
      <c r="B116" s="26" t="s">
        <v>189</v>
      </c>
      <c r="C116" s="36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7">
        <v>0</v>
      </c>
      <c r="K116" s="37">
        <v>0</v>
      </c>
      <c r="L116" s="37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7">
        <v>0</v>
      </c>
      <c r="V116" s="37">
        <v>0</v>
      </c>
      <c r="W116" s="37">
        <v>0</v>
      </c>
      <c r="X116" s="36">
        <v>0</v>
      </c>
      <c r="Y116" s="36">
        <v>0</v>
      </c>
      <c r="Z116" s="36">
        <v>0</v>
      </c>
      <c r="AA116" s="67">
        <f t="shared" si="6"/>
        <v>0</v>
      </c>
      <c r="AB116" s="26" t="e">
        <f t="shared" si="7"/>
        <v>#DIV/0!</v>
      </c>
      <c r="AC116" s="27" t="e">
        <f t="shared" si="8"/>
        <v>#DIV/0!</v>
      </c>
      <c r="AD116" s="27" t="e">
        <f t="shared" si="9"/>
        <v>#DIV/0!</v>
      </c>
      <c r="AE116" s="28">
        <f t="shared" si="10"/>
        <v>0</v>
      </c>
      <c r="AF116" s="28">
        <f t="shared" si="11"/>
        <v>0</v>
      </c>
    </row>
    <row r="117" spans="1:32" s="34" customFormat="1" ht="12.75" customHeight="1" x14ac:dyDescent="0.2">
      <c r="A117" s="33"/>
      <c r="B117" s="26" t="s">
        <v>190</v>
      </c>
      <c r="C117" s="36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2.1100000000000001E-2</v>
      </c>
      <c r="J117" s="37">
        <v>1E-3</v>
      </c>
      <c r="K117" s="37">
        <v>0</v>
      </c>
      <c r="L117" s="37">
        <v>0</v>
      </c>
      <c r="M117" s="36">
        <v>0</v>
      </c>
      <c r="N117" s="36">
        <v>1E-3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7">
        <v>0</v>
      </c>
      <c r="V117" s="37">
        <v>0</v>
      </c>
      <c r="W117" s="37">
        <v>0</v>
      </c>
      <c r="X117" s="36">
        <v>0</v>
      </c>
      <c r="Y117" s="36">
        <v>0</v>
      </c>
      <c r="Z117" s="36">
        <v>0</v>
      </c>
      <c r="AA117" s="67">
        <f t="shared" si="6"/>
        <v>2.3100000000000002E-2</v>
      </c>
      <c r="AB117" s="26">
        <f t="shared" si="7"/>
        <v>4.5616113744075835E-2</v>
      </c>
      <c r="AC117" s="27">
        <f t="shared" si="8"/>
        <v>0.96250000000000013</v>
      </c>
      <c r="AD117" s="27" t="e">
        <f t="shared" si="9"/>
        <v>#DIV/0!</v>
      </c>
      <c r="AE117" s="28">
        <f t="shared" si="10"/>
        <v>1E-3</v>
      </c>
      <c r="AF117" s="28">
        <f t="shared" si="11"/>
        <v>0</v>
      </c>
    </row>
    <row r="118" spans="1:32" s="34" customFormat="1" ht="12.75" customHeight="1" x14ac:dyDescent="0.2">
      <c r="A118" s="33"/>
      <c r="B118" s="26" t="s">
        <v>191</v>
      </c>
      <c r="C118" s="36">
        <v>2.1600000000000001E-2</v>
      </c>
      <c r="D118" s="36">
        <v>1.32E-2</v>
      </c>
      <c r="E118" s="36">
        <v>1.32E-2</v>
      </c>
      <c r="F118" s="36">
        <v>1.2E-2</v>
      </c>
      <c r="G118" s="36">
        <v>2.0400000000000001E-2</v>
      </c>
      <c r="H118" s="36">
        <v>2.3999999999999998E-3</v>
      </c>
      <c r="I118" s="36">
        <v>3.5999999999999999E-3</v>
      </c>
      <c r="J118" s="37">
        <v>1.1999999999999999E-3</v>
      </c>
      <c r="K118" s="37">
        <v>3.5999999999999999E-3</v>
      </c>
      <c r="L118" s="37">
        <v>1.1999999999999999E-3</v>
      </c>
      <c r="M118" s="36">
        <v>1.1999999999999999E-3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7">
        <v>0</v>
      </c>
      <c r="V118" s="37">
        <v>0</v>
      </c>
      <c r="W118" s="37">
        <v>0</v>
      </c>
      <c r="X118" s="36">
        <v>0</v>
      </c>
      <c r="Y118" s="36">
        <v>0</v>
      </c>
      <c r="Z118" s="36">
        <v>0</v>
      </c>
      <c r="AA118" s="67">
        <f t="shared" si="6"/>
        <v>9.360000000000003E-2</v>
      </c>
      <c r="AB118" s="26">
        <f t="shared" si="7"/>
        <v>0.18055555555555561</v>
      </c>
      <c r="AC118" s="27">
        <f t="shared" si="8"/>
        <v>1.0833333333333337</v>
      </c>
      <c r="AD118" s="27" t="e">
        <f t="shared" si="9"/>
        <v>#DIV/0!</v>
      </c>
      <c r="AE118" s="28">
        <f t="shared" si="10"/>
        <v>3.5999999999999999E-3</v>
      </c>
      <c r="AF118" s="28">
        <f t="shared" si="11"/>
        <v>0</v>
      </c>
    </row>
    <row r="119" spans="1:32" s="34" customFormat="1" ht="12.75" customHeight="1" x14ac:dyDescent="0.2">
      <c r="A119" s="33"/>
      <c r="B119" s="26" t="s">
        <v>192</v>
      </c>
      <c r="C119" s="36">
        <v>0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7">
        <v>0</v>
      </c>
      <c r="K119" s="37">
        <v>0</v>
      </c>
      <c r="L119" s="37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7">
        <v>0</v>
      </c>
      <c r="V119" s="37">
        <v>0</v>
      </c>
      <c r="W119" s="37">
        <v>0</v>
      </c>
      <c r="X119" s="36">
        <v>0</v>
      </c>
      <c r="Y119" s="36">
        <v>0</v>
      </c>
      <c r="Z119" s="36">
        <v>0</v>
      </c>
      <c r="AA119" s="67">
        <f t="shared" si="6"/>
        <v>0</v>
      </c>
      <c r="AB119" s="26" t="e">
        <f t="shared" si="7"/>
        <v>#DIV/0!</v>
      </c>
      <c r="AC119" s="27" t="e">
        <f t="shared" si="8"/>
        <v>#DIV/0!</v>
      </c>
      <c r="AD119" s="27" t="e">
        <f t="shared" si="9"/>
        <v>#DIV/0!</v>
      </c>
      <c r="AE119" s="28">
        <f t="shared" si="10"/>
        <v>0</v>
      </c>
      <c r="AF119" s="28">
        <f t="shared" si="11"/>
        <v>0</v>
      </c>
    </row>
    <row r="120" spans="1:32" s="34" customFormat="1" ht="12.75" customHeight="1" x14ac:dyDescent="0.2">
      <c r="A120" s="33"/>
      <c r="B120" s="26" t="s">
        <v>193</v>
      </c>
      <c r="C120" s="36">
        <v>0.13250000000000001</v>
      </c>
      <c r="D120" s="36">
        <v>0.1318</v>
      </c>
      <c r="E120" s="36">
        <v>0.13750000000000001</v>
      </c>
      <c r="F120" s="36">
        <v>0.12670000000000001</v>
      </c>
      <c r="G120" s="36">
        <v>0.1246</v>
      </c>
      <c r="H120" s="36">
        <v>0.14399999999999999</v>
      </c>
      <c r="I120" s="36">
        <v>0.1454</v>
      </c>
      <c r="J120" s="37">
        <v>0.14829999999999999</v>
      </c>
      <c r="K120" s="37">
        <v>0.14829999999999999</v>
      </c>
      <c r="L120" s="37">
        <v>0.13250000000000001</v>
      </c>
      <c r="M120" s="36">
        <v>0.113</v>
      </c>
      <c r="N120" s="36">
        <v>0.1368</v>
      </c>
      <c r="O120" s="36">
        <v>0.13819999999999999</v>
      </c>
      <c r="P120" s="36">
        <v>0.15479999999999999</v>
      </c>
      <c r="Q120" s="36">
        <v>0.15479999999999999</v>
      </c>
      <c r="R120" s="36">
        <v>0.1411</v>
      </c>
      <c r="S120" s="36">
        <v>0.12670000000000001</v>
      </c>
      <c r="T120" s="36">
        <v>0.12889999999999999</v>
      </c>
      <c r="U120" s="37">
        <v>0.12820000000000001</v>
      </c>
      <c r="V120" s="37">
        <v>0.12670000000000001</v>
      </c>
      <c r="W120" s="37">
        <v>0.12740000000000001</v>
      </c>
      <c r="X120" s="36">
        <v>0.12959999999999999</v>
      </c>
      <c r="Y120" s="36">
        <v>0.108</v>
      </c>
      <c r="Z120" s="36">
        <v>0.12529999999999999</v>
      </c>
      <c r="AA120" s="67">
        <f t="shared" si="6"/>
        <v>3.2111000000000005</v>
      </c>
      <c r="AB120" s="26">
        <f t="shared" si="7"/>
        <v>0.86431416881998302</v>
      </c>
      <c r="AC120" s="27">
        <f t="shared" si="8"/>
        <v>0.90219712294897758</v>
      </c>
      <c r="AD120" s="27">
        <f t="shared" si="9"/>
        <v>1.043649245969839</v>
      </c>
      <c r="AE120" s="28">
        <f t="shared" si="10"/>
        <v>0.14829999999999999</v>
      </c>
      <c r="AF120" s="28">
        <f t="shared" si="11"/>
        <v>0.12820000000000001</v>
      </c>
    </row>
    <row r="121" spans="1:32" s="34" customFormat="1" ht="12.75" customHeight="1" x14ac:dyDescent="0.2">
      <c r="A121" s="33"/>
      <c r="B121" s="26" t="s">
        <v>194</v>
      </c>
      <c r="C121" s="36">
        <v>0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7">
        <v>0</v>
      </c>
      <c r="K121" s="37">
        <v>0</v>
      </c>
      <c r="L121" s="37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7">
        <v>0</v>
      </c>
      <c r="V121" s="37">
        <v>0</v>
      </c>
      <c r="W121" s="37">
        <v>0</v>
      </c>
      <c r="X121" s="36">
        <v>0</v>
      </c>
      <c r="Y121" s="36">
        <v>0</v>
      </c>
      <c r="Z121" s="36">
        <v>0</v>
      </c>
      <c r="AA121" s="67">
        <f t="shared" si="6"/>
        <v>0</v>
      </c>
      <c r="AB121" s="26" t="e">
        <f t="shared" si="7"/>
        <v>#DIV/0!</v>
      </c>
      <c r="AC121" s="27" t="e">
        <f t="shared" si="8"/>
        <v>#DIV/0!</v>
      </c>
      <c r="AD121" s="27" t="e">
        <f t="shared" si="9"/>
        <v>#DIV/0!</v>
      </c>
      <c r="AE121" s="28">
        <f t="shared" si="10"/>
        <v>0</v>
      </c>
      <c r="AF121" s="28">
        <f t="shared" si="11"/>
        <v>0</v>
      </c>
    </row>
    <row r="122" spans="1:32" s="70" customFormat="1" ht="12.75" customHeight="1" x14ac:dyDescent="0.2">
      <c r="A122" s="64"/>
      <c r="B122" s="65" t="s">
        <v>195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0.04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7">
        <f t="shared" si="6"/>
        <v>0.04</v>
      </c>
      <c r="AB122" s="65">
        <f t="shared" si="7"/>
        <v>4.1666666666666671E-2</v>
      </c>
      <c r="AC122" s="68" t="e">
        <f t="shared" si="8"/>
        <v>#DIV/0!</v>
      </c>
      <c r="AD122" s="68" t="e">
        <f t="shared" si="9"/>
        <v>#DIV/0!</v>
      </c>
      <c r="AE122" s="69">
        <f t="shared" si="10"/>
        <v>0</v>
      </c>
      <c r="AF122" s="69">
        <f t="shared" si="11"/>
        <v>0</v>
      </c>
    </row>
    <row r="123" spans="1:32" s="34" customFormat="1" ht="12.75" customHeight="1" x14ac:dyDescent="0.2">
      <c r="A123" s="33"/>
      <c r="B123" s="26" t="s">
        <v>196</v>
      </c>
      <c r="C123" s="36">
        <v>0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7">
        <v>0</v>
      </c>
      <c r="K123" s="37">
        <v>0</v>
      </c>
      <c r="L123" s="37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7">
        <v>0</v>
      </c>
      <c r="V123" s="37">
        <v>0</v>
      </c>
      <c r="W123" s="37">
        <v>0</v>
      </c>
      <c r="X123" s="36">
        <v>0</v>
      </c>
      <c r="Y123" s="36">
        <v>0</v>
      </c>
      <c r="Z123" s="36">
        <v>0</v>
      </c>
      <c r="AA123" s="67">
        <f t="shared" si="6"/>
        <v>0</v>
      </c>
      <c r="AB123" s="26" t="e">
        <f t="shared" si="7"/>
        <v>#DIV/0!</v>
      </c>
      <c r="AC123" s="27" t="e">
        <f t="shared" si="8"/>
        <v>#DIV/0!</v>
      </c>
      <c r="AD123" s="27" t="e">
        <f t="shared" si="9"/>
        <v>#DIV/0!</v>
      </c>
      <c r="AE123" s="28">
        <f t="shared" si="10"/>
        <v>0</v>
      </c>
      <c r="AF123" s="28">
        <f t="shared" si="11"/>
        <v>0</v>
      </c>
    </row>
    <row r="124" spans="1:32" s="34" customFormat="1" ht="12.75" customHeight="1" x14ac:dyDescent="0.2">
      <c r="A124" s="33"/>
      <c r="B124" s="26" t="s">
        <v>197</v>
      </c>
      <c r="C124" s="36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7">
        <v>0</v>
      </c>
      <c r="K124" s="37">
        <v>0</v>
      </c>
      <c r="L124" s="37">
        <v>0</v>
      </c>
      <c r="M124" s="36">
        <v>0</v>
      </c>
      <c r="N124" s="36">
        <v>0.04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7">
        <v>0</v>
      </c>
      <c r="V124" s="37">
        <v>0</v>
      </c>
      <c r="W124" s="37">
        <v>0</v>
      </c>
      <c r="X124" s="36">
        <v>0</v>
      </c>
      <c r="Y124" s="36">
        <v>0</v>
      </c>
      <c r="Z124" s="36">
        <v>0</v>
      </c>
      <c r="AA124" s="67">
        <f t="shared" si="6"/>
        <v>0.04</v>
      </c>
      <c r="AB124" s="26">
        <f t="shared" si="7"/>
        <v>4.1666666666666671E-2</v>
      </c>
      <c r="AC124" s="27" t="e">
        <f t="shared" si="8"/>
        <v>#DIV/0!</v>
      </c>
      <c r="AD124" s="27" t="e">
        <f t="shared" si="9"/>
        <v>#DIV/0!</v>
      </c>
      <c r="AE124" s="28">
        <f t="shared" si="10"/>
        <v>0</v>
      </c>
      <c r="AF124" s="28">
        <f t="shared" si="11"/>
        <v>0</v>
      </c>
    </row>
    <row r="125" spans="1:32" s="70" customFormat="1" ht="12.75" customHeight="1" x14ac:dyDescent="0.2">
      <c r="A125" s="64"/>
      <c r="B125" s="65" t="s">
        <v>198</v>
      </c>
      <c r="C125" s="66">
        <v>0.51180000000000003</v>
      </c>
      <c r="D125" s="66">
        <v>0.51019999999999999</v>
      </c>
      <c r="E125" s="66">
        <v>0.49390000000000001</v>
      </c>
      <c r="F125" s="66">
        <v>0.51970000000000005</v>
      </c>
      <c r="G125" s="66">
        <v>0.67310000000000003</v>
      </c>
      <c r="H125" s="66">
        <v>1.4427000000000001</v>
      </c>
      <c r="I125" s="66">
        <v>1.9942</v>
      </c>
      <c r="J125" s="66">
        <v>1.9202999999999999</v>
      </c>
      <c r="K125" s="66">
        <v>1.9965999999999999</v>
      </c>
      <c r="L125" s="66">
        <v>2.0099</v>
      </c>
      <c r="M125" s="66">
        <v>1.9673</v>
      </c>
      <c r="N125" s="66">
        <v>1.9905999999999999</v>
      </c>
      <c r="O125" s="66">
        <v>1.9125000000000001</v>
      </c>
      <c r="P125" s="66">
        <v>2.2088999999999999</v>
      </c>
      <c r="Q125" s="66">
        <v>2.0270000000000001</v>
      </c>
      <c r="R125" s="66">
        <v>1.8848</v>
      </c>
      <c r="S125" s="66">
        <v>1.6032999999999999</v>
      </c>
      <c r="T125" s="66">
        <v>1.1772</v>
      </c>
      <c r="U125" s="66">
        <v>0.98550000000000004</v>
      </c>
      <c r="V125" s="66">
        <v>0.74839999999999995</v>
      </c>
      <c r="W125" s="66">
        <v>0.61529999999999996</v>
      </c>
      <c r="X125" s="66">
        <v>0.54810000000000003</v>
      </c>
      <c r="Y125" s="66">
        <v>0.47589999999999999</v>
      </c>
      <c r="Z125" s="66">
        <v>0.48780000000000001</v>
      </c>
      <c r="AA125" s="67">
        <f t="shared" si="6"/>
        <v>30.705000000000005</v>
      </c>
      <c r="AB125" s="65">
        <f t="shared" si="7"/>
        <v>0.57919100004527146</v>
      </c>
      <c r="AC125" s="68">
        <f t="shared" si="8"/>
        <v>0.63653664361411022</v>
      </c>
      <c r="AD125" s="68">
        <f t="shared" si="9"/>
        <v>1.2981988838153222</v>
      </c>
      <c r="AE125" s="69">
        <f t="shared" si="10"/>
        <v>2.0099</v>
      </c>
      <c r="AF125" s="69">
        <f t="shared" si="11"/>
        <v>0.98550000000000004</v>
      </c>
    </row>
    <row r="126" spans="1:32" s="34" customFormat="1" ht="12.75" customHeight="1" x14ac:dyDescent="0.2">
      <c r="A126" s="33"/>
      <c r="B126" s="26" t="s">
        <v>101</v>
      </c>
      <c r="C126" s="36">
        <v>0</v>
      </c>
      <c r="D126" s="36">
        <v>1.1999999999999999E-3</v>
      </c>
      <c r="E126" s="36">
        <v>0</v>
      </c>
      <c r="F126" s="36">
        <v>0</v>
      </c>
      <c r="G126" s="36">
        <v>1.1999999999999999E-3</v>
      </c>
      <c r="H126" s="36">
        <v>4.3200000000000002E-2</v>
      </c>
      <c r="I126" s="36">
        <v>0.18</v>
      </c>
      <c r="J126" s="37">
        <v>0.1176</v>
      </c>
      <c r="K126" s="37">
        <v>0.1212</v>
      </c>
      <c r="L126" s="37">
        <v>0.1452</v>
      </c>
      <c r="M126" s="36">
        <v>6.7199999999999996E-2</v>
      </c>
      <c r="N126" s="36">
        <v>0.09</v>
      </c>
      <c r="O126" s="36">
        <v>0.06</v>
      </c>
      <c r="P126" s="36">
        <v>0.156</v>
      </c>
      <c r="Q126" s="36">
        <v>0.114</v>
      </c>
      <c r="R126" s="36">
        <v>7.9200000000000007E-2</v>
      </c>
      <c r="S126" s="36">
        <v>2.4E-2</v>
      </c>
      <c r="T126" s="36">
        <v>3.5999999999999999E-3</v>
      </c>
      <c r="U126" s="37">
        <v>3.5999999999999999E-3</v>
      </c>
      <c r="V126" s="37">
        <v>2.0400000000000001E-2</v>
      </c>
      <c r="W126" s="37">
        <v>1.1999999999999999E-3</v>
      </c>
      <c r="X126" s="36">
        <v>1.1999999999999999E-3</v>
      </c>
      <c r="Y126" s="36">
        <v>0</v>
      </c>
      <c r="Z126" s="36">
        <v>0</v>
      </c>
      <c r="AA126" s="67">
        <f t="shared" si="6"/>
        <v>1.2300000000000002</v>
      </c>
      <c r="AB126" s="26">
        <f t="shared" si="7"/>
        <v>0.28472222222222227</v>
      </c>
      <c r="AC126" s="27">
        <f t="shared" si="8"/>
        <v>0.35296143250688716</v>
      </c>
      <c r="AD126" s="27">
        <f t="shared" si="9"/>
        <v>2.5122549019607847</v>
      </c>
      <c r="AE126" s="28">
        <f t="shared" si="10"/>
        <v>0.1452</v>
      </c>
      <c r="AF126" s="28">
        <f t="shared" si="11"/>
        <v>2.0400000000000001E-2</v>
      </c>
    </row>
    <row r="127" spans="1:32" s="34" customFormat="1" ht="12.75" customHeight="1" x14ac:dyDescent="0.2">
      <c r="A127" s="33"/>
      <c r="B127" s="26" t="s">
        <v>102</v>
      </c>
      <c r="C127" s="36">
        <v>7.7999999999999996E-3</v>
      </c>
      <c r="D127" s="36">
        <v>4.7999999999999996E-3</v>
      </c>
      <c r="E127" s="36">
        <v>7.4999999999999997E-3</v>
      </c>
      <c r="F127" s="36">
        <v>6.3E-3</v>
      </c>
      <c r="G127" s="36">
        <v>2.9100000000000001E-2</v>
      </c>
      <c r="H127" s="36">
        <v>5.79E-2</v>
      </c>
      <c r="I127" s="36">
        <v>5.5800000000000002E-2</v>
      </c>
      <c r="J127" s="37">
        <v>3.9899999999999998E-2</v>
      </c>
      <c r="K127" s="37">
        <v>3.2399999999999998E-2</v>
      </c>
      <c r="L127" s="37">
        <v>5.0099999999999999E-2</v>
      </c>
      <c r="M127" s="36">
        <v>5.91E-2</v>
      </c>
      <c r="N127" s="36">
        <v>0.06</v>
      </c>
      <c r="O127" s="36">
        <v>6.4500000000000002E-2</v>
      </c>
      <c r="P127" s="36">
        <v>5.5500000000000001E-2</v>
      </c>
      <c r="Q127" s="36">
        <v>3.5400000000000001E-2</v>
      </c>
      <c r="R127" s="36">
        <v>5.28E-2</v>
      </c>
      <c r="S127" s="36">
        <v>6.6900000000000001E-2</v>
      </c>
      <c r="T127" s="36">
        <v>5.8799999999999998E-2</v>
      </c>
      <c r="U127" s="37">
        <v>5.1900000000000002E-2</v>
      </c>
      <c r="V127" s="37">
        <v>4.4999999999999998E-2</v>
      </c>
      <c r="W127" s="37">
        <v>2.1899999999999999E-2</v>
      </c>
      <c r="X127" s="36">
        <v>1.6500000000000001E-2</v>
      </c>
      <c r="Y127" s="36">
        <v>4.4999999999999997E-3</v>
      </c>
      <c r="Z127" s="36">
        <v>2.3999999999999998E-3</v>
      </c>
      <c r="AA127" s="67">
        <f t="shared" si="6"/>
        <v>0.8867999999999997</v>
      </c>
      <c r="AB127" s="26">
        <f t="shared" si="7"/>
        <v>0.55231689088191316</v>
      </c>
      <c r="AC127" s="27">
        <f t="shared" si="8"/>
        <v>0.73752495009980024</v>
      </c>
      <c r="AD127" s="27">
        <f t="shared" si="9"/>
        <v>0.71194605009633893</v>
      </c>
      <c r="AE127" s="28">
        <f t="shared" si="10"/>
        <v>5.0099999999999999E-2</v>
      </c>
      <c r="AF127" s="28">
        <f t="shared" si="11"/>
        <v>5.1900000000000002E-2</v>
      </c>
    </row>
    <row r="128" spans="1:32" s="34" customFormat="1" ht="12.75" customHeight="1" x14ac:dyDescent="0.2">
      <c r="A128" s="33"/>
      <c r="B128" s="26" t="s">
        <v>141</v>
      </c>
      <c r="C128" s="36">
        <v>0</v>
      </c>
      <c r="D128" s="36">
        <v>0</v>
      </c>
      <c r="E128" s="36">
        <v>1.1999999999999999E-3</v>
      </c>
      <c r="F128" s="36">
        <v>7.1999999999999998E-3</v>
      </c>
      <c r="G128" s="36">
        <v>3.5999999999999997E-2</v>
      </c>
      <c r="H128" s="36">
        <v>0.156</v>
      </c>
      <c r="I128" s="36">
        <v>0.28079999999999999</v>
      </c>
      <c r="J128" s="37">
        <v>0.29759999999999998</v>
      </c>
      <c r="K128" s="37">
        <v>0.3</v>
      </c>
      <c r="L128" s="37">
        <v>0.29160000000000003</v>
      </c>
      <c r="M128" s="36">
        <v>0.28799999999999998</v>
      </c>
      <c r="N128" s="36">
        <v>0.30120000000000002</v>
      </c>
      <c r="O128" s="36">
        <v>0.28920000000000001</v>
      </c>
      <c r="P128" s="36">
        <v>0.3</v>
      </c>
      <c r="Q128" s="36">
        <v>0.27960000000000002</v>
      </c>
      <c r="R128" s="36">
        <v>0.26879999999999998</v>
      </c>
      <c r="S128" s="36">
        <v>0.21959999999999999</v>
      </c>
      <c r="T128" s="36">
        <v>0.15840000000000001</v>
      </c>
      <c r="U128" s="37">
        <v>9.3600000000000003E-2</v>
      </c>
      <c r="V128" s="37">
        <v>2.1600000000000001E-2</v>
      </c>
      <c r="W128" s="37">
        <v>3.2399999999999998E-2</v>
      </c>
      <c r="X128" s="36">
        <v>2.4E-2</v>
      </c>
      <c r="Y128" s="36">
        <v>2.64E-2</v>
      </c>
      <c r="Z128" s="36">
        <v>2.52E-2</v>
      </c>
      <c r="AA128" s="67">
        <f t="shared" si="6"/>
        <v>3.6983999999999995</v>
      </c>
      <c r="AB128" s="26">
        <f t="shared" si="7"/>
        <v>0.51162018592297465</v>
      </c>
      <c r="AC128" s="27">
        <f t="shared" si="8"/>
        <v>0.5136666666666666</v>
      </c>
      <c r="AD128" s="27">
        <f t="shared" si="9"/>
        <v>1.6463675213675213</v>
      </c>
      <c r="AE128" s="28">
        <f t="shared" si="10"/>
        <v>0.3</v>
      </c>
      <c r="AF128" s="28">
        <f t="shared" si="11"/>
        <v>9.3600000000000003E-2</v>
      </c>
    </row>
    <row r="129" spans="1:32" s="34" customFormat="1" ht="12.75" customHeight="1" x14ac:dyDescent="0.2">
      <c r="A129" s="33"/>
      <c r="B129" s="26" t="s">
        <v>107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7">
        <v>0</v>
      </c>
      <c r="K129" s="37">
        <v>0</v>
      </c>
      <c r="L129" s="37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7">
        <v>0</v>
      </c>
      <c r="V129" s="37">
        <v>0</v>
      </c>
      <c r="W129" s="37">
        <v>0</v>
      </c>
      <c r="X129" s="36">
        <v>0</v>
      </c>
      <c r="Y129" s="36">
        <v>0</v>
      </c>
      <c r="Z129" s="36">
        <v>0</v>
      </c>
      <c r="AA129" s="67">
        <f t="shared" si="6"/>
        <v>0</v>
      </c>
      <c r="AB129" s="26" t="e">
        <f t="shared" si="7"/>
        <v>#DIV/0!</v>
      </c>
      <c r="AC129" s="27" t="e">
        <f t="shared" si="8"/>
        <v>#DIV/0!</v>
      </c>
      <c r="AD129" s="27" t="e">
        <f t="shared" si="9"/>
        <v>#DIV/0!</v>
      </c>
      <c r="AE129" s="28">
        <f t="shared" si="10"/>
        <v>0</v>
      </c>
      <c r="AF129" s="28">
        <f t="shared" si="11"/>
        <v>0</v>
      </c>
    </row>
    <row r="130" spans="1:32" s="34" customFormat="1" ht="12.75" customHeight="1" x14ac:dyDescent="0.2">
      <c r="A130" s="33"/>
      <c r="B130" s="26" t="s">
        <v>199</v>
      </c>
      <c r="C130" s="36">
        <v>9.1200000000000003E-2</v>
      </c>
      <c r="D130" s="36">
        <v>9.6000000000000002E-2</v>
      </c>
      <c r="E130" s="36">
        <v>8.1600000000000006E-2</v>
      </c>
      <c r="F130" s="36">
        <v>0.09</v>
      </c>
      <c r="G130" s="36">
        <v>0.10920000000000001</v>
      </c>
      <c r="H130" s="36">
        <v>0.17519999999999999</v>
      </c>
      <c r="I130" s="36">
        <v>0.22800000000000001</v>
      </c>
      <c r="J130" s="37">
        <v>0.26400000000000001</v>
      </c>
      <c r="K130" s="37">
        <v>0.2712</v>
      </c>
      <c r="L130" s="37">
        <v>0.2676</v>
      </c>
      <c r="M130" s="36">
        <v>0.26040000000000002</v>
      </c>
      <c r="N130" s="36">
        <v>0.2424</v>
      </c>
      <c r="O130" s="36">
        <v>0.2268</v>
      </c>
      <c r="P130" s="36">
        <v>0.24959999999999999</v>
      </c>
      <c r="Q130" s="36">
        <v>0.25319999999999998</v>
      </c>
      <c r="R130" s="36">
        <v>0.23039999999999999</v>
      </c>
      <c r="S130" s="36">
        <v>0.21240000000000001</v>
      </c>
      <c r="T130" s="36">
        <v>0.18840000000000001</v>
      </c>
      <c r="U130" s="37">
        <v>0.1668</v>
      </c>
      <c r="V130" s="37">
        <v>0.1116</v>
      </c>
      <c r="W130" s="37">
        <v>9.1200000000000003E-2</v>
      </c>
      <c r="X130" s="36">
        <v>7.4399999999999994E-2</v>
      </c>
      <c r="Y130" s="36">
        <v>6.4799999999999996E-2</v>
      </c>
      <c r="Z130" s="36">
        <v>8.8800000000000004E-2</v>
      </c>
      <c r="AA130" s="67">
        <f t="shared" si="6"/>
        <v>4.1352000000000002</v>
      </c>
      <c r="AB130" s="26">
        <f t="shared" si="7"/>
        <v>0.6353244837758113</v>
      </c>
      <c r="AC130" s="27">
        <f t="shared" si="8"/>
        <v>0.6353244837758113</v>
      </c>
      <c r="AD130" s="27">
        <f t="shared" si="9"/>
        <v>1.0329736211031175</v>
      </c>
      <c r="AE130" s="28">
        <f t="shared" si="10"/>
        <v>0.2712</v>
      </c>
      <c r="AF130" s="28">
        <f t="shared" si="11"/>
        <v>0.1668</v>
      </c>
    </row>
    <row r="131" spans="1:32" s="34" customFormat="1" ht="12.75" customHeight="1" x14ac:dyDescent="0.2">
      <c r="A131" s="33"/>
      <c r="B131" s="26" t="s">
        <v>200</v>
      </c>
      <c r="C131" s="36">
        <v>3.8399999999999997E-2</v>
      </c>
      <c r="D131" s="36">
        <v>3.7199999999999997E-2</v>
      </c>
      <c r="E131" s="36">
        <v>3.7199999999999997E-2</v>
      </c>
      <c r="F131" s="36">
        <v>3.7199999999999997E-2</v>
      </c>
      <c r="G131" s="36">
        <v>3.8399999999999997E-2</v>
      </c>
      <c r="H131" s="36">
        <v>3.8399999999999997E-2</v>
      </c>
      <c r="I131" s="36">
        <v>5.5199999999999999E-2</v>
      </c>
      <c r="J131" s="37">
        <v>5.7599999999999998E-2</v>
      </c>
      <c r="K131" s="37">
        <v>5.7599999999999998E-2</v>
      </c>
      <c r="L131" s="37">
        <v>4.0800000000000003E-2</v>
      </c>
      <c r="M131" s="36">
        <v>3.5999999999999997E-2</v>
      </c>
      <c r="N131" s="36">
        <v>3.9600000000000003E-2</v>
      </c>
      <c r="O131" s="36">
        <v>4.2000000000000003E-2</v>
      </c>
      <c r="P131" s="36">
        <v>4.5600000000000002E-2</v>
      </c>
      <c r="Q131" s="36">
        <v>4.2000000000000003E-2</v>
      </c>
      <c r="R131" s="36">
        <v>3.9600000000000003E-2</v>
      </c>
      <c r="S131" s="36">
        <v>3.7199999999999997E-2</v>
      </c>
      <c r="T131" s="36">
        <v>4.0800000000000003E-2</v>
      </c>
      <c r="U131" s="37">
        <v>3.8399999999999997E-2</v>
      </c>
      <c r="V131" s="37">
        <v>3.8399999999999997E-2</v>
      </c>
      <c r="W131" s="37">
        <v>3.5999999999999997E-2</v>
      </c>
      <c r="X131" s="36">
        <v>3.7199999999999997E-2</v>
      </c>
      <c r="Y131" s="36">
        <v>3.7199999999999997E-2</v>
      </c>
      <c r="Z131" s="36">
        <v>3.5999999999999997E-2</v>
      </c>
      <c r="AA131" s="67">
        <f t="shared" si="6"/>
        <v>0.98399999999999999</v>
      </c>
      <c r="AB131" s="26">
        <f t="shared" si="7"/>
        <v>0.71180555555555558</v>
      </c>
      <c r="AC131" s="27">
        <f t="shared" si="8"/>
        <v>0.71180555555555558</v>
      </c>
      <c r="AD131" s="27">
        <f t="shared" si="9"/>
        <v>1.0677083333333335</v>
      </c>
      <c r="AE131" s="28">
        <f t="shared" si="10"/>
        <v>5.7599999999999998E-2</v>
      </c>
      <c r="AF131" s="28">
        <f t="shared" si="11"/>
        <v>3.8399999999999997E-2</v>
      </c>
    </row>
    <row r="132" spans="1:32" s="34" customFormat="1" ht="12.75" customHeight="1" x14ac:dyDescent="0.2">
      <c r="A132" s="33"/>
      <c r="B132" s="26" t="s">
        <v>201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7">
        <v>0</v>
      </c>
      <c r="K132" s="37">
        <v>0</v>
      </c>
      <c r="L132" s="37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7">
        <v>0</v>
      </c>
      <c r="V132" s="37">
        <v>0</v>
      </c>
      <c r="W132" s="37">
        <v>0</v>
      </c>
      <c r="X132" s="36">
        <v>0</v>
      </c>
      <c r="Y132" s="36">
        <v>0</v>
      </c>
      <c r="Z132" s="36">
        <v>0</v>
      </c>
      <c r="AA132" s="67">
        <f t="shared" si="6"/>
        <v>0</v>
      </c>
      <c r="AB132" s="26" t="e">
        <f t="shared" si="7"/>
        <v>#DIV/0!</v>
      </c>
      <c r="AC132" s="27" t="e">
        <f t="shared" si="8"/>
        <v>#DIV/0!</v>
      </c>
      <c r="AD132" s="27" t="e">
        <f t="shared" si="9"/>
        <v>#DIV/0!</v>
      </c>
      <c r="AE132" s="28">
        <f t="shared" si="10"/>
        <v>0</v>
      </c>
      <c r="AF132" s="28">
        <f t="shared" si="11"/>
        <v>0</v>
      </c>
    </row>
    <row r="133" spans="1:32" s="34" customFormat="1" ht="12.75" customHeight="1" x14ac:dyDescent="0.2">
      <c r="A133" s="33"/>
      <c r="B133" s="26" t="s">
        <v>202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7">
        <v>0</v>
      </c>
      <c r="K133" s="37">
        <v>0</v>
      </c>
      <c r="L133" s="37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7">
        <v>0</v>
      </c>
      <c r="V133" s="37">
        <v>0</v>
      </c>
      <c r="W133" s="37">
        <v>0</v>
      </c>
      <c r="X133" s="36">
        <v>0</v>
      </c>
      <c r="Y133" s="36">
        <v>0</v>
      </c>
      <c r="Z133" s="36">
        <v>0</v>
      </c>
      <c r="AA133" s="67">
        <f t="shared" si="6"/>
        <v>0</v>
      </c>
      <c r="AB133" s="26" t="e">
        <f t="shared" si="7"/>
        <v>#DIV/0!</v>
      </c>
      <c r="AC133" s="27" t="e">
        <f t="shared" si="8"/>
        <v>#DIV/0!</v>
      </c>
      <c r="AD133" s="27" t="e">
        <f t="shared" si="9"/>
        <v>#DIV/0!</v>
      </c>
      <c r="AE133" s="28">
        <f t="shared" si="10"/>
        <v>0</v>
      </c>
      <c r="AF133" s="28">
        <f t="shared" si="11"/>
        <v>0</v>
      </c>
    </row>
    <row r="134" spans="1:32" s="34" customFormat="1" ht="12.75" customHeight="1" x14ac:dyDescent="0.2">
      <c r="A134" s="33"/>
      <c r="B134" s="26" t="s">
        <v>152</v>
      </c>
      <c r="C134" s="36">
        <v>7.6799999999999993E-2</v>
      </c>
      <c r="D134" s="36">
        <v>7.6799999999999993E-2</v>
      </c>
      <c r="E134" s="36">
        <v>7.4399999999999994E-2</v>
      </c>
      <c r="F134" s="36">
        <v>7.6200000000000004E-2</v>
      </c>
      <c r="G134" s="36">
        <v>7.8E-2</v>
      </c>
      <c r="H134" s="36">
        <v>8.8800000000000004E-2</v>
      </c>
      <c r="I134" s="36">
        <v>8.5199999999999998E-2</v>
      </c>
      <c r="J134" s="37">
        <v>7.5600000000000001E-2</v>
      </c>
      <c r="K134" s="37">
        <v>9.06E-2</v>
      </c>
      <c r="L134" s="37">
        <v>9.9599999999999994E-2</v>
      </c>
      <c r="M134" s="36">
        <v>9.6600000000000005E-2</v>
      </c>
      <c r="N134" s="36">
        <v>9.6000000000000002E-2</v>
      </c>
      <c r="O134" s="36">
        <v>9.5399999999999999E-2</v>
      </c>
      <c r="P134" s="36">
        <v>0.1056</v>
      </c>
      <c r="Q134" s="36">
        <v>0.1056</v>
      </c>
      <c r="R134" s="36">
        <v>0.10680000000000001</v>
      </c>
      <c r="S134" s="36">
        <v>0.1056</v>
      </c>
      <c r="T134" s="36">
        <v>0.105</v>
      </c>
      <c r="U134" s="37">
        <v>0.1008</v>
      </c>
      <c r="V134" s="37">
        <v>9.9599999999999994E-2</v>
      </c>
      <c r="W134" s="37">
        <v>0.09</v>
      </c>
      <c r="X134" s="36">
        <v>8.5800000000000001E-2</v>
      </c>
      <c r="Y134" s="36">
        <v>7.6799999999999993E-2</v>
      </c>
      <c r="Z134" s="36">
        <v>7.5600000000000001E-2</v>
      </c>
      <c r="AA134" s="67">
        <f t="shared" si="6"/>
        <v>2.1671999999999998</v>
      </c>
      <c r="AB134" s="26">
        <f t="shared" si="7"/>
        <v>0.84550561797752799</v>
      </c>
      <c r="AC134" s="27">
        <f t="shared" si="8"/>
        <v>0.90662650602409633</v>
      </c>
      <c r="AD134" s="27">
        <f t="shared" si="9"/>
        <v>0.89583333333333326</v>
      </c>
      <c r="AE134" s="28">
        <f t="shared" si="10"/>
        <v>9.9599999999999994E-2</v>
      </c>
      <c r="AF134" s="28">
        <f t="shared" si="11"/>
        <v>0.1008</v>
      </c>
    </row>
    <row r="135" spans="1:32" s="34" customFormat="1" ht="12.75" customHeight="1" x14ac:dyDescent="0.2">
      <c r="A135" s="33"/>
      <c r="B135" s="26" t="s">
        <v>203</v>
      </c>
      <c r="C135" s="36">
        <v>3.5999999999999999E-3</v>
      </c>
      <c r="D135" s="36">
        <v>2.3999999999999998E-3</v>
      </c>
      <c r="E135" s="36">
        <v>1.1999999999999999E-3</v>
      </c>
      <c r="F135" s="36">
        <v>7.7999999999999996E-3</v>
      </c>
      <c r="G135" s="36">
        <v>2.2200000000000001E-2</v>
      </c>
      <c r="H135" s="36">
        <v>6.0600000000000001E-2</v>
      </c>
      <c r="I135" s="36">
        <v>9.2999999999999999E-2</v>
      </c>
      <c r="J135" s="37">
        <v>8.8800000000000004E-2</v>
      </c>
      <c r="K135" s="37">
        <v>8.1600000000000006E-2</v>
      </c>
      <c r="L135" s="37">
        <v>8.4000000000000005E-2</v>
      </c>
      <c r="M135" s="36">
        <v>8.3400000000000002E-2</v>
      </c>
      <c r="N135" s="36">
        <v>8.8800000000000004E-2</v>
      </c>
      <c r="O135" s="36">
        <v>8.6400000000000005E-2</v>
      </c>
      <c r="P135" s="36">
        <v>8.1000000000000003E-2</v>
      </c>
      <c r="Q135" s="36">
        <v>6.6000000000000003E-2</v>
      </c>
      <c r="R135" s="36">
        <v>6.9000000000000006E-2</v>
      </c>
      <c r="S135" s="36">
        <v>5.5800000000000002E-2</v>
      </c>
      <c r="T135" s="36">
        <v>3.6600000000000001E-2</v>
      </c>
      <c r="U135" s="37">
        <v>2.9399999999999999E-2</v>
      </c>
      <c r="V135" s="37">
        <v>1.0200000000000001E-2</v>
      </c>
      <c r="W135" s="37">
        <v>6.6E-3</v>
      </c>
      <c r="X135" s="36">
        <v>3.5999999999999999E-3</v>
      </c>
      <c r="Y135" s="36">
        <v>5.9999999999999995E-4</v>
      </c>
      <c r="Z135" s="36">
        <v>5.9999999999999995E-4</v>
      </c>
      <c r="AA135" s="67">
        <f t="shared" si="6"/>
        <v>1.0631999999999999</v>
      </c>
      <c r="AB135" s="26">
        <f t="shared" si="7"/>
        <v>0.47634408602150535</v>
      </c>
      <c r="AC135" s="27">
        <f t="shared" si="8"/>
        <v>0.49887387387387383</v>
      </c>
      <c r="AD135" s="27">
        <f t="shared" si="9"/>
        <v>1.5068027210884354</v>
      </c>
      <c r="AE135" s="28">
        <f t="shared" si="10"/>
        <v>8.8800000000000004E-2</v>
      </c>
      <c r="AF135" s="28">
        <f t="shared" si="11"/>
        <v>2.9399999999999999E-2</v>
      </c>
    </row>
    <row r="136" spans="1:32" s="34" customFormat="1" ht="12.75" customHeight="1" x14ac:dyDescent="0.2">
      <c r="A136" s="33"/>
      <c r="B136" s="26" t="s">
        <v>204</v>
      </c>
      <c r="C136" s="36">
        <v>0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7">
        <v>0</v>
      </c>
      <c r="K136" s="37">
        <v>0</v>
      </c>
      <c r="L136" s="37">
        <v>0</v>
      </c>
      <c r="M136" s="36">
        <v>1.1999999999999999E-3</v>
      </c>
      <c r="N136" s="36">
        <v>1.1999999999999999E-3</v>
      </c>
      <c r="O136" s="36">
        <v>0</v>
      </c>
      <c r="P136" s="36">
        <v>1.1999999999999999E-3</v>
      </c>
      <c r="Q136" s="36">
        <v>1.1999999999999999E-3</v>
      </c>
      <c r="R136" s="36">
        <v>1.1999999999999999E-3</v>
      </c>
      <c r="S136" s="36">
        <v>0</v>
      </c>
      <c r="T136" s="36">
        <v>0</v>
      </c>
      <c r="U136" s="37">
        <v>0</v>
      </c>
      <c r="V136" s="37">
        <v>0</v>
      </c>
      <c r="W136" s="37">
        <v>0</v>
      </c>
      <c r="X136" s="36">
        <v>0</v>
      </c>
      <c r="Y136" s="36">
        <v>0</v>
      </c>
      <c r="Z136" s="36">
        <v>0</v>
      </c>
      <c r="AA136" s="67">
        <f t="shared" ref="AA136:AA196" si="12">SUM(C136:Z136)</f>
        <v>5.9999999999999993E-3</v>
      </c>
      <c r="AB136" s="26">
        <f t="shared" ref="AB136:AB196" si="13">AVERAGE(C136:Z136)/MAX(C136:Z136)</f>
        <v>0.20833333333333331</v>
      </c>
      <c r="AC136" s="27" t="e">
        <f t="shared" ref="AC136:AC196" si="14">AVERAGE(C136:Z136)/MAX(J136:L136)</f>
        <v>#DIV/0!</v>
      </c>
      <c r="AD136" s="27" t="e">
        <f t="shared" ref="AD136:AD196" si="15">AVERAGE(C136:Z136)/MAX(U136:W136)</f>
        <v>#DIV/0!</v>
      </c>
      <c r="AE136" s="28">
        <f t="shared" ref="AE136:AE196" si="16">MAX(J136:L136)</f>
        <v>0</v>
      </c>
      <c r="AF136" s="28">
        <f t="shared" ref="AF136:AF196" si="17">MAX(U136:W136)</f>
        <v>0</v>
      </c>
    </row>
    <row r="137" spans="1:32" s="34" customFormat="1" ht="12.75" customHeight="1" x14ac:dyDescent="0.2">
      <c r="A137" s="33"/>
      <c r="B137" s="26" t="s">
        <v>205</v>
      </c>
      <c r="C137" s="36">
        <v>3.8399999999999997E-2</v>
      </c>
      <c r="D137" s="36">
        <v>3.56E-2</v>
      </c>
      <c r="E137" s="36">
        <v>4.1200000000000001E-2</v>
      </c>
      <c r="F137" s="36">
        <v>4.36E-2</v>
      </c>
      <c r="G137" s="36">
        <v>5.7200000000000001E-2</v>
      </c>
      <c r="H137" s="36">
        <v>7.5600000000000001E-2</v>
      </c>
      <c r="I137" s="36">
        <v>7.8E-2</v>
      </c>
      <c r="J137" s="37">
        <v>8.0399999999999999E-2</v>
      </c>
      <c r="K137" s="37">
        <v>8.4400000000000003E-2</v>
      </c>
      <c r="L137" s="37">
        <v>8.1199999999999994E-2</v>
      </c>
      <c r="M137" s="36">
        <v>8.72E-2</v>
      </c>
      <c r="N137" s="36">
        <v>8.4400000000000003E-2</v>
      </c>
      <c r="O137" s="36">
        <v>7.5600000000000001E-2</v>
      </c>
      <c r="P137" s="36">
        <v>7.8E-2</v>
      </c>
      <c r="Q137" s="36">
        <v>7.6399999999999996E-2</v>
      </c>
      <c r="R137" s="36">
        <v>7.2800000000000004E-2</v>
      </c>
      <c r="S137" s="36">
        <v>6.4000000000000001E-2</v>
      </c>
      <c r="T137" s="36">
        <v>5.28E-2</v>
      </c>
      <c r="U137" s="37">
        <v>4.4400000000000002E-2</v>
      </c>
      <c r="V137" s="37">
        <v>4.0399999999999998E-2</v>
      </c>
      <c r="W137" s="37">
        <v>3.1199999999999999E-2</v>
      </c>
      <c r="X137" s="36">
        <v>2.8799999999999999E-2</v>
      </c>
      <c r="Y137" s="36">
        <v>2.1999999999999999E-2</v>
      </c>
      <c r="Z137" s="36">
        <v>2.1600000000000001E-2</v>
      </c>
      <c r="AA137" s="67">
        <f t="shared" si="12"/>
        <v>1.3951999999999998</v>
      </c>
      <c r="AB137" s="26">
        <f t="shared" si="13"/>
        <v>0.66666666666666652</v>
      </c>
      <c r="AC137" s="27">
        <f t="shared" si="14"/>
        <v>0.6887835703001578</v>
      </c>
      <c r="AD137" s="27">
        <f t="shared" si="15"/>
        <v>1.3093093093093089</v>
      </c>
      <c r="AE137" s="28">
        <f t="shared" si="16"/>
        <v>8.4400000000000003E-2</v>
      </c>
      <c r="AF137" s="28">
        <f t="shared" si="17"/>
        <v>4.4400000000000002E-2</v>
      </c>
    </row>
    <row r="138" spans="1:32" s="34" customFormat="1" ht="12.75" customHeight="1" x14ac:dyDescent="0.2">
      <c r="A138" s="33"/>
      <c r="B138" s="26" t="s">
        <v>154</v>
      </c>
      <c r="C138" s="36">
        <v>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7">
        <v>0</v>
      </c>
      <c r="K138" s="37">
        <v>0</v>
      </c>
      <c r="L138" s="37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7">
        <v>0</v>
      </c>
      <c r="V138" s="37">
        <v>0</v>
      </c>
      <c r="W138" s="37">
        <v>0</v>
      </c>
      <c r="X138" s="36">
        <v>0</v>
      </c>
      <c r="Y138" s="36">
        <v>0</v>
      </c>
      <c r="Z138" s="36">
        <v>0</v>
      </c>
      <c r="AA138" s="67">
        <f t="shared" si="12"/>
        <v>0</v>
      </c>
      <c r="AB138" s="26" t="e">
        <f t="shared" si="13"/>
        <v>#DIV/0!</v>
      </c>
      <c r="AC138" s="27" t="e">
        <f t="shared" si="14"/>
        <v>#DIV/0!</v>
      </c>
      <c r="AD138" s="27" t="e">
        <f t="shared" si="15"/>
        <v>#DIV/0!</v>
      </c>
      <c r="AE138" s="28">
        <f t="shared" si="16"/>
        <v>0</v>
      </c>
      <c r="AF138" s="28">
        <f t="shared" si="17"/>
        <v>0</v>
      </c>
    </row>
    <row r="139" spans="1:32" s="34" customFormat="1" ht="12.75" customHeight="1" x14ac:dyDescent="0.2">
      <c r="A139" s="33"/>
      <c r="B139" s="26" t="s">
        <v>206</v>
      </c>
      <c r="C139" s="36">
        <v>0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2.3999999999999998E-3</v>
      </c>
      <c r="J139" s="37">
        <v>1.32E-2</v>
      </c>
      <c r="K139" s="37">
        <v>6.9599999999999995E-2</v>
      </c>
      <c r="L139" s="37">
        <v>7.0800000000000002E-2</v>
      </c>
      <c r="M139" s="36">
        <v>0.10199999999999999</v>
      </c>
      <c r="N139" s="36">
        <v>0.1056</v>
      </c>
      <c r="O139" s="36">
        <v>0.1008</v>
      </c>
      <c r="P139" s="36">
        <v>0.1008</v>
      </c>
      <c r="Q139" s="36">
        <v>0.1008</v>
      </c>
      <c r="R139" s="36">
        <v>9.9599999999999994E-2</v>
      </c>
      <c r="S139" s="36">
        <v>8.1600000000000006E-2</v>
      </c>
      <c r="T139" s="36">
        <v>7.6799999999999993E-2</v>
      </c>
      <c r="U139" s="37">
        <v>7.5600000000000001E-2</v>
      </c>
      <c r="V139" s="37">
        <v>0.06</v>
      </c>
      <c r="W139" s="37">
        <v>7.1999999999999998E-3</v>
      </c>
      <c r="X139" s="36">
        <v>1.1999999999999999E-3</v>
      </c>
      <c r="Y139" s="36">
        <v>0</v>
      </c>
      <c r="Z139" s="36">
        <v>0</v>
      </c>
      <c r="AA139" s="67">
        <f t="shared" si="12"/>
        <v>1.0680000000000003</v>
      </c>
      <c r="AB139" s="26">
        <f t="shared" si="13"/>
        <v>0.42140151515151525</v>
      </c>
      <c r="AC139" s="27">
        <f t="shared" si="14"/>
        <v>0.62853107344632786</v>
      </c>
      <c r="AD139" s="27">
        <f t="shared" si="15"/>
        <v>0.58862433862433883</v>
      </c>
      <c r="AE139" s="28">
        <f t="shared" si="16"/>
        <v>7.0800000000000002E-2</v>
      </c>
      <c r="AF139" s="28">
        <f t="shared" si="17"/>
        <v>7.5600000000000001E-2</v>
      </c>
    </row>
    <row r="140" spans="1:32" s="34" customFormat="1" ht="12.75" customHeight="1" x14ac:dyDescent="0.2">
      <c r="A140" s="33"/>
      <c r="B140" s="26" t="s">
        <v>207</v>
      </c>
      <c r="C140" s="36">
        <v>0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4.0000000000000002E-4</v>
      </c>
      <c r="J140" s="37">
        <v>0</v>
      </c>
      <c r="K140" s="37">
        <v>0</v>
      </c>
      <c r="L140" s="37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7">
        <v>0</v>
      </c>
      <c r="V140" s="37">
        <v>0</v>
      </c>
      <c r="W140" s="37">
        <v>0</v>
      </c>
      <c r="X140" s="36">
        <v>0</v>
      </c>
      <c r="Y140" s="36">
        <v>0</v>
      </c>
      <c r="Z140" s="36">
        <v>0</v>
      </c>
      <c r="AA140" s="67">
        <f t="shared" si="12"/>
        <v>4.0000000000000002E-4</v>
      </c>
      <c r="AB140" s="26">
        <f t="shared" si="13"/>
        <v>4.1666666666666664E-2</v>
      </c>
      <c r="AC140" s="27" t="e">
        <f t="shared" si="14"/>
        <v>#DIV/0!</v>
      </c>
      <c r="AD140" s="27" t="e">
        <f t="shared" si="15"/>
        <v>#DIV/0!</v>
      </c>
      <c r="AE140" s="28">
        <f t="shared" si="16"/>
        <v>0</v>
      </c>
      <c r="AF140" s="28">
        <f t="shared" si="17"/>
        <v>0</v>
      </c>
    </row>
    <row r="141" spans="1:32" s="34" customFormat="1" ht="12.75" customHeight="1" x14ac:dyDescent="0.2">
      <c r="A141" s="33"/>
      <c r="B141" s="26" t="s">
        <v>208</v>
      </c>
      <c r="C141" s="36">
        <v>8.5199999999999998E-2</v>
      </c>
      <c r="D141" s="36">
        <v>8.8200000000000001E-2</v>
      </c>
      <c r="E141" s="36">
        <v>8.5199999999999998E-2</v>
      </c>
      <c r="F141" s="36">
        <v>8.8800000000000004E-2</v>
      </c>
      <c r="G141" s="36">
        <v>0.09</v>
      </c>
      <c r="H141" s="36">
        <v>9.3600000000000003E-2</v>
      </c>
      <c r="I141" s="36">
        <v>7.8E-2</v>
      </c>
      <c r="J141" s="37">
        <v>8.4000000000000005E-2</v>
      </c>
      <c r="K141" s="37">
        <v>8.3400000000000002E-2</v>
      </c>
      <c r="L141" s="37">
        <v>8.1600000000000006E-2</v>
      </c>
      <c r="M141" s="36">
        <v>7.9200000000000007E-2</v>
      </c>
      <c r="N141" s="36">
        <v>7.9799999999999996E-2</v>
      </c>
      <c r="O141" s="36">
        <v>9.2999999999999999E-2</v>
      </c>
      <c r="P141" s="36">
        <v>0.12720000000000001</v>
      </c>
      <c r="Q141" s="36">
        <v>0.1326</v>
      </c>
      <c r="R141" s="36">
        <v>0.12479999999999999</v>
      </c>
      <c r="S141" s="36">
        <v>0.1176</v>
      </c>
      <c r="T141" s="36">
        <v>0.1002</v>
      </c>
      <c r="U141" s="37">
        <v>9.6000000000000002E-2</v>
      </c>
      <c r="V141" s="37">
        <v>0.09</v>
      </c>
      <c r="W141" s="37">
        <v>9.8400000000000001E-2</v>
      </c>
      <c r="X141" s="36">
        <v>8.6999999999999994E-2</v>
      </c>
      <c r="Y141" s="36">
        <v>7.3800000000000004E-2</v>
      </c>
      <c r="Z141" s="36">
        <v>7.3200000000000001E-2</v>
      </c>
      <c r="AA141" s="67">
        <f t="shared" si="12"/>
        <v>2.2308000000000003</v>
      </c>
      <c r="AB141" s="26">
        <f t="shared" si="13"/>
        <v>0.70098039215686292</v>
      </c>
      <c r="AC141" s="27">
        <f t="shared" si="14"/>
        <v>1.1065476190476191</v>
      </c>
      <c r="AD141" s="27">
        <f t="shared" si="15"/>
        <v>0.94461382113821157</v>
      </c>
      <c r="AE141" s="28">
        <f t="shared" si="16"/>
        <v>8.4000000000000005E-2</v>
      </c>
      <c r="AF141" s="28">
        <f t="shared" si="17"/>
        <v>9.8400000000000001E-2</v>
      </c>
    </row>
    <row r="142" spans="1:32" s="34" customFormat="1" ht="12.75" customHeight="1" x14ac:dyDescent="0.2">
      <c r="A142" s="33"/>
      <c r="B142" s="26" t="s">
        <v>209</v>
      </c>
      <c r="C142" s="36">
        <v>0</v>
      </c>
      <c r="D142" s="36">
        <v>0</v>
      </c>
      <c r="E142" s="36">
        <v>0</v>
      </c>
      <c r="F142" s="36">
        <v>0</v>
      </c>
      <c r="G142" s="36">
        <v>0</v>
      </c>
      <c r="H142" s="36">
        <v>2.52E-2</v>
      </c>
      <c r="I142" s="36">
        <v>7.5600000000000001E-2</v>
      </c>
      <c r="J142" s="37">
        <v>0.03</v>
      </c>
      <c r="K142" s="37">
        <v>2.1600000000000001E-2</v>
      </c>
      <c r="L142" s="37">
        <v>1.32E-2</v>
      </c>
      <c r="M142" s="36">
        <v>2.0400000000000001E-2</v>
      </c>
      <c r="N142" s="36">
        <v>2.76E-2</v>
      </c>
      <c r="O142" s="36">
        <v>2.8799999999999999E-2</v>
      </c>
      <c r="P142" s="36">
        <v>8.6400000000000005E-2</v>
      </c>
      <c r="Q142" s="36">
        <v>4.3200000000000002E-2</v>
      </c>
      <c r="R142" s="36">
        <v>3.3599999999999998E-2</v>
      </c>
      <c r="S142" s="36">
        <v>1.2E-2</v>
      </c>
      <c r="T142" s="36">
        <v>6.0000000000000001E-3</v>
      </c>
      <c r="U142" s="37">
        <v>0</v>
      </c>
      <c r="V142" s="37">
        <v>1.1999999999999999E-3</v>
      </c>
      <c r="W142" s="37">
        <v>0</v>
      </c>
      <c r="X142" s="36">
        <v>0</v>
      </c>
      <c r="Y142" s="36">
        <v>0</v>
      </c>
      <c r="Z142" s="36">
        <v>0</v>
      </c>
      <c r="AA142" s="67">
        <f t="shared" si="12"/>
        <v>0.42480000000000001</v>
      </c>
      <c r="AB142" s="26">
        <f t="shared" si="13"/>
        <v>0.2048611111111111</v>
      </c>
      <c r="AC142" s="27">
        <f t="shared" si="14"/>
        <v>0.59000000000000008</v>
      </c>
      <c r="AD142" s="27">
        <f t="shared" si="15"/>
        <v>14.750000000000002</v>
      </c>
      <c r="AE142" s="28">
        <f t="shared" si="16"/>
        <v>0.03</v>
      </c>
      <c r="AF142" s="28">
        <f t="shared" si="17"/>
        <v>1.1999999999999999E-3</v>
      </c>
    </row>
    <row r="143" spans="1:32" s="34" customFormat="1" ht="12.75" customHeight="1" x14ac:dyDescent="0.2">
      <c r="A143" s="33"/>
      <c r="B143" s="26" t="s">
        <v>210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7">
        <v>0</v>
      </c>
      <c r="K143" s="37">
        <v>0</v>
      </c>
      <c r="L143" s="37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7">
        <v>0</v>
      </c>
      <c r="V143" s="37">
        <v>0</v>
      </c>
      <c r="W143" s="37">
        <v>0</v>
      </c>
      <c r="X143" s="36">
        <v>0</v>
      </c>
      <c r="Y143" s="36">
        <v>0</v>
      </c>
      <c r="Z143" s="36">
        <v>0</v>
      </c>
      <c r="AA143" s="67">
        <f t="shared" si="12"/>
        <v>0</v>
      </c>
      <c r="AB143" s="26" t="e">
        <f t="shared" si="13"/>
        <v>#DIV/0!</v>
      </c>
      <c r="AC143" s="27" t="e">
        <f t="shared" si="14"/>
        <v>#DIV/0!</v>
      </c>
      <c r="AD143" s="27" t="e">
        <f t="shared" si="15"/>
        <v>#DIV/0!</v>
      </c>
      <c r="AE143" s="28">
        <f t="shared" si="16"/>
        <v>0</v>
      </c>
      <c r="AF143" s="28">
        <f t="shared" si="17"/>
        <v>0</v>
      </c>
    </row>
    <row r="144" spans="1:32" s="34" customFormat="1" ht="12.75" customHeight="1" x14ac:dyDescent="0.2">
      <c r="A144" s="33"/>
      <c r="B144" s="26" t="s">
        <v>211</v>
      </c>
      <c r="C144" s="36">
        <v>0</v>
      </c>
      <c r="D144" s="36">
        <v>0</v>
      </c>
      <c r="E144" s="36">
        <v>0</v>
      </c>
      <c r="F144" s="36">
        <v>0</v>
      </c>
      <c r="G144" s="36">
        <v>3.3599999999999998E-2</v>
      </c>
      <c r="H144" s="36">
        <v>0.25319999999999998</v>
      </c>
      <c r="I144" s="36">
        <v>0.27960000000000002</v>
      </c>
      <c r="J144" s="37">
        <v>0.27</v>
      </c>
      <c r="K144" s="37">
        <v>0.28079999999999999</v>
      </c>
      <c r="L144" s="37">
        <v>0.27600000000000002</v>
      </c>
      <c r="M144" s="36">
        <v>0.27239999999999998</v>
      </c>
      <c r="N144" s="36">
        <v>0.25800000000000001</v>
      </c>
      <c r="O144" s="36">
        <v>0.25080000000000002</v>
      </c>
      <c r="P144" s="36">
        <v>0.28920000000000001</v>
      </c>
      <c r="Q144" s="36">
        <v>0.28320000000000001</v>
      </c>
      <c r="R144" s="36">
        <v>0.27600000000000002</v>
      </c>
      <c r="S144" s="36">
        <v>0.23519999999999999</v>
      </c>
      <c r="T144" s="36">
        <v>2.2800000000000001E-2</v>
      </c>
      <c r="U144" s="37">
        <v>7.1999999999999998E-3</v>
      </c>
      <c r="V144" s="37">
        <v>1.1999999999999999E-3</v>
      </c>
      <c r="W144" s="37">
        <v>0</v>
      </c>
      <c r="X144" s="36">
        <v>0</v>
      </c>
      <c r="Y144" s="36">
        <v>0</v>
      </c>
      <c r="Z144" s="36">
        <v>0</v>
      </c>
      <c r="AA144" s="67">
        <f t="shared" si="12"/>
        <v>3.2892000000000001</v>
      </c>
      <c r="AB144" s="26">
        <f t="shared" si="13"/>
        <v>0.47389349930843705</v>
      </c>
      <c r="AC144" s="27">
        <f t="shared" si="14"/>
        <v>0.48806980056980059</v>
      </c>
      <c r="AD144" s="27">
        <f t="shared" si="15"/>
        <v>19.034722222222225</v>
      </c>
      <c r="AE144" s="28">
        <f t="shared" si="16"/>
        <v>0.28079999999999999</v>
      </c>
      <c r="AF144" s="28">
        <f t="shared" si="17"/>
        <v>7.1999999999999998E-3</v>
      </c>
    </row>
    <row r="145" spans="1:32" s="34" customFormat="1" ht="12.75" customHeight="1" x14ac:dyDescent="0.2">
      <c r="A145" s="33"/>
      <c r="B145" s="26" t="s">
        <v>212</v>
      </c>
      <c r="C145" s="36">
        <v>5.9999999999999995E-4</v>
      </c>
      <c r="D145" s="36">
        <v>5.9999999999999995E-4</v>
      </c>
      <c r="E145" s="36">
        <v>0</v>
      </c>
      <c r="F145" s="36">
        <v>5.9999999999999995E-4</v>
      </c>
      <c r="G145" s="36">
        <v>0</v>
      </c>
      <c r="H145" s="36">
        <v>1.1999999999999999E-3</v>
      </c>
      <c r="I145" s="36">
        <v>1.8E-3</v>
      </c>
      <c r="J145" s="37">
        <v>5.9999999999999995E-4</v>
      </c>
      <c r="K145" s="37">
        <v>1.8E-3</v>
      </c>
      <c r="L145" s="37">
        <v>3.0000000000000001E-3</v>
      </c>
      <c r="M145" s="36">
        <v>0</v>
      </c>
      <c r="N145" s="36">
        <v>0</v>
      </c>
      <c r="O145" s="36">
        <v>2.3999999999999998E-3</v>
      </c>
      <c r="P145" s="36">
        <v>9.5999999999999992E-3</v>
      </c>
      <c r="Q145" s="36">
        <v>8.9999999999999993E-3</v>
      </c>
      <c r="R145" s="36">
        <v>1.0800000000000001E-2</v>
      </c>
      <c r="S145" s="36">
        <v>1.0800000000000001E-2</v>
      </c>
      <c r="T145" s="36">
        <v>1.38E-2</v>
      </c>
      <c r="U145" s="37">
        <v>6.6E-3</v>
      </c>
      <c r="V145" s="37">
        <v>4.1999999999999997E-3</v>
      </c>
      <c r="W145" s="37">
        <v>1.8E-3</v>
      </c>
      <c r="X145" s="36">
        <v>1.8E-3</v>
      </c>
      <c r="Y145" s="36">
        <v>0</v>
      </c>
      <c r="Z145" s="36">
        <v>5.9999999999999995E-4</v>
      </c>
      <c r="AA145" s="67">
        <f t="shared" si="12"/>
        <v>8.1599999999999978E-2</v>
      </c>
      <c r="AB145" s="26">
        <f t="shared" si="13"/>
        <v>0.24637681159420283</v>
      </c>
      <c r="AC145" s="27">
        <f t="shared" si="14"/>
        <v>1.1333333333333329</v>
      </c>
      <c r="AD145" s="27">
        <f t="shared" si="15"/>
        <v>0.51515151515151503</v>
      </c>
      <c r="AE145" s="28">
        <f t="shared" si="16"/>
        <v>3.0000000000000001E-3</v>
      </c>
      <c r="AF145" s="28">
        <f t="shared" si="17"/>
        <v>6.6E-3</v>
      </c>
    </row>
    <row r="146" spans="1:32" s="34" customFormat="1" ht="12.75" customHeight="1" x14ac:dyDescent="0.2">
      <c r="A146" s="33"/>
      <c r="B146" s="26" t="s">
        <v>213</v>
      </c>
      <c r="C146" s="36">
        <v>0</v>
      </c>
      <c r="D146" s="36">
        <v>0</v>
      </c>
      <c r="E146" s="36">
        <v>0</v>
      </c>
      <c r="F146" s="36">
        <v>0</v>
      </c>
      <c r="G146" s="36">
        <v>4.7999999999999996E-3</v>
      </c>
      <c r="H146" s="36">
        <v>0.16800000000000001</v>
      </c>
      <c r="I146" s="36">
        <v>0.30959999999999999</v>
      </c>
      <c r="J146" s="37">
        <v>0.32519999999999999</v>
      </c>
      <c r="K146" s="37">
        <v>0.3216</v>
      </c>
      <c r="L146" s="37">
        <v>0.32279999999999998</v>
      </c>
      <c r="M146" s="36">
        <v>0.32519999999999999</v>
      </c>
      <c r="N146" s="36">
        <v>0.32519999999999999</v>
      </c>
      <c r="O146" s="36">
        <v>0.31440000000000001</v>
      </c>
      <c r="P146" s="36">
        <v>0.312</v>
      </c>
      <c r="Q146" s="36">
        <v>0.28079999999999999</v>
      </c>
      <c r="R146" s="36">
        <v>0.2016</v>
      </c>
      <c r="S146" s="36">
        <v>0.1368</v>
      </c>
      <c r="T146" s="36">
        <v>9.9599999999999994E-2</v>
      </c>
      <c r="U146" s="37">
        <v>6.2399999999999997E-2</v>
      </c>
      <c r="V146" s="37">
        <v>2.3999999999999998E-3</v>
      </c>
      <c r="W146" s="37">
        <v>1.1999999999999999E-3</v>
      </c>
      <c r="X146" s="36">
        <v>0</v>
      </c>
      <c r="Y146" s="36">
        <v>0</v>
      </c>
      <c r="Z146" s="36">
        <v>0</v>
      </c>
      <c r="AA146" s="67">
        <f t="shared" si="12"/>
        <v>3.5135999999999998</v>
      </c>
      <c r="AB146" s="26">
        <f t="shared" si="13"/>
        <v>0.45018450184501846</v>
      </c>
      <c r="AC146" s="27">
        <f t="shared" si="14"/>
        <v>0.45018450184501846</v>
      </c>
      <c r="AD146" s="27">
        <f t="shared" si="15"/>
        <v>2.3461538461538463</v>
      </c>
      <c r="AE146" s="28">
        <f t="shared" si="16"/>
        <v>0.32519999999999999</v>
      </c>
      <c r="AF146" s="28">
        <f t="shared" si="17"/>
        <v>6.2399999999999997E-2</v>
      </c>
    </row>
    <row r="147" spans="1:32" s="34" customFormat="1" ht="12.75" customHeight="1" x14ac:dyDescent="0.2">
      <c r="A147" s="33"/>
      <c r="B147" s="26" t="s">
        <v>214</v>
      </c>
      <c r="C147" s="36">
        <v>0.16980000000000001</v>
      </c>
      <c r="D147" s="36">
        <v>0.16739999999999999</v>
      </c>
      <c r="E147" s="36">
        <v>0.16439999999999999</v>
      </c>
      <c r="F147" s="36">
        <v>0.16200000000000001</v>
      </c>
      <c r="G147" s="36">
        <v>0.1734</v>
      </c>
      <c r="H147" s="36">
        <v>0.20580000000000001</v>
      </c>
      <c r="I147" s="36">
        <v>0.1908</v>
      </c>
      <c r="J147" s="37">
        <v>0.17580000000000001</v>
      </c>
      <c r="K147" s="37">
        <v>0.17879999999999999</v>
      </c>
      <c r="L147" s="37">
        <v>0.18240000000000001</v>
      </c>
      <c r="M147" s="36">
        <v>0.189</v>
      </c>
      <c r="N147" s="36">
        <v>0.1908</v>
      </c>
      <c r="O147" s="36">
        <v>0.18240000000000001</v>
      </c>
      <c r="P147" s="36">
        <v>0.2112</v>
      </c>
      <c r="Q147" s="36">
        <v>0.20399999999999999</v>
      </c>
      <c r="R147" s="36">
        <v>0.21779999999999999</v>
      </c>
      <c r="S147" s="36">
        <v>0.2238</v>
      </c>
      <c r="T147" s="36">
        <v>0.21360000000000001</v>
      </c>
      <c r="U147" s="37">
        <v>0.20880000000000001</v>
      </c>
      <c r="V147" s="37">
        <v>0.20219999999999999</v>
      </c>
      <c r="W147" s="37">
        <v>0.19620000000000001</v>
      </c>
      <c r="X147" s="36">
        <v>0.18659999999999999</v>
      </c>
      <c r="Y147" s="36">
        <v>0.16980000000000001</v>
      </c>
      <c r="Z147" s="36">
        <v>0.1638</v>
      </c>
      <c r="AA147" s="67">
        <f t="shared" si="12"/>
        <v>4.5306000000000015</v>
      </c>
      <c r="AB147" s="26">
        <f t="shared" si="13"/>
        <v>0.84349865951742653</v>
      </c>
      <c r="AC147" s="27">
        <f t="shared" si="14"/>
        <v>1.0349506578947372</v>
      </c>
      <c r="AD147" s="27">
        <f t="shared" si="15"/>
        <v>0.90409482758620707</v>
      </c>
      <c r="AE147" s="28">
        <f t="shared" si="16"/>
        <v>0.18240000000000001</v>
      </c>
      <c r="AF147" s="28">
        <f t="shared" si="17"/>
        <v>0.20880000000000001</v>
      </c>
    </row>
    <row r="148" spans="1:32" s="70" customFormat="1" ht="12.75" customHeight="1" x14ac:dyDescent="0.2">
      <c r="A148" s="64"/>
      <c r="B148" s="65" t="s">
        <v>215</v>
      </c>
      <c r="C148" s="66">
        <v>7.6200000000000004E-2</v>
      </c>
      <c r="D148" s="66">
        <v>6.9000000000000006E-2</v>
      </c>
      <c r="E148" s="66">
        <v>7.1099999999999997E-2</v>
      </c>
      <c r="F148" s="66">
        <v>5.0999999999999997E-2</v>
      </c>
      <c r="G148" s="66">
        <v>2.2200000000000001E-2</v>
      </c>
      <c r="H148" s="66">
        <v>4.6800000000000001E-2</v>
      </c>
      <c r="I148" s="66">
        <v>0.30599999999999999</v>
      </c>
      <c r="J148" s="66">
        <v>0.33989999999999998</v>
      </c>
      <c r="K148" s="66">
        <v>0.36030000000000001</v>
      </c>
      <c r="L148" s="66">
        <v>0.27600000000000002</v>
      </c>
      <c r="M148" s="66">
        <v>9.6000000000000002E-2</v>
      </c>
      <c r="N148" s="66">
        <v>0.1782</v>
      </c>
      <c r="O148" s="66">
        <v>0.35249999999999998</v>
      </c>
      <c r="P148" s="66">
        <v>0.41489999999999999</v>
      </c>
      <c r="Q148" s="66">
        <v>0.32169999999999999</v>
      </c>
      <c r="R148" s="66">
        <v>0.26219999999999999</v>
      </c>
      <c r="S148" s="66">
        <v>0.2374</v>
      </c>
      <c r="T148" s="66">
        <v>0.18390000000000001</v>
      </c>
      <c r="U148" s="66">
        <v>0.18090000000000001</v>
      </c>
      <c r="V148" s="66">
        <v>0.18099999999999999</v>
      </c>
      <c r="W148" s="66">
        <v>0.2157</v>
      </c>
      <c r="X148" s="66">
        <v>0.1968</v>
      </c>
      <c r="Y148" s="66">
        <v>0.1938</v>
      </c>
      <c r="Z148" s="66">
        <v>0.17399999999999999</v>
      </c>
      <c r="AA148" s="67">
        <f t="shared" si="12"/>
        <v>4.8075000000000001</v>
      </c>
      <c r="AB148" s="65">
        <f t="shared" si="13"/>
        <v>0.48279705953241747</v>
      </c>
      <c r="AC148" s="68">
        <f t="shared" si="14"/>
        <v>0.55596031085206776</v>
      </c>
      <c r="AD148" s="68">
        <f t="shared" si="15"/>
        <v>0.9286624942049142</v>
      </c>
      <c r="AE148" s="69">
        <f t="shared" si="16"/>
        <v>0.36030000000000001</v>
      </c>
      <c r="AF148" s="69">
        <f t="shared" si="17"/>
        <v>0.2157</v>
      </c>
    </row>
    <row r="149" spans="1:32" s="34" customFormat="1" ht="12.75" customHeight="1" x14ac:dyDescent="0.2">
      <c r="A149" s="33"/>
      <c r="B149" s="26" t="s">
        <v>162</v>
      </c>
      <c r="C149" s="36">
        <v>4.6199999999999998E-2</v>
      </c>
      <c r="D149" s="36">
        <v>4.2000000000000003E-2</v>
      </c>
      <c r="E149" s="36">
        <v>4.41E-2</v>
      </c>
      <c r="F149" s="36">
        <v>2.1000000000000001E-2</v>
      </c>
      <c r="G149" s="36">
        <v>4.1999999999999997E-3</v>
      </c>
      <c r="H149" s="36">
        <v>3.78E-2</v>
      </c>
      <c r="I149" s="36">
        <v>7.1400000000000005E-2</v>
      </c>
      <c r="J149" s="37">
        <v>8.1900000000000001E-2</v>
      </c>
      <c r="K149" s="37">
        <v>0.13020000000000001</v>
      </c>
      <c r="L149" s="37">
        <v>8.1900000000000001E-2</v>
      </c>
      <c r="M149" s="36">
        <v>5.4600000000000003E-2</v>
      </c>
      <c r="N149" s="36">
        <v>6.0900000000000003E-2</v>
      </c>
      <c r="O149" s="36">
        <v>9.4500000000000001E-2</v>
      </c>
      <c r="P149" s="36">
        <v>0.1176</v>
      </c>
      <c r="Q149" s="36">
        <v>6.3E-2</v>
      </c>
      <c r="R149" s="36">
        <v>4.8300000000000003E-2</v>
      </c>
      <c r="S149" s="36">
        <v>3.15E-2</v>
      </c>
      <c r="T149" s="36">
        <v>0</v>
      </c>
      <c r="U149" s="37">
        <v>2.0999999999999999E-3</v>
      </c>
      <c r="V149" s="37">
        <v>2.0999999999999999E-3</v>
      </c>
      <c r="W149" s="37">
        <v>3.5700000000000003E-2</v>
      </c>
      <c r="X149" s="36">
        <v>1.89E-2</v>
      </c>
      <c r="Y149" s="36">
        <v>1.89E-2</v>
      </c>
      <c r="Z149" s="36">
        <v>6.3E-3</v>
      </c>
      <c r="AA149" s="67">
        <f t="shared" si="12"/>
        <v>1.1151</v>
      </c>
      <c r="AB149" s="26">
        <f t="shared" si="13"/>
        <v>0.35685483870967738</v>
      </c>
      <c r="AC149" s="27">
        <f t="shared" si="14"/>
        <v>0.35685483870967738</v>
      </c>
      <c r="AD149" s="27">
        <f t="shared" si="15"/>
        <v>1.3014705882352939</v>
      </c>
      <c r="AE149" s="28">
        <f t="shared" si="16"/>
        <v>0.13020000000000001</v>
      </c>
      <c r="AF149" s="28">
        <f t="shared" si="17"/>
        <v>3.5700000000000003E-2</v>
      </c>
    </row>
    <row r="150" spans="1:32" s="34" customFormat="1" ht="12.75" customHeight="1" x14ac:dyDescent="0.2">
      <c r="A150" s="33"/>
      <c r="B150" s="26" t="s">
        <v>163</v>
      </c>
      <c r="C150" s="36">
        <v>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0.18060000000000001</v>
      </c>
      <c r="J150" s="37">
        <v>0.16800000000000001</v>
      </c>
      <c r="K150" s="37">
        <v>0.14910000000000001</v>
      </c>
      <c r="L150" s="37">
        <v>0.1071</v>
      </c>
      <c r="M150" s="36">
        <v>8.3999999999999995E-3</v>
      </c>
      <c r="N150" s="36">
        <v>4.8300000000000003E-2</v>
      </c>
      <c r="O150" s="36">
        <v>0.16800000000000001</v>
      </c>
      <c r="P150" s="36">
        <v>0.21629999999999999</v>
      </c>
      <c r="Q150" s="36">
        <v>2.3099999999999999E-2</v>
      </c>
      <c r="R150" s="36">
        <v>2.0999999999999999E-3</v>
      </c>
      <c r="S150" s="36">
        <v>2.0999999999999999E-3</v>
      </c>
      <c r="T150" s="36">
        <v>0</v>
      </c>
      <c r="U150" s="37">
        <v>0</v>
      </c>
      <c r="V150" s="37">
        <v>0</v>
      </c>
      <c r="W150" s="37">
        <v>0</v>
      </c>
      <c r="X150" s="36">
        <v>0</v>
      </c>
      <c r="Y150" s="36">
        <v>0</v>
      </c>
      <c r="Z150" s="36">
        <v>0</v>
      </c>
      <c r="AA150" s="67">
        <f t="shared" si="12"/>
        <v>1.0730999999999999</v>
      </c>
      <c r="AB150" s="26">
        <f t="shared" si="13"/>
        <v>0.20671521035598703</v>
      </c>
      <c r="AC150" s="27">
        <f t="shared" si="14"/>
        <v>0.2661458333333333</v>
      </c>
      <c r="AD150" s="27" t="e">
        <f t="shared" si="15"/>
        <v>#DIV/0!</v>
      </c>
      <c r="AE150" s="28">
        <f t="shared" si="16"/>
        <v>0.16800000000000001</v>
      </c>
      <c r="AF150" s="28">
        <f t="shared" si="17"/>
        <v>0</v>
      </c>
    </row>
    <row r="151" spans="1:32" s="34" customFormat="1" ht="12.75" customHeight="1" x14ac:dyDescent="0.2">
      <c r="A151" s="33"/>
      <c r="B151" s="26" t="s">
        <v>216</v>
      </c>
      <c r="C151" s="36">
        <v>0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7">
        <v>0</v>
      </c>
      <c r="K151" s="37">
        <v>0</v>
      </c>
      <c r="L151" s="37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7">
        <v>0</v>
      </c>
      <c r="V151" s="37">
        <v>0</v>
      </c>
      <c r="W151" s="37">
        <v>0</v>
      </c>
      <c r="X151" s="36">
        <v>0</v>
      </c>
      <c r="Y151" s="36">
        <v>0</v>
      </c>
      <c r="Z151" s="36">
        <v>0</v>
      </c>
      <c r="AA151" s="67">
        <f t="shared" si="12"/>
        <v>0</v>
      </c>
      <c r="AB151" s="26" t="e">
        <f t="shared" si="13"/>
        <v>#DIV/0!</v>
      </c>
      <c r="AC151" s="27" t="e">
        <f t="shared" si="14"/>
        <v>#DIV/0!</v>
      </c>
      <c r="AD151" s="27" t="e">
        <f t="shared" si="15"/>
        <v>#DIV/0!</v>
      </c>
      <c r="AE151" s="28">
        <f t="shared" si="16"/>
        <v>0</v>
      </c>
      <c r="AF151" s="28">
        <f t="shared" si="17"/>
        <v>0</v>
      </c>
    </row>
    <row r="152" spans="1:32" s="34" customFormat="1" ht="12.75" customHeight="1" x14ac:dyDescent="0.2">
      <c r="A152" s="33"/>
      <c r="B152" s="26" t="s">
        <v>217</v>
      </c>
      <c r="C152" s="36">
        <v>0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7">
        <v>0</v>
      </c>
      <c r="K152" s="37">
        <v>0</v>
      </c>
      <c r="L152" s="37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0.1396</v>
      </c>
      <c r="R152" s="36">
        <v>0.14280000000000001</v>
      </c>
      <c r="S152" s="36">
        <v>0.1439</v>
      </c>
      <c r="T152" s="36">
        <v>0.1449</v>
      </c>
      <c r="U152" s="37">
        <v>0.14280000000000001</v>
      </c>
      <c r="V152" s="37">
        <v>0.1459</v>
      </c>
      <c r="W152" s="37">
        <v>0.14699999999999999</v>
      </c>
      <c r="X152" s="36">
        <v>0.1449</v>
      </c>
      <c r="Y152" s="36">
        <v>0.1449</v>
      </c>
      <c r="Z152" s="36">
        <v>0.14069999999999999</v>
      </c>
      <c r="AA152" s="67">
        <f t="shared" si="12"/>
        <v>1.4374000000000002</v>
      </c>
      <c r="AB152" s="26">
        <f t="shared" si="13"/>
        <v>0.40742630385487538</v>
      </c>
      <c r="AC152" s="27" t="e">
        <f t="shared" si="14"/>
        <v>#DIV/0!</v>
      </c>
      <c r="AD152" s="27">
        <f t="shared" si="15"/>
        <v>0.40742630385487538</v>
      </c>
      <c r="AE152" s="28">
        <f t="shared" si="16"/>
        <v>0</v>
      </c>
      <c r="AF152" s="28">
        <f t="shared" si="17"/>
        <v>0.14699999999999999</v>
      </c>
    </row>
    <row r="153" spans="1:32" s="34" customFormat="1" ht="12.75" customHeight="1" x14ac:dyDescent="0.2">
      <c r="A153" s="33"/>
      <c r="B153" s="26" t="s">
        <v>218</v>
      </c>
      <c r="C153" s="36">
        <v>0</v>
      </c>
      <c r="D153" s="36">
        <v>0</v>
      </c>
      <c r="E153" s="36">
        <v>0</v>
      </c>
      <c r="F153" s="36">
        <v>3.0000000000000001E-3</v>
      </c>
      <c r="G153" s="36">
        <v>0</v>
      </c>
      <c r="H153" s="36">
        <v>0</v>
      </c>
      <c r="I153" s="36">
        <v>2.4E-2</v>
      </c>
      <c r="J153" s="37">
        <v>5.3999999999999999E-2</v>
      </c>
      <c r="K153" s="37">
        <v>4.4999999999999998E-2</v>
      </c>
      <c r="L153" s="37">
        <v>5.7000000000000002E-2</v>
      </c>
      <c r="M153" s="36">
        <v>8.9999999999999993E-3</v>
      </c>
      <c r="N153" s="36">
        <v>3.3000000000000002E-2</v>
      </c>
      <c r="O153" s="36">
        <v>4.2000000000000003E-2</v>
      </c>
      <c r="P153" s="36">
        <v>2.7E-2</v>
      </c>
      <c r="Q153" s="36">
        <v>3.5999999999999997E-2</v>
      </c>
      <c r="R153" s="36">
        <v>2.4E-2</v>
      </c>
      <c r="S153" s="36">
        <v>2.4E-2</v>
      </c>
      <c r="T153" s="36">
        <v>3.0000000000000001E-3</v>
      </c>
      <c r="U153" s="37">
        <v>0</v>
      </c>
      <c r="V153" s="37">
        <v>0</v>
      </c>
      <c r="W153" s="37">
        <v>0</v>
      </c>
      <c r="X153" s="36">
        <v>3.0000000000000001E-3</v>
      </c>
      <c r="Y153" s="36">
        <v>0</v>
      </c>
      <c r="Z153" s="36">
        <v>0</v>
      </c>
      <c r="AA153" s="67">
        <f t="shared" si="12"/>
        <v>0.38400000000000006</v>
      </c>
      <c r="AB153" s="26">
        <f t="shared" si="13"/>
        <v>0.28070175438596495</v>
      </c>
      <c r="AC153" s="27">
        <f t="shared" si="14"/>
        <v>0.28070175438596495</v>
      </c>
      <c r="AD153" s="27" t="e">
        <f t="shared" si="15"/>
        <v>#DIV/0!</v>
      </c>
      <c r="AE153" s="28">
        <f t="shared" si="16"/>
        <v>5.7000000000000002E-2</v>
      </c>
      <c r="AF153" s="28">
        <f t="shared" si="17"/>
        <v>0</v>
      </c>
    </row>
    <row r="154" spans="1:32" s="34" customFormat="1" ht="12.75" customHeight="1" x14ac:dyDescent="0.2">
      <c r="A154" s="33"/>
      <c r="B154" s="26" t="s">
        <v>219</v>
      </c>
      <c r="C154" s="36">
        <v>0.03</v>
      </c>
      <c r="D154" s="36">
        <v>2.7E-2</v>
      </c>
      <c r="E154" s="36">
        <v>2.7E-2</v>
      </c>
      <c r="F154" s="36">
        <v>2.7E-2</v>
      </c>
      <c r="G154" s="36">
        <v>1.7999999999999999E-2</v>
      </c>
      <c r="H154" s="36">
        <v>8.9999999999999993E-3</v>
      </c>
      <c r="I154" s="36">
        <v>0.03</v>
      </c>
      <c r="J154" s="37">
        <v>3.5999999999999997E-2</v>
      </c>
      <c r="K154" s="37">
        <v>3.5999999999999997E-2</v>
      </c>
      <c r="L154" s="37">
        <v>0.03</v>
      </c>
      <c r="M154" s="36">
        <v>2.4E-2</v>
      </c>
      <c r="N154" s="36">
        <v>3.5999999999999997E-2</v>
      </c>
      <c r="O154" s="36">
        <v>4.8000000000000001E-2</v>
      </c>
      <c r="P154" s="36">
        <v>5.3999999999999999E-2</v>
      </c>
      <c r="Q154" s="36">
        <v>0.06</v>
      </c>
      <c r="R154" s="36">
        <v>4.4999999999999998E-2</v>
      </c>
      <c r="S154" s="36">
        <v>3.5999999999999997E-2</v>
      </c>
      <c r="T154" s="36">
        <v>3.5999999999999997E-2</v>
      </c>
      <c r="U154" s="37">
        <v>3.5999999999999997E-2</v>
      </c>
      <c r="V154" s="37">
        <v>3.3000000000000002E-2</v>
      </c>
      <c r="W154" s="37">
        <v>3.3000000000000002E-2</v>
      </c>
      <c r="X154" s="36">
        <v>0.03</v>
      </c>
      <c r="Y154" s="36">
        <v>0.03</v>
      </c>
      <c r="Z154" s="36">
        <v>2.7E-2</v>
      </c>
      <c r="AA154" s="67">
        <f t="shared" si="12"/>
        <v>0.79800000000000026</v>
      </c>
      <c r="AB154" s="26">
        <f t="shared" si="13"/>
        <v>0.55416666666666681</v>
      </c>
      <c r="AC154" s="27">
        <f t="shared" si="14"/>
        <v>0.92361111111111138</v>
      </c>
      <c r="AD154" s="27">
        <f t="shared" si="15"/>
        <v>0.92361111111111138</v>
      </c>
      <c r="AE154" s="28">
        <f t="shared" si="16"/>
        <v>3.5999999999999997E-2</v>
      </c>
      <c r="AF154" s="28">
        <f t="shared" si="17"/>
        <v>3.5999999999999997E-2</v>
      </c>
    </row>
    <row r="155" spans="1:32" s="70" customFormat="1" ht="12.75" customHeight="1" x14ac:dyDescent="0.2">
      <c r="A155" s="64"/>
      <c r="B155" s="65" t="s">
        <v>220</v>
      </c>
      <c r="C155" s="66">
        <v>0.96519999999999995</v>
      </c>
      <c r="D155" s="66">
        <v>0.96560000000000001</v>
      </c>
      <c r="E155" s="66">
        <v>0.94279999999999997</v>
      </c>
      <c r="F155" s="66">
        <v>0.9446</v>
      </c>
      <c r="G155" s="66">
        <v>0.97440000000000004</v>
      </c>
      <c r="H155" s="66">
        <v>1.1032</v>
      </c>
      <c r="I155" s="66">
        <v>1.1850000000000001</v>
      </c>
      <c r="J155" s="66">
        <v>1.2582</v>
      </c>
      <c r="K155" s="66">
        <v>1.2746</v>
      </c>
      <c r="L155" s="66">
        <v>1.3</v>
      </c>
      <c r="M155" s="66">
        <v>1.448</v>
      </c>
      <c r="N155" s="66">
        <v>1.4092</v>
      </c>
      <c r="O155" s="66">
        <v>1.4338</v>
      </c>
      <c r="P155" s="66">
        <v>1.5576000000000001</v>
      </c>
      <c r="Q155" s="66">
        <v>1.4843999999999999</v>
      </c>
      <c r="R155" s="66">
        <v>1.5138</v>
      </c>
      <c r="S155" s="66">
        <v>1.4486000000000001</v>
      </c>
      <c r="T155" s="66">
        <v>1.3295999999999999</v>
      </c>
      <c r="U155" s="66">
        <v>1.2338</v>
      </c>
      <c r="V155" s="66">
        <v>1.1564000000000001</v>
      </c>
      <c r="W155" s="66">
        <v>1.0842000000000001</v>
      </c>
      <c r="X155" s="66">
        <v>1.0498000000000001</v>
      </c>
      <c r="Y155" s="66">
        <v>0.9778</v>
      </c>
      <c r="Z155" s="66">
        <v>0.9466</v>
      </c>
      <c r="AA155" s="67">
        <f t="shared" si="12"/>
        <v>28.987199999999998</v>
      </c>
      <c r="AB155" s="65">
        <f t="shared" si="13"/>
        <v>0.77542372881355925</v>
      </c>
      <c r="AC155" s="68">
        <f t="shared" si="14"/>
        <v>0.92907692307692302</v>
      </c>
      <c r="AD155" s="68">
        <f t="shared" si="15"/>
        <v>0.97892689252715182</v>
      </c>
      <c r="AE155" s="69">
        <f t="shared" si="16"/>
        <v>1.3</v>
      </c>
      <c r="AF155" s="69">
        <f t="shared" si="17"/>
        <v>1.2338</v>
      </c>
    </row>
    <row r="156" spans="1:32" s="34" customFormat="1" ht="12.75" customHeight="1" x14ac:dyDescent="0.2">
      <c r="A156" s="33"/>
      <c r="B156" s="26" t="s">
        <v>221</v>
      </c>
      <c r="C156" s="36">
        <v>0.23380000000000001</v>
      </c>
      <c r="D156" s="36">
        <v>0.23380000000000001</v>
      </c>
      <c r="E156" s="36">
        <v>0.2268</v>
      </c>
      <c r="F156" s="36">
        <v>0.22819999999999999</v>
      </c>
      <c r="G156" s="36">
        <v>0.24360000000000001</v>
      </c>
      <c r="H156" s="36">
        <v>0.27160000000000001</v>
      </c>
      <c r="I156" s="36">
        <v>0.27579999999999999</v>
      </c>
      <c r="J156" s="37">
        <v>0.28000000000000003</v>
      </c>
      <c r="K156" s="37">
        <v>0.26879999999999998</v>
      </c>
      <c r="L156" s="37">
        <v>0.29399999999999998</v>
      </c>
      <c r="M156" s="36">
        <v>0.31780000000000003</v>
      </c>
      <c r="N156" s="36">
        <v>0.30520000000000003</v>
      </c>
      <c r="O156" s="36">
        <v>0.31640000000000001</v>
      </c>
      <c r="P156" s="36">
        <v>0.35420000000000001</v>
      </c>
      <c r="Q156" s="36">
        <v>0.35699999999999998</v>
      </c>
      <c r="R156" s="36">
        <v>0.36959999999999998</v>
      </c>
      <c r="S156" s="36">
        <v>0.36680000000000001</v>
      </c>
      <c r="T156" s="36">
        <v>0.34300000000000003</v>
      </c>
      <c r="U156" s="37">
        <v>0.32479999999999998</v>
      </c>
      <c r="V156" s="37">
        <v>0.31219999999999998</v>
      </c>
      <c r="W156" s="37">
        <v>0.29820000000000002</v>
      </c>
      <c r="X156" s="36">
        <v>0.28000000000000003</v>
      </c>
      <c r="Y156" s="36">
        <v>0.26179999999999998</v>
      </c>
      <c r="Z156" s="36">
        <v>0.25059999999999999</v>
      </c>
      <c r="AA156" s="67">
        <f t="shared" si="12"/>
        <v>7.0140000000000011</v>
      </c>
      <c r="AB156" s="26">
        <f t="shared" si="13"/>
        <v>0.79071969696969713</v>
      </c>
      <c r="AC156" s="27">
        <f t="shared" si="14"/>
        <v>0.99404761904761929</v>
      </c>
      <c r="AD156" s="27">
        <f t="shared" si="15"/>
        <v>0.899784482758621</v>
      </c>
      <c r="AE156" s="28">
        <f t="shared" si="16"/>
        <v>0.29399999999999998</v>
      </c>
      <c r="AF156" s="28">
        <f t="shared" si="17"/>
        <v>0.32479999999999998</v>
      </c>
    </row>
    <row r="157" spans="1:32" s="34" customFormat="1" ht="12.75" customHeight="1" x14ac:dyDescent="0.2">
      <c r="A157" s="33"/>
      <c r="B157" s="26" t="s">
        <v>222</v>
      </c>
      <c r="C157" s="36">
        <v>0.27579999999999999</v>
      </c>
      <c r="D157" s="36">
        <v>0.28839999999999999</v>
      </c>
      <c r="E157" s="36">
        <v>0.28000000000000003</v>
      </c>
      <c r="F157" s="36">
        <v>0.27860000000000001</v>
      </c>
      <c r="G157" s="36">
        <v>0.27300000000000002</v>
      </c>
      <c r="H157" s="36">
        <v>0.28000000000000003</v>
      </c>
      <c r="I157" s="36">
        <v>0.30380000000000001</v>
      </c>
      <c r="J157" s="37">
        <v>0.3528</v>
      </c>
      <c r="K157" s="37">
        <v>0.36820000000000003</v>
      </c>
      <c r="L157" s="37">
        <v>0.39200000000000002</v>
      </c>
      <c r="M157" s="36">
        <v>0.50680000000000003</v>
      </c>
      <c r="N157" s="36">
        <v>0.50119999999999998</v>
      </c>
      <c r="O157" s="36">
        <v>0.50819999999999999</v>
      </c>
      <c r="P157" s="36">
        <v>0.51800000000000002</v>
      </c>
      <c r="Q157" s="36">
        <v>0.44379999999999997</v>
      </c>
      <c r="R157" s="36">
        <v>0.46760000000000002</v>
      </c>
      <c r="S157" s="36">
        <v>0.42980000000000002</v>
      </c>
      <c r="T157" s="36">
        <v>0.36820000000000003</v>
      </c>
      <c r="U157" s="37">
        <v>0.3276</v>
      </c>
      <c r="V157" s="37">
        <v>0.29120000000000001</v>
      </c>
      <c r="W157" s="37">
        <v>0.2772</v>
      </c>
      <c r="X157" s="36">
        <v>0.27300000000000002</v>
      </c>
      <c r="Y157" s="36">
        <v>0.25480000000000003</v>
      </c>
      <c r="Z157" s="36">
        <v>0.252</v>
      </c>
      <c r="AA157" s="67">
        <f t="shared" si="12"/>
        <v>8.5120000000000005</v>
      </c>
      <c r="AB157" s="26">
        <f t="shared" si="13"/>
        <v>0.68468468468468469</v>
      </c>
      <c r="AC157" s="27">
        <f t="shared" si="14"/>
        <v>0.90476190476190477</v>
      </c>
      <c r="AD157" s="27">
        <f t="shared" si="15"/>
        <v>1.0826210826210827</v>
      </c>
      <c r="AE157" s="28">
        <f t="shared" si="16"/>
        <v>0.39200000000000002</v>
      </c>
      <c r="AF157" s="28">
        <f t="shared" si="17"/>
        <v>0.3276</v>
      </c>
    </row>
    <row r="158" spans="1:32" s="34" customFormat="1" ht="12.75" customHeight="1" x14ac:dyDescent="0.2">
      <c r="A158" s="33"/>
      <c r="B158" s="26" t="s">
        <v>223</v>
      </c>
      <c r="C158" s="36">
        <v>0.25900000000000001</v>
      </c>
      <c r="D158" s="36">
        <v>0.25340000000000001</v>
      </c>
      <c r="E158" s="36">
        <v>0.2492</v>
      </c>
      <c r="F158" s="36">
        <v>0.25480000000000003</v>
      </c>
      <c r="G158" s="36">
        <v>0.28000000000000003</v>
      </c>
      <c r="H158" s="36">
        <v>0.31640000000000001</v>
      </c>
      <c r="I158" s="36">
        <v>0.315</v>
      </c>
      <c r="J158" s="37">
        <v>0.308</v>
      </c>
      <c r="K158" s="37">
        <v>0.30520000000000003</v>
      </c>
      <c r="L158" s="37">
        <v>0.29680000000000001</v>
      </c>
      <c r="M158" s="36">
        <v>0.3206</v>
      </c>
      <c r="N158" s="36">
        <v>0.30659999999999998</v>
      </c>
      <c r="O158" s="36">
        <v>0.30380000000000001</v>
      </c>
      <c r="P158" s="36">
        <v>0.33600000000000002</v>
      </c>
      <c r="Q158" s="36">
        <v>0.33040000000000003</v>
      </c>
      <c r="R158" s="36">
        <v>0.3458</v>
      </c>
      <c r="S158" s="36">
        <v>0.33879999999999999</v>
      </c>
      <c r="T158" s="36">
        <v>0.34160000000000001</v>
      </c>
      <c r="U158" s="37">
        <v>0.33460000000000001</v>
      </c>
      <c r="V158" s="37">
        <v>0.3206</v>
      </c>
      <c r="W158" s="37">
        <v>0.2828</v>
      </c>
      <c r="X158" s="36">
        <v>0.27579999999999999</v>
      </c>
      <c r="Y158" s="36">
        <v>0.2576</v>
      </c>
      <c r="Z158" s="36">
        <v>0.245</v>
      </c>
      <c r="AA158" s="67">
        <f t="shared" si="12"/>
        <v>7.1777999999999995</v>
      </c>
      <c r="AB158" s="26">
        <f t="shared" si="13"/>
        <v>0.86487854251012142</v>
      </c>
      <c r="AC158" s="27">
        <f t="shared" si="14"/>
        <v>0.9710227272727272</v>
      </c>
      <c r="AD158" s="27">
        <f t="shared" si="15"/>
        <v>0.8938284518828451</v>
      </c>
      <c r="AE158" s="28">
        <f t="shared" si="16"/>
        <v>0.308</v>
      </c>
      <c r="AF158" s="28">
        <f t="shared" si="17"/>
        <v>0.33460000000000001</v>
      </c>
    </row>
    <row r="159" spans="1:32" s="34" customFormat="1" ht="12.75" customHeight="1" x14ac:dyDescent="0.2">
      <c r="A159" s="33"/>
      <c r="B159" s="26" t="s">
        <v>224</v>
      </c>
      <c r="C159" s="36">
        <v>0.1862</v>
      </c>
      <c r="D159" s="36">
        <v>0.1792</v>
      </c>
      <c r="E159" s="36">
        <v>0.1764</v>
      </c>
      <c r="F159" s="36">
        <v>0.17219999999999999</v>
      </c>
      <c r="G159" s="36">
        <v>0.1638</v>
      </c>
      <c r="H159" s="36">
        <v>0.21279999999999999</v>
      </c>
      <c r="I159" s="36">
        <v>0.27160000000000001</v>
      </c>
      <c r="J159" s="37">
        <v>0.30659999999999998</v>
      </c>
      <c r="K159" s="37">
        <v>0.32200000000000001</v>
      </c>
      <c r="L159" s="37">
        <v>0.30520000000000003</v>
      </c>
      <c r="M159" s="36">
        <v>0.29120000000000001</v>
      </c>
      <c r="N159" s="36">
        <v>0.28420000000000001</v>
      </c>
      <c r="O159" s="36">
        <v>0.29260000000000003</v>
      </c>
      <c r="P159" s="36">
        <v>0.32340000000000002</v>
      </c>
      <c r="Q159" s="36">
        <v>0.3276</v>
      </c>
      <c r="R159" s="36">
        <v>0.3024</v>
      </c>
      <c r="S159" s="36">
        <v>0.2828</v>
      </c>
      <c r="T159" s="36">
        <v>0.26040000000000002</v>
      </c>
      <c r="U159" s="37">
        <v>0.23519999999999999</v>
      </c>
      <c r="V159" s="37">
        <v>0.22120000000000001</v>
      </c>
      <c r="W159" s="37">
        <v>0.21560000000000001</v>
      </c>
      <c r="X159" s="36">
        <v>0.20860000000000001</v>
      </c>
      <c r="Y159" s="36">
        <v>0.19320000000000001</v>
      </c>
      <c r="Z159" s="36">
        <v>0.189</v>
      </c>
      <c r="AA159" s="67">
        <f t="shared" si="12"/>
        <v>5.9233999999999991</v>
      </c>
      <c r="AB159" s="26">
        <f t="shared" si="13"/>
        <v>0.75338319088319072</v>
      </c>
      <c r="AC159" s="27">
        <f t="shared" si="14"/>
        <v>0.76648550724637665</v>
      </c>
      <c r="AD159" s="27">
        <f t="shared" si="15"/>
        <v>1.0493551587301586</v>
      </c>
      <c r="AE159" s="28">
        <f t="shared" si="16"/>
        <v>0.32200000000000001</v>
      </c>
      <c r="AF159" s="28">
        <f t="shared" si="17"/>
        <v>0.23519999999999999</v>
      </c>
    </row>
    <row r="160" spans="1:32" s="34" customFormat="1" ht="12.75" customHeight="1" x14ac:dyDescent="0.2">
      <c r="A160" s="33"/>
      <c r="B160" s="26" t="s">
        <v>225</v>
      </c>
      <c r="C160" s="36">
        <v>0</v>
      </c>
      <c r="D160" s="36">
        <v>0</v>
      </c>
      <c r="E160" s="36">
        <v>0</v>
      </c>
      <c r="F160" s="36">
        <v>0</v>
      </c>
      <c r="G160" s="36">
        <v>3.5999999999999999E-3</v>
      </c>
      <c r="H160" s="36">
        <v>8.3999999999999995E-3</v>
      </c>
      <c r="I160" s="36">
        <v>7.1999999999999998E-3</v>
      </c>
      <c r="J160" s="37">
        <v>0</v>
      </c>
      <c r="K160" s="37">
        <v>0</v>
      </c>
      <c r="L160" s="37">
        <v>1.1999999999999999E-3</v>
      </c>
      <c r="M160" s="36">
        <v>1.1999999999999999E-3</v>
      </c>
      <c r="N160" s="36">
        <v>1.1999999999999999E-3</v>
      </c>
      <c r="O160" s="36">
        <v>2.3999999999999998E-3</v>
      </c>
      <c r="P160" s="36">
        <v>1.44E-2</v>
      </c>
      <c r="Q160" s="36">
        <v>1.32E-2</v>
      </c>
      <c r="R160" s="36">
        <v>1.5599999999999999E-2</v>
      </c>
      <c r="S160" s="36">
        <v>1.0800000000000001E-2</v>
      </c>
      <c r="T160" s="36">
        <v>2.3999999999999998E-3</v>
      </c>
      <c r="U160" s="37">
        <v>1.1999999999999999E-3</v>
      </c>
      <c r="V160" s="37">
        <v>1.1999999999999999E-3</v>
      </c>
      <c r="W160" s="37">
        <v>0</v>
      </c>
      <c r="X160" s="36">
        <v>1.1999999999999999E-3</v>
      </c>
      <c r="Y160" s="36">
        <v>0</v>
      </c>
      <c r="Z160" s="36">
        <v>0</v>
      </c>
      <c r="AA160" s="67">
        <f t="shared" si="12"/>
        <v>8.5200000000000026E-2</v>
      </c>
      <c r="AB160" s="26">
        <f t="shared" si="13"/>
        <v>0.22756410256410264</v>
      </c>
      <c r="AC160" s="27">
        <f t="shared" si="14"/>
        <v>2.9583333333333344</v>
      </c>
      <c r="AD160" s="27">
        <f t="shared" si="15"/>
        <v>2.9583333333333344</v>
      </c>
      <c r="AE160" s="28">
        <f t="shared" si="16"/>
        <v>1.1999999999999999E-3</v>
      </c>
      <c r="AF160" s="28">
        <f t="shared" si="17"/>
        <v>1.1999999999999999E-3</v>
      </c>
    </row>
    <row r="161" spans="1:32" s="34" customFormat="1" ht="12.75" customHeight="1" x14ac:dyDescent="0.2">
      <c r="A161" s="33"/>
      <c r="B161" s="26" t="s">
        <v>226</v>
      </c>
      <c r="C161" s="36">
        <v>0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7">
        <v>0</v>
      </c>
      <c r="K161" s="37">
        <v>0</v>
      </c>
      <c r="L161" s="37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7">
        <v>0</v>
      </c>
      <c r="V161" s="37">
        <v>0</v>
      </c>
      <c r="W161" s="37">
        <v>0</v>
      </c>
      <c r="X161" s="36">
        <v>0</v>
      </c>
      <c r="Y161" s="36">
        <v>0</v>
      </c>
      <c r="Z161" s="36">
        <v>0</v>
      </c>
      <c r="AA161" s="67">
        <f t="shared" si="12"/>
        <v>0</v>
      </c>
      <c r="AB161" s="26" t="e">
        <f t="shared" si="13"/>
        <v>#DIV/0!</v>
      </c>
      <c r="AC161" s="27" t="e">
        <f t="shared" si="14"/>
        <v>#DIV/0!</v>
      </c>
      <c r="AD161" s="27" t="e">
        <f t="shared" si="15"/>
        <v>#DIV/0!</v>
      </c>
      <c r="AE161" s="28">
        <f t="shared" si="16"/>
        <v>0</v>
      </c>
      <c r="AF161" s="28">
        <f t="shared" si="17"/>
        <v>0</v>
      </c>
    </row>
    <row r="162" spans="1:32" s="34" customFormat="1" ht="12.75" customHeight="1" x14ac:dyDescent="0.2">
      <c r="A162" s="33"/>
      <c r="B162" s="26" t="s">
        <v>227</v>
      </c>
      <c r="C162" s="36">
        <v>0</v>
      </c>
      <c r="D162" s="36">
        <v>0</v>
      </c>
      <c r="E162" s="36">
        <v>0</v>
      </c>
      <c r="F162" s="36">
        <v>0</v>
      </c>
      <c r="G162" s="36">
        <v>0</v>
      </c>
      <c r="H162" s="36">
        <v>3.5999999999999999E-3</v>
      </c>
      <c r="I162" s="36">
        <v>1.1999999999999999E-3</v>
      </c>
      <c r="J162" s="37">
        <v>0</v>
      </c>
      <c r="K162" s="37">
        <v>0</v>
      </c>
      <c r="L162" s="37">
        <v>0</v>
      </c>
      <c r="M162" s="36">
        <v>0</v>
      </c>
      <c r="N162" s="36">
        <v>0</v>
      </c>
      <c r="O162" s="36">
        <v>0</v>
      </c>
      <c r="P162" s="36">
        <v>1.1999999999999999E-3</v>
      </c>
      <c r="Q162" s="36">
        <v>2.3999999999999998E-3</v>
      </c>
      <c r="R162" s="36">
        <v>2.3999999999999998E-3</v>
      </c>
      <c r="S162" s="36">
        <v>9.5999999999999992E-3</v>
      </c>
      <c r="T162" s="36">
        <v>3.5999999999999999E-3</v>
      </c>
      <c r="U162" s="37">
        <v>0</v>
      </c>
      <c r="V162" s="37">
        <v>0</v>
      </c>
      <c r="W162" s="37">
        <v>0</v>
      </c>
      <c r="X162" s="36">
        <v>1.1999999999999999E-3</v>
      </c>
      <c r="Y162" s="36">
        <v>0</v>
      </c>
      <c r="Z162" s="36">
        <v>0</v>
      </c>
      <c r="AA162" s="67">
        <f t="shared" si="12"/>
        <v>2.5199999999999997E-2</v>
      </c>
      <c r="AB162" s="26">
        <f t="shared" si="13"/>
        <v>0.109375</v>
      </c>
      <c r="AC162" s="27" t="e">
        <f t="shared" si="14"/>
        <v>#DIV/0!</v>
      </c>
      <c r="AD162" s="27" t="e">
        <f t="shared" si="15"/>
        <v>#DIV/0!</v>
      </c>
      <c r="AE162" s="28">
        <f t="shared" si="16"/>
        <v>0</v>
      </c>
      <c r="AF162" s="28">
        <f t="shared" si="17"/>
        <v>0</v>
      </c>
    </row>
    <row r="163" spans="1:32" s="34" customFormat="1" ht="12.75" customHeight="1" x14ac:dyDescent="0.2">
      <c r="A163" s="33"/>
      <c r="B163" s="26" t="s">
        <v>228</v>
      </c>
      <c r="C163" s="36">
        <v>1.04E-2</v>
      </c>
      <c r="D163" s="36">
        <v>1.0800000000000001E-2</v>
      </c>
      <c r="E163" s="36">
        <v>1.04E-2</v>
      </c>
      <c r="F163" s="36">
        <v>1.0800000000000001E-2</v>
      </c>
      <c r="G163" s="36">
        <v>1.04E-2</v>
      </c>
      <c r="H163" s="36">
        <v>1.04E-2</v>
      </c>
      <c r="I163" s="36">
        <v>1.04E-2</v>
      </c>
      <c r="J163" s="37">
        <v>1.0800000000000001E-2</v>
      </c>
      <c r="K163" s="37">
        <v>1.04E-2</v>
      </c>
      <c r="L163" s="37">
        <v>1.0800000000000001E-2</v>
      </c>
      <c r="M163" s="36">
        <v>1.04E-2</v>
      </c>
      <c r="N163" s="36">
        <v>1.0800000000000001E-2</v>
      </c>
      <c r="O163" s="36">
        <v>1.04E-2</v>
      </c>
      <c r="P163" s="36">
        <v>1.04E-2</v>
      </c>
      <c r="Q163" s="36">
        <v>0.01</v>
      </c>
      <c r="R163" s="36">
        <v>1.04E-2</v>
      </c>
      <c r="S163" s="36">
        <v>0.01</v>
      </c>
      <c r="T163" s="36">
        <v>1.04E-2</v>
      </c>
      <c r="U163" s="37">
        <v>1.04E-2</v>
      </c>
      <c r="V163" s="37">
        <v>0.01</v>
      </c>
      <c r="W163" s="37">
        <v>1.04E-2</v>
      </c>
      <c r="X163" s="36">
        <v>0.01</v>
      </c>
      <c r="Y163" s="36">
        <v>1.04E-2</v>
      </c>
      <c r="Z163" s="36">
        <v>0.01</v>
      </c>
      <c r="AA163" s="67">
        <f t="shared" si="12"/>
        <v>0.24959999999999999</v>
      </c>
      <c r="AB163" s="26">
        <f t="shared" si="13"/>
        <v>0.96296296296296291</v>
      </c>
      <c r="AC163" s="27">
        <f t="shared" si="14"/>
        <v>0.96296296296296291</v>
      </c>
      <c r="AD163" s="27">
        <f t="shared" si="15"/>
        <v>1</v>
      </c>
      <c r="AE163" s="28">
        <f t="shared" si="16"/>
        <v>1.0800000000000001E-2</v>
      </c>
      <c r="AF163" s="28">
        <f t="shared" si="17"/>
        <v>1.04E-2</v>
      </c>
    </row>
    <row r="164" spans="1:32" s="70" customFormat="1" ht="12.75" customHeight="1" x14ac:dyDescent="0.2">
      <c r="A164" s="64"/>
      <c r="B164" s="65" t="s">
        <v>229</v>
      </c>
      <c r="C164" s="66">
        <v>5.8799999999999998E-2</v>
      </c>
      <c r="D164" s="66">
        <v>5.8799999999999998E-2</v>
      </c>
      <c r="E164" s="66">
        <v>6.0199999999999997E-2</v>
      </c>
      <c r="F164" s="66">
        <v>5.8799999999999998E-2</v>
      </c>
      <c r="G164" s="66">
        <v>6.0199999999999997E-2</v>
      </c>
      <c r="H164" s="66">
        <v>5.6000000000000001E-2</v>
      </c>
      <c r="I164" s="66">
        <v>5.3199999999999997E-2</v>
      </c>
      <c r="J164" s="66">
        <v>5.74E-2</v>
      </c>
      <c r="K164" s="66">
        <v>5.8799999999999998E-2</v>
      </c>
      <c r="L164" s="66">
        <v>6.0199999999999997E-2</v>
      </c>
      <c r="M164" s="66">
        <v>6.0199999999999997E-2</v>
      </c>
      <c r="N164" s="66">
        <v>6.3E-2</v>
      </c>
      <c r="O164" s="66">
        <v>6.4399999999999999E-2</v>
      </c>
      <c r="P164" s="66">
        <v>6.4399999999999999E-2</v>
      </c>
      <c r="Q164" s="66">
        <v>6.7199999999999996E-2</v>
      </c>
      <c r="R164" s="66">
        <v>6.7199999999999996E-2</v>
      </c>
      <c r="S164" s="66">
        <v>7.2800000000000004E-2</v>
      </c>
      <c r="T164" s="66">
        <v>7.4200000000000002E-2</v>
      </c>
      <c r="U164" s="66">
        <v>7.0000000000000007E-2</v>
      </c>
      <c r="V164" s="66">
        <v>7.1400000000000005E-2</v>
      </c>
      <c r="W164" s="66">
        <v>7.2800000000000004E-2</v>
      </c>
      <c r="X164" s="66">
        <v>7.4200000000000002E-2</v>
      </c>
      <c r="Y164" s="66">
        <v>7.5600000000000001E-2</v>
      </c>
      <c r="Z164" s="66">
        <v>7.5600000000000001E-2</v>
      </c>
      <c r="AA164" s="67">
        <f t="shared" si="12"/>
        <v>1.5554000000000001</v>
      </c>
      <c r="AB164" s="65">
        <f t="shared" si="13"/>
        <v>0.85725308641975317</v>
      </c>
      <c r="AC164" s="68">
        <f t="shared" si="14"/>
        <v>1.0765503875968994</v>
      </c>
      <c r="AD164" s="68">
        <f t="shared" si="15"/>
        <v>0.89022435897435903</v>
      </c>
      <c r="AE164" s="69">
        <f t="shared" si="16"/>
        <v>6.0199999999999997E-2</v>
      </c>
      <c r="AF164" s="69">
        <f t="shared" si="17"/>
        <v>7.2800000000000004E-2</v>
      </c>
    </row>
    <row r="165" spans="1:32" s="34" customFormat="1" ht="12.75" customHeight="1" x14ac:dyDescent="0.2">
      <c r="A165" s="33"/>
      <c r="B165" s="26" t="s">
        <v>121</v>
      </c>
      <c r="C165" s="36">
        <v>1.26E-2</v>
      </c>
      <c r="D165" s="36">
        <v>1.26E-2</v>
      </c>
      <c r="E165" s="36">
        <v>1.26E-2</v>
      </c>
      <c r="F165" s="36">
        <v>1.12E-2</v>
      </c>
      <c r="G165" s="36">
        <v>1.26E-2</v>
      </c>
      <c r="H165" s="36">
        <v>1.12E-2</v>
      </c>
      <c r="I165" s="36">
        <v>1.26E-2</v>
      </c>
      <c r="J165" s="37">
        <v>1.4E-2</v>
      </c>
      <c r="K165" s="37">
        <v>1.4E-2</v>
      </c>
      <c r="L165" s="37">
        <v>1.54E-2</v>
      </c>
      <c r="M165" s="36">
        <v>1.4E-2</v>
      </c>
      <c r="N165" s="36">
        <v>1.4E-2</v>
      </c>
      <c r="O165" s="36">
        <v>1.4E-2</v>
      </c>
      <c r="P165" s="36">
        <v>1.4E-2</v>
      </c>
      <c r="Q165" s="36">
        <v>1.26E-2</v>
      </c>
      <c r="R165" s="36">
        <v>1.4E-2</v>
      </c>
      <c r="S165" s="36">
        <v>1.4E-2</v>
      </c>
      <c r="T165" s="36">
        <v>1.54E-2</v>
      </c>
      <c r="U165" s="37">
        <v>1.26E-2</v>
      </c>
      <c r="V165" s="37">
        <v>1.4E-2</v>
      </c>
      <c r="W165" s="37">
        <v>1.26E-2</v>
      </c>
      <c r="X165" s="36">
        <v>1.4E-2</v>
      </c>
      <c r="Y165" s="36">
        <v>1.4E-2</v>
      </c>
      <c r="Z165" s="36">
        <v>1.26E-2</v>
      </c>
      <c r="AA165" s="67">
        <f t="shared" si="12"/>
        <v>0.32060000000000011</v>
      </c>
      <c r="AB165" s="26">
        <f t="shared" si="13"/>
        <v>0.86742424242424276</v>
      </c>
      <c r="AC165" s="27">
        <f t="shared" si="14"/>
        <v>0.86742424242424276</v>
      </c>
      <c r="AD165" s="27">
        <f t="shared" si="15"/>
        <v>0.95416666666666705</v>
      </c>
      <c r="AE165" s="28">
        <f t="shared" si="16"/>
        <v>1.54E-2</v>
      </c>
      <c r="AF165" s="28">
        <f t="shared" si="17"/>
        <v>1.4E-2</v>
      </c>
    </row>
    <row r="166" spans="1:32" s="34" customFormat="1" ht="12.75" customHeight="1" x14ac:dyDescent="0.2">
      <c r="A166" s="33"/>
      <c r="B166" s="26" t="s">
        <v>93</v>
      </c>
      <c r="C166" s="36">
        <v>4.6199999999999998E-2</v>
      </c>
      <c r="D166" s="36">
        <v>4.6199999999999998E-2</v>
      </c>
      <c r="E166" s="36">
        <v>4.7600000000000003E-2</v>
      </c>
      <c r="F166" s="36">
        <v>4.7600000000000003E-2</v>
      </c>
      <c r="G166" s="36">
        <v>4.7600000000000003E-2</v>
      </c>
      <c r="H166" s="36">
        <v>4.48E-2</v>
      </c>
      <c r="I166" s="36">
        <v>4.0599999999999997E-2</v>
      </c>
      <c r="J166" s="37">
        <v>4.3400000000000001E-2</v>
      </c>
      <c r="K166" s="37">
        <v>4.48E-2</v>
      </c>
      <c r="L166" s="37">
        <v>4.48E-2</v>
      </c>
      <c r="M166" s="36">
        <v>4.6199999999999998E-2</v>
      </c>
      <c r="N166" s="36">
        <v>4.9000000000000002E-2</v>
      </c>
      <c r="O166" s="36">
        <v>5.04E-2</v>
      </c>
      <c r="P166" s="36">
        <v>5.04E-2</v>
      </c>
      <c r="Q166" s="36">
        <v>5.4600000000000003E-2</v>
      </c>
      <c r="R166" s="36">
        <v>5.3199999999999997E-2</v>
      </c>
      <c r="S166" s="36">
        <v>5.8799999999999998E-2</v>
      </c>
      <c r="T166" s="36">
        <v>5.8799999999999998E-2</v>
      </c>
      <c r="U166" s="37">
        <v>5.74E-2</v>
      </c>
      <c r="V166" s="37">
        <v>5.74E-2</v>
      </c>
      <c r="W166" s="37">
        <v>6.0199999999999997E-2</v>
      </c>
      <c r="X166" s="36">
        <v>6.0199999999999997E-2</v>
      </c>
      <c r="Y166" s="36">
        <v>6.1600000000000002E-2</v>
      </c>
      <c r="Z166" s="36">
        <v>6.3E-2</v>
      </c>
      <c r="AA166" s="67">
        <f t="shared" si="12"/>
        <v>1.2348000000000001</v>
      </c>
      <c r="AB166" s="26">
        <f t="shared" si="13"/>
        <v>0.81666666666666665</v>
      </c>
      <c r="AC166" s="27">
        <f t="shared" si="14"/>
        <v>1.1484375</v>
      </c>
      <c r="AD166" s="27">
        <f t="shared" si="15"/>
        <v>0.85465116279069775</v>
      </c>
      <c r="AE166" s="28">
        <f t="shared" si="16"/>
        <v>4.48E-2</v>
      </c>
      <c r="AF166" s="28">
        <f t="shared" si="17"/>
        <v>6.0199999999999997E-2</v>
      </c>
    </row>
    <row r="167" spans="1:32" s="70" customFormat="1" ht="12.75" customHeight="1" x14ac:dyDescent="0.2">
      <c r="A167" s="64"/>
      <c r="B167" s="65" t="s">
        <v>230</v>
      </c>
      <c r="C167" s="66">
        <v>1.1000000000000001E-3</v>
      </c>
      <c r="D167" s="66">
        <v>1.1000000000000001E-3</v>
      </c>
      <c r="E167" s="66">
        <v>1.1000000000000001E-3</v>
      </c>
      <c r="F167" s="66">
        <v>1.1000000000000001E-3</v>
      </c>
      <c r="G167" s="66">
        <v>1.4E-3</v>
      </c>
      <c r="H167" s="66">
        <v>1.1000000000000001E-3</v>
      </c>
      <c r="I167" s="66">
        <v>1.1000000000000001E-3</v>
      </c>
      <c r="J167" s="66">
        <v>1.1000000000000001E-3</v>
      </c>
      <c r="K167" s="66">
        <v>1.1000000000000001E-3</v>
      </c>
      <c r="L167" s="66">
        <v>1.1000000000000001E-3</v>
      </c>
      <c r="M167" s="66">
        <v>1.4E-3</v>
      </c>
      <c r="N167" s="66">
        <v>1.1000000000000001E-3</v>
      </c>
      <c r="O167" s="66">
        <v>4.0300000000000002E-2</v>
      </c>
      <c r="P167" s="66">
        <v>0.4723</v>
      </c>
      <c r="Q167" s="66">
        <v>1.37E-2</v>
      </c>
      <c r="R167" s="66">
        <v>6.4999999999999997E-3</v>
      </c>
      <c r="S167" s="66">
        <v>6.9999999999999999E-4</v>
      </c>
      <c r="T167" s="66">
        <v>6.9999999999999999E-4</v>
      </c>
      <c r="U167" s="66">
        <v>1.1000000000000001E-3</v>
      </c>
      <c r="V167" s="66">
        <v>6.9999999999999999E-4</v>
      </c>
      <c r="W167" s="66">
        <v>1.1000000000000001E-3</v>
      </c>
      <c r="X167" s="66">
        <v>1.1000000000000001E-3</v>
      </c>
      <c r="Y167" s="66">
        <v>6.9999999999999999E-4</v>
      </c>
      <c r="Z167" s="66">
        <v>1.1000000000000001E-3</v>
      </c>
      <c r="AA167" s="67">
        <f t="shared" si="12"/>
        <v>0.55380000000000007</v>
      </c>
      <c r="AB167" s="65">
        <f t="shared" si="13"/>
        <v>4.8856658903239474E-2</v>
      </c>
      <c r="AC167" s="68">
        <f t="shared" si="14"/>
        <v>20.977272727272727</v>
      </c>
      <c r="AD167" s="68">
        <f t="shared" si="15"/>
        <v>20.977272727272727</v>
      </c>
      <c r="AE167" s="69">
        <f t="shared" si="16"/>
        <v>1.1000000000000001E-3</v>
      </c>
      <c r="AF167" s="69">
        <f t="shared" si="17"/>
        <v>1.1000000000000001E-3</v>
      </c>
    </row>
    <row r="168" spans="1:32" s="34" customFormat="1" ht="12.75" customHeight="1" x14ac:dyDescent="0.2">
      <c r="A168" s="33"/>
      <c r="B168" s="26" t="s">
        <v>231</v>
      </c>
      <c r="C168" s="36">
        <v>0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7">
        <v>0</v>
      </c>
      <c r="K168" s="37">
        <v>0</v>
      </c>
      <c r="L168" s="37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7">
        <v>0</v>
      </c>
      <c r="V168" s="37">
        <v>0</v>
      </c>
      <c r="W168" s="37">
        <v>0</v>
      </c>
      <c r="X168" s="36">
        <v>0</v>
      </c>
      <c r="Y168" s="36">
        <v>0</v>
      </c>
      <c r="Z168" s="36">
        <v>0</v>
      </c>
      <c r="AA168" s="67">
        <f t="shared" si="12"/>
        <v>0</v>
      </c>
      <c r="AB168" s="26" t="e">
        <f t="shared" si="13"/>
        <v>#DIV/0!</v>
      </c>
      <c r="AC168" s="27" t="e">
        <f t="shared" si="14"/>
        <v>#DIV/0!</v>
      </c>
      <c r="AD168" s="27" t="e">
        <f t="shared" si="15"/>
        <v>#DIV/0!</v>
      </c>
      <c r="AE168" s="28">
        <f t="shared" si="16"/>
        <v>0</v>
      </c>
      <c r="AF168" s="28">
        <f t="shared" si="17"/>
        <v>0</v>
      </c>
    </row>
    <row r="169" spans="1:32" s="34" customFormat="1" ht="12.75" customHeight="1" x14ac:dyDescent="0.2">
      <c r="A169" s="33"/>
      <c r="B169" s="26" t="s">
        <v>232</v>
      </c>
      <c r="C169" s="36">
        <v>1.1000000000000001E-3</v>
      </c>
      <c r="D169" s="36">
        <v>1.1000000000000001E-3</v>
      </c>
      <c r="E169" s="36">
        <v>1.1000000000000001E-3</v>
      </c>
      <c r="F169" s="36">
        <v>1.1000000000000001E-3</v>
      </c>
      <c r="G169" s="36">
        <v>1.4E-3</v>
      </c>
      <c r="H169" s="36">
        <v>1.1000000000000001E-3</v>
      </c>
      <c r="I169" s="36">
        <v>1.1000000000000001E-3</v>
      </c>
      <c r="J169" s="37">
        <v>1.1000000000000001E-3</v>
      </c>
      <c r="K169" s="37">
        <v>1.1000000000000001E-3</v>
      </c>
      <c r="L169" s="37">
        <v>1.1000000000000001E-3</v>
      </c>
      <c r="M169" s="36">
        <v>1.4E-3</v>
      </c>
      <c r="N169" s="36">
        <v>1.1000000000000001E-3</v>
      </c>
      <c r="O169" s="36">
        <v>4.0300000000000002E-2</v>
      </c>
      <c r="P169" s="36">
        <v>0.4723</v>
      </c>
      <c r="Q169" s="36">
        <v>1.37E-2</v>
      </c>
      <c r="R169" s="36">
        <v>6.4999999999999997E-3</v>
      </c>
      <c r="S169" s="36">
        <v>6.9999999999999999E-4</v>
      </c>
      <c r="T169" s="36">
        <v>6.9999999999999999E-4</v>
      </c>
      <c r="U169" s="37">
        <v>1.1000000000000001E-3</v>
      </c>
      <c r="V169" s="37">
        <v>6.9999999999999999E-4</v>
      </c>
      <c r="W169" s="37">
        <v>1.1000000000000001E-3</v>
      </c>
      <c r="X169" s="36">
        <v>1.1000000000000001E-3</v>
      </c>
      <c r="Y169" s="36">
        <v>6.9999999999999999E-4</v>
      </c>
      <c r="Z169" s="36">
        <v>1.1000000000000001E-3</v>
      </c>
      <c r="AA169" s="67">
        <f t="shared" si="12"/>
        <v>0.55380000000000007</v>
      </c>
      <c r="AB169" s="26">
        <f t="shared" si="13"/>
        <v>4.8856658903239474E-2</v>
      </c>
      <c r="AC169" s="27">
        <f t="shared" si="14"/>
        <v>20.977272727272727</v>
      </c>
      <c r="AD169" s="27">
        <f t="shared" si="15"/>
        <v>20.977272727272727</v>
      </c>
      <c r="AE169" s="28">
        <f t="shared" si="16"/>
        <v>1.1000000000000001E-3</v>
      </c>
      <c r="AF169" s="28">
        <f t="shared" si="17"/>
        <v>1.1000000000000001E-3</v>
      </c>
    </row>
    <row r="170" spans="1:32" s="70" customFormat="1" ht="12.75" customHeight="1" x14ac:dyDescent="0.2">
      <c r="A170" s="64"/>
      <c r="B170" s="65" t="s">
        <v>230</v>
      </c>
      <c r="C170" s="66">
        <v>0.38080000000000003</v>
      </c>
      <c r="D170" s="66">
        <v>0.37690000000000001</v>
      </c>
      <c r="E170" s="66">
        <v>0.38240000000000002</v>
      </c>
      <c r="F170" s="66">
        <v>0.37840000000000001</v>
      </c>
      <c r="G170" s="66">
        <v>0.38340000000000002</v>
      </c>
      <c r="H170" s="66">
        <v>0.3926</v>
      </c>
      <c r="I170" s="66">
        <v>0.44569999999999999</v>
      </c>
      <c r="J170" s="66">
        <v>0.36480000000000001</v>
      </c>
      <c r="K170" s="66">
        <v>0.35770000000000002</v>
      </c>
      <c r="L170" s="66">
        <v>0.35830000000000001</v>
      </c>
      <c r="M170" s="66">
        <v>0.32379999999999998</v>
      </c>
      <c r="N170" s="66">
        <v>0.33110000000000001</v>
      </c>
      <c r="O170" s="66">
        <v>0.35049999999999998</v>
      </c>
      <c r="P170" s="66">
        <v>0.4506</v>
      </c>
      <c r="Q170" s="66">
        <v>0.46739999999999998</v>
      </c>
      <c r="R170" s="66">
        <v>0.43980000000000002</v>
      </c>
      <c r="S170" s="66">
        <v>0.43959999999999999</v>
      </c>
      <c r="T170" s="66">
        <v>0.44450000000000001</v>
      </c>
      <c r="U170" s="66">
        <v>0.44569999999999999</v>
      </c>
      <c r="V170" s="66">
        <v>0.441</v>
      </c>
      <c r="W170" s="66">
        <v>0.44679999999999997</v>
      </c>
      <c r="X170" s="66">
        <v>0.44479999999999997</v>
      </c>
      <c r="Y170" s="66">
        <v>0.44400000000000001</v>
      </c>
      <c r="Z170" s="66">
        <v>0.43819999999999998</v>
      </c>
      <c r="AA170" s="67">
        <f t="shared" si="12"/>
        <v>9.7288000000000014</v>
      </c>
      <c r="AB170" s="65">
        <f t="shared" si="13"/>
        <v>0.86727998858935973</v>
      </c>
      <c r="AC170" s="68">
        <f t="shared" si="14"/>
        <v>1.111202485380117</v>
      </c>
      <c r="AD170" s="68">
        <f t="shared" si="15"/>
        <v>0.90726648761563722</v>
      </c>
      <c r="AE170" s="69">
        <f t="shared" si="16"/>
        <v>0.36480000000000001</v>
      </c>
      <c r="AF170" s="69">
        <f t="shared" si="17"/>
        <v>0.44679999999999997</v>
      </c>
    </row>
    <row r="171" spans="1:32" s="34" customFormat="1" ht="12.75" customHeight="1" x14ac:dyDescent="0.2">
      <c r="A171" s="33"/>
      <c r="B171" s="26" t="s">
        <v>233</v>
      </c>
      <c r="C171" s="36">
        <v>0.1618</v>
      </c>
      <c r="D171" s="36">
        <v>0.15840000000000001</v>
      </c>
      <c r="E171" s="36">
        <v>0.1618</v>
      </c>
      <c r="F171" s="36">
        <v>0.1608</v>
      </c>
      <c r="G171" s="36">
        <v>0.16270000000000001</v>
      </c>
      <c r="H171" s="36">
        <v>0.17469999999999999</v>
      </c>
      <c r="I171" s="36">
        <v>0.216</v>
      </c>
      <c r="J171" s="37">
        <v>0.2102</v>
      </c>
      <c r="K171" s="37">
        <v>0.21310000000000001</v>
      </c>
      <c r="L171" s="37">
        <v>0.21410000000000001</v>
      </c>
      <c r="M171" s="36">
        <v>0.18340000000000001</v>
      </c>
      <c r="N171" s="36">
        <v>0.18579999999999999</v>
      </c>
      <c r="O171" s="36">
        <v>0.2069</v>
      </c>
      <c r="P171" s="36">
        <v>0.2261</v>
      </c>
      <c r="Q171" s="36">
        <v>0.23280000000000001</v>
      </c>
      <c r="R171" s="36">
        <v>0.20780000000000001</v>
      </c>
      <c r="S171" s="36">
        <v>0.2054</v>
      </c>
      <c r="T171" s="36">
        <v>0.2059</v>
      </c>
      <c r="U171" s="37">
        <v>0.20930000000000001</v>
      </c>
      <c r="V171" s="37">
        <v>0.2054</v>
      </c>
      <c r="W171" s="37">
        <v>0.2155</v>
      </c>
      <c r="X171" s="36">
        <v>0.2112</v>
      </c>
      <c r="Y171" s="36">
        <v>0.215</v>
      </c>
      <c r="Z171" s="36">
        <v>0.20930000000000001</v>
      </c>
      <c r="AA171" s="67">
        <f t="shared" si="12"/>
        <v>4.7534000000000001</v>
      </c>
      <c r="AB171" s="26">
        <f t="shared" si="13"/>
        <v>0.85076603665521189</v>
      </c>
      <c r="AC171" s="27">
        <f t="shared" si="14"/>
        <v>0.92507395298147277</v>
      </c>
      <c r="AD171" s="27">
        <f t="shared" si="15"/>
        <v>0.91906419180201082</v>
      </c>
      <c r="AE171" s="28">
        <f t="shared" si="16"/>
        <v>0.21410000000000001</v>
      </c>
      <c r="AF171" s="28">
        <f t="shared" si="17"/>
        <v>0.2155</v>
      </c>
    </row>
    <row r="172" spans="1:32" s="34" customFormat="1" ht="12.75" customHeight="1" x14ac:dyDescent="0.2">
      <c r="A172" s="33"/>
      <c r="B172" s="26" t="s">
        <v>234</v>
      </c>
      <c r="C172" s="36">
        <v>0.2117</v>
      </c>
      <c r="D172" s="36">
        <v>0.2112</v>
      </c>
      <c r="E172" s="36">
        <v>0.21310000000000001</v>
      </c>
      <c r="F172" s="36">
        <v>0.2107</v>
      </c>
      <c r="G172" s="36">
        <v>0.21360000000000001</v>
      </c>
      <c r="H172" s="36">
        <v>0.2112</v>
      </c>
      <c r="I172" s="36">
        <v>0.22320000000000001</v>
      </c>
      <c r="J172" s="37">
        <v>0.14779999999999999</v>
      </c>
      <c r="K172" s="37">
        <v>0.13730000000000001</v>
      </c>
      <c r="L172" s="37">
        <v>0.1368</v>
      </c>
      <c r="M172" s="36">
        <v>0.13339999999999999</v>
      </c>
      <c r="N172" s="36">
        <v>0.13869999999999999</v>
      </c>
      <c r="O172" s="36">
        <v>0.1368</v>
      </c>
      <c r="P172" s="36">
        <v>0.21790000000000001</v>
      </c>
      <c r="Q172" s="36">
        <v>0.22800000000000001</v>
      </c>
      <c r="R172" s="36">
        <v>0.22370000000000001</v>
      </c>
      <c r="S172" s="36">
        <v>0.22559999999999999</v>
      </c>
      <c r="T172" s="36">
        <v>0.23039999999999999</v>
      </c>
      <c r="U172" s="37">
        <v>0.22750000000000001</v>
      </c>
      <c r="V172" s="37">
        <v>0.22700000000000001</v>
      </c>
      <c r="W172" s="37">
        <v>0.22270000000000001</v>
      </c>
      <c r="X172" s="36">
        <v>0.22509999999999999</v>
      </c>
      <c r="Y172" s="36">
        <v>0.2203</v>
      </c>
      <c r="Z172" s="36">
        <v>0.21940000000000001</v>
      </c>
      <c r="AA172" s="67">
        <f t="shared" si="12"/>
        <v>4.7931000000000008</v>
      </c>
      <c r="AB172" s="26">
        <f t="shared" si="13"/>
        <v>0.86680772569444464</v>
      </c>
      <c r="AC172" s="27">
        <f t="shared" si="14"/>
        <v>1.3512347767253048</v>
      </c>
      <c r="AD172" s="27">
        <f t="shared" si="15"/>
        <v>0.877857142857143</v>
      </c>
      <c r="AE172" s="28">
        <f t="shared" si="16"/>
        <v>0.14779999999999999</v>
      </c>
      <c r="AF172" s="28">
        <f t="shared" si="17"/>
        <v>0.22750000000000001</v>
      </c>
    </row>
    <row r="173" spans="1:32" s="34" customFormat="1" ht="12.75" customHeight="1" x14ac:dyDescent="0.2">
      <c r="A173" s="33"/>
      <c r="B173" s="26" t="s">
        <v>235</v>
      </c>
      <c r="C173" s="36">
        <v>7.1000000000000004E-3</v>
      </c>
      <c r="D173" s="36">
        <v>7.3000000000000001E-3</v>
      </c>
      <c r="E173" s="36">
        <v>7.4000000000000003E-3</v>
      </c>
      <c r="F173" s="36">
        <v>6.7999999999999996E-3</v>
      </c>
      <c r="G173" s="36">
        <v>7.1000000000000004E-3</v>
      </c>
      <c r="H173" s="36">
        <v>6.7000000000000002E-3</v>
      </c>
      <c r="I173" s="36">
        <v>6.4999999999999997E-3</v>
      </c>
      <c r="J173" s="37">
        <v>6.7000000000000002E-3</v>
      </c>
      <c r="K173" s="37">
        <v>7.3000000000000001E-3</v>
      </c>
      <c r="L173" s="37">
        <v>7.4000000000000003E-3</v>
      </c>
      <c r="M173" s="36">
        <v>7.0000000000000001E-3</v>
      </c>
      <c r="N173" s="36">
        <v>6.6E-3</v>
      </c>
      <c r="O173" s="36">
        <v>6.7999999999999996E-3</v>
      </c>
      <c r="P173" s="36">
        <v>6.6E-3</v>
      </c>
      <c r="Q173" s="36">
        <v>6.6E-3</v>
      </c>
      <c r="R173" s="36">
        <v>8.2000000000000007E-3</v>
      </c>
      <c r="S173" s="36">
        <v>8.2000000000000007E-3</v>
      </c>
      <c r="T173" s="36">
        <v>8.0000000000000002E-3</v>
      </c>
      <c r="U173" s="37">
        <v>8.8000000000000005E-3</v>
      </c>
      <c r="V173" s="37">
        <v>8.3999999999999995E-3</v>
      </c>
      <c r="W173" s="37">
        <v>8.5000000000000006E-3</v>
      </c>
      <c r="X173" s="36">
        <v>8.3999999999999995E-3</v>
      </c>
      <c r="Y173" s="36">
        <v>8.6E-3</v>
      </c>
      <c r="Z173" s="36">
        <v>9.4999999999999998E-3</v>
      </c>
      <c r="AA173" s="67">
        <f t="shared" si="12"/>
        <v>0.18049999999999999</v>
      </c>
      <c r="AB173" s="26">
        <f t="shared" si="13"/>
        <v>0.79166666666666674</v>
      </c>
      <c r="AC173" s="27">
        <f t="shared" si="14"/>
        <v>1.0163288288288288</v>
      </c>
      <c r="AD173" s="27">
        <f t="shared" si="15"/>
        <v>0.85464015151515149</v>
      </c>
      <c r="AE173" s="28">
        <f t="shared" si="16"/>
        <v>7.4000000000000003E-3</v>
      </c>
      <c r="AF173" s="28">
        <f t="shared" si="17"/>
        <v>8.8000000000000005E-3</v>
      </c>
    </row>
    <row r="174" spans="1:32" s="34" customFormat="1" ht="12.75" customHeight="1" x14ac:dyDescent="0.2">
      <c r="A174" s="33"/>
      <c r="B174" s="26" t="s">
        <v>236</v>
      </c>
      <c r="C174" s="36">
        <v>2.0000000000000001E-4</v>
      </c>
      <c r="D174" s="36">
        <v>0</v>
      </c>
      <c r="E174" s="36">
        <v>1E-4</v>
      </c>
      <c r="F174" s="36">
        <v>0</v>
      </c>
      <c r="G174" s="36">
        <v>0</v>
      </c>
      <c r="H174" s="36">
        <v>0</v>
      </c>
      <c r="I174" s="36">
        <v>0</v>
      </c>
      <c r="J174" s="37">
        <v>0</v>
      </c>
      <c r="K174" s="37">
        <v>0</v>
      </c>
      <c r="L174" s="37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1E-4</v>
      </c>
      <c r="S174" s="36">
        <v>4.0000000000000002E-4</v>
      </c>
      <c r="T174" s="36">
        <v>1E-4</v>
      </c>
      <c r="U174" s="37">
        <v>1E-4</v>
      </c>
      <c r="V174" s="37">
        <v>1E-4</v>
      </c>
      <c r="W174" s="37">
        <v>0</v>
      </c>
      <c r="X174" s="36">
        <v>1E-4</v>
      </c>
      <c r="Y174" s="36">
        <v>0</v>
      </c>
      <c r="Z174" s="36">
        <v>1E-4</v>
      </c>
      <c r="AA174" s="67">
        <f t="shared" si="12"/>
        <v>1.3000000000000002E-3</v>
      </c>
      <c r="AB174" s="26">
        <f t="shared" si="13"/>
        <v>0.13541666666666666</v>
      </c>
      <c r="AC174" s="27" t="e">
        <f t="shared" si="14"/>
        <v>#DIV/0!</v>
      </c>
      <c r="AD174" s="27">
        <f t="shared" si="15"/>
        <v>0.54166666666666663</v>
      </c>
      <c r="AE174" s="28">
        <f t="shared" si="16"/>
        <v>0</v>
      </c>
      <c r="AF174" s="28">
        <f t="shared" si="17"/>
        <v>1E-4</v>
      </c>
    </row>
    <row r="175" spans="1:32" s="70" customFormat="1" ht="12.75" customHeight="1" x14ac:dyDescent="0.2">
      <c r="A175" s="64"/>
      <c r="B175" s="65" t="s">
        <v>237</v>
      </c>
      <c r="C175" s="66">
        <v>0.57479999999999998</v>
      </c>
      <c r="D175" s="66">
        <v>0.56759999999999999</v>
      </c>
      <c r="E175" s="66">
        <v>0.56399999999999995</v>
      </c>
      <c r="F175" s="66">
        <v>0.56040000000000001</v>
      </c>
      <c r="G175" s="66">
        <v>0.61319999999999997</v>
      </c>
      <c r="H175" s="66">
        <v>1.0356000000000001</v>
      </c>
      <c r="I175" s="66">
        <v>1.1459999999999999</v>
      </c>
      <c r="J175" s="66">
        <v>1.1952</v>
      </c>
      <c r="K175" s="66">
        <v>1.1783999999999999</v>
      </c>
      <c r="L175" s="66">
        <v>1.1808000000000001</v>
      </c>
      <c r="M175" s="66">
        <v>1.2168000000000001</v>
      </c>
      <c r="N175" s="66">
        <v>1.1988000000000001</v>
      </c>
      <c r="O175" s="66">
        <v>1.0895999999999999</v>
      </c>
      <c r="P175" s="66">
        <v>1.1532</v>
      </c>
      <c r="Q175" s="66">
        <v>1.1892</v>
      </c>
      <c r="R175" s="66">
        <v>1.0968</v>
      </c>
      <c r="S175" s="66">
        <v>1.0860000000000001</v>
      </c>
      <c r="T175" s="66">
        <v>1.0056</v>
      </c>
      <c r="U175" s="66">
        <v>0.85440000000000005</v>
      </c>
      <c r="V175" s="66">
        <v>0.77039999999999997</v>
      </c>
      <c r="W175" s="66">
        <v>0.65400000000000003</v>
      </c>
      <c r="X175" s="66">
        <v>0.57720000000000005</v>
      </c>
      <c r="Y175" s="66">
        <v>0.53400000000000003</v>
      </c>
      <c r="Z175" s="66">
        <v>0.53039999999999998</v>
      </c>
      <c r="AA175" s="67">
        <f t="shared" si="12"/>
        <v>21.572399999999998</v>
      </c>
      <c r="AB175" s="65">
        <f t="shared" si="13"/>
        <v>0.73869986850756064</v>
      </c>
      <c r="AC175" s="68">
        <f t="shared" si="14"/>
        <v>0.75204986613119129</v>
      </c>
      <c r="AD175" s="68">
        <f t="shared" si="15"/>
        <v>1.0520248127340823</v>
      </c>
      <c r="AE175" s="69">
        <f t="shared" si="16"/>
        <v>1.1952</v>
      </c>
      <c r="AF175" s="69">
        <f t="shared" si="17"/>
        <v>0.85440000000000005</v>
      </c>
    </row>
    <row r="176" spans="1:32" s="34" customFormat="1" ht="12.75" customHeight="1" x14ac:dyDescent="0.2">
      <c r="A176" s="33"/>
      <c r="B176" s="26" t="s">
        <v>238</v>
      </c>
      <c r="C176" s="36">
        <v>2.3999999999999998E-3</v>
      </c>
      <c r="D176" s="36">
        <v>2.3999999999999998E-3</v>
      </c>
      <c r="E176" s="36">
        <v>2.3999999999999998E-3</v>
      </c>
      <c r="F176" s="36">
        <v>2.3999999999999998E-3</v>
      </c>
      <c r="G176" s="36">
        <v>2.3999999999999998E-3</v>
      </c>
      <c r="H176" s="36">
        <v>2.3999999999999998E-3</v>
      </c>
      <c r="I176" s="36">
        <v>2.3999999999999998E-3</v>
      </c>
      <c r="J176" s="37">
        <v>2.3999999999999998E-3</v>
      </c>
      <c r="K176" s="37">
        <v>2.3999999999999998E-3</v>
      </c>
      <c r="L176" s="37">
        <v>2.3999999999999998E-3</v>
      </c>
      <c r="M176" s="36">
        <v>2.3999999999999998E-3</v>
      </c>
      <c r="N176" s="36">
        <v>2.3999999999999998E-3</v>
      </c>
      <c r="O176" s="36">
        <v>2.3999999999999998E-3</v>
      </c>
      <c r="P176" s="36">
        <v>3.5999999999999999E-3</v>
      </c>
      <c r="Q176" s="36">
        <v>2.3999999999999998E-3</v>
      </c>
      <c r="R176" s="36">
        <v>2.3999999999999998E-3</v>
      </c>
      <c r="S176" s="36">
        <v>2.3999999999999998E-3</v>
      </c>
      <c r="T176" s="36">
        <v>2.3999999999999998E-3</v>
      </c>
      <c r="U176" s="37">
        <v>2.3999999999999998E-3</v>
      </c>
      <c r="V176" s="37">
        <v>2.3999999999999998E-3</v>
      </c>
      <c r="W176" s="37">
        <v>2.3999999999999998E-3</v>
      </c>
      <c r="X176" s="36">
        <v>3.5999999999999999E-3</v>
      </c>
      <c r="Y176" s="36">
        <v>2.3999999999999998E-3</v>
      </c>
      <c r="Z176" s="36">
        <v>2.3999999999999998E-3</v>
      </c>
      <c r="AA176" s="67">
        <f t="shared" si="12"/>
        <v>5.9999999999999991E-2</v>
      </c>
      <c r="AB176" s="26">
        <f t="shared" si="13"/>
        <v>0.69444444444444431</v>
      </c>
      <c r="AC176" s="27">
        <f t="shared" si="14"/>
        <v>1.0416666666666665</v>
      </c>
      <c r="AD176" s="27">
        <f t="shared" si="15"/>
        <v>1.0416666666666665</v>
      </c>
      <c r="AE176" s="28">
        <f t="shared" si="16"/>
        <v>2.3999999999999998E-3</v>
      </c>
      <c r="AF176" s="28">
        <f t="shared" si="17"/>
        <v>2.3999999999999998E-3</v>
      </c>
    </row>
    <row r="177" spans="1:32" s="34" customFormat="1" ht="12.75" customHeight="1" x14ac:dyDescent="0.2">
      <c r="A177" s="33"/>
      <c r="B177" s="26" t="s">
        <v>239</v>
      </c>
      <c r="C177" s="36">
        <v>0.24959999999999999</v>
      </c>
      <c r="D177" s="36">
        <v>0.2472</v>
      </c>
      <c r="E177" s="36">
        <v>0.2472</v>
      </c>
      <c r="F177" s="36">
        <v>0.252</v>
      </c>
      <c r="G177" s="36">
        <v>0.28079999999999999</v>
      </c>
      <c r="H177" s="36">
        <v>0.44040000000000001</v>
      </c>
      <c r="I177" s="36">
        <v>0.51119999999999999</v>
      </c>
      <c r="J177" s="37">
        <v>0.53759999999999997</v>
      </c>
      <c r="K177" s="37">
        <v>0.51359999999999995</v>
      </c>
      <c r="L177" s="37">
        <v>0.50880000000000003</v>
      </c>
      <c r="M177" s="36">
        <v>0.52080000000000004</v>
      </c>
      <c r="N177" s="36">
        <v>0.51</v>
      </c>
      <c r="O177" s="36">
        <v>0.4728</v>
      </c>
      <c r="P177" s="36">
        <v>0.51239999999999997</v>
      </c>
      <c r="Q177" s="36">
        <v>0.50880000000000003</v>
      </c>
      <c r="R177" s="36">
        <v>0.438</v>
      </c>
      <c r="S177" s="36">
        <v>0.43680000000000002</v>
      </c>
      <c r="T177" s="36">
        <v>0.41399999999999998</v>
      </c>
      <c r="U177" s="37">
        <v>0.3876</v>
      </c>
      <c r="V177" s="37">
        <v>0.34799999999999998</v>
      </c>
      <c r="W177" s="37">
        <v>0.34079999999999999</v>
      </c>
      <c r="X177" s="36">
        <v>0.3216</v>
      </c>
      <c r="Y177" s="36">
        <v>0.29039999999999999</v>
      </c>
      <c r="Z177" s="36">
        <v>0.27479999999999999</v>
      </c>
      <c r="AA177" s="67">
        <f t="shared" si="12"/>
        <v>9.565199999999999</v>
      </c>
      <c r="AB177" s="26">
        <f t="shared" si="13"/>
        <v>0.7413504464285714</v>
      </c>
      <c r="AC177" s="27">
        <f t="shared" si="14"/>
        <v>0.7413504464285714</v>
      </c>
      <c r="AD177" s="27">
        <f t="shared" si="15"/>
        <v>1.028250773993808</v>
      </c>
      <c r="AE177" s="28">
        <f t="shared" si="16"/>
        <v>0.53759999999999997</v>
      </c>
      <c r="AF177" s="28">
        <f t="shared" si="17"/>
        <v>0.3876</v>
      </c>
    </row>
    <row r="178" spans="1:32" s="34" customFormat="1" ht="12.75" customHeight="1" x14ac:dyDescent="0.2">
      <c r="A178" s="33"/>
      <c r="B178" s="26" t="s">
        <v>240</v>
      </c>
      <c r="C178" s="36">
        <v>0.31919999999999998</v>
      </c>
      <c r="D178" s="36">
        <v>0.31559999999999999</v>
      </c>
      <c r="E178" s="36">
        <v>0.30959999999999999</v>
      </c>
      <c r="F178" s="36">
        <v>0.3024</v>
      </c>
      <c r="G178" s="36">
        <v>0.28920000000000001</v>
      </c>
      <c r="H178" s="36">
        <v>0.33600000000000002</v>
      </c>
      <c r="I178" s="36">
        <v>0.32519999999999999</v>
      </c>
      <c r="J178" s="37">
        <v>0.32640000000000002</v>
      </c>
      <c r="K178" s="37">
        <v>0.34439999999999998</v>
      </c>
      <c r="L178" s="37">
        <v>0.35160000000000002</v>
      </c>
      <c r="M178" s="36">
        <v>0.35520000000000002</v>
      </c>
      <c r="N178" s="36">
        <v>0.36480000000000001</v>
      </c>
      <c r="O178" s="36">
        <v>0.33</v>
      </c>
      <c r="P178" s="36">
        <v>0.312</v>
      </c>
      <c r="Q178" s="36">
        <v>0.31919999999999998</v>
      </c>
      <c r="R178" s="36">
        <v>0.30599999999999999</v>
      </c>
      <c r="S178" s="36">
        <v>0.30480000000000002</v>
      </c>
      <c r="T178" s="36">
        <v>0.2928</v>
      </c>
      <c r="U178" s="37">
        <v>0.26279999999999998</v>
      </c>
      <c r="V178" s="37">
        <v>0.24479999999999999</v>
      </c>
      <c r="W178" s="37">
        <v>0.23519999999999999</v>
      </c>
      <c r="X178" s="36">
        <v>0.2364</v>
      </c>
      <c r="Y178" s="36">
        <v>0.22919999999999999</v>
      </c>
      <c r="Z178" s="36">
        <v>0.2208</v>
      </c>
      <c r="AA178" s="67">
        <f t="shared" si="12"/>
        <v>7.2335999999999991</v>
      </c>
      <c r="AB178" s="26">
        <f t="shared" si="13"/>
        <v>0.82620614035087703</v>
      </c>
      <c r="AC178" s="27">
        <f t="shared" si="14"/>
        <v>0.85722411831626832</v>
      </c>
      <c r="AD178" s="27">
        <f t="shared" si="15"/>
        <v>1.1468797564687974</v>
      </c>
      <c r="AE178" s="28">
        <f t="shared" si="16"/>
        <v>0.35160000000000002</v>
      </c>
      <c r="AF178" s="28">
        <f t="shared" si="17"/>
        <v>0.26279999999999998</v>
      </c>
    </row>
    <row r="179" spans="1:32" s="34" customFormat="1" ht="12.75" customHeight="1" x14ac:dyDescent="0.2">
      <c r="A179" s="33"/>
      <c r="B179" s="26" t="s">
        <v>241</v>
      </c>
      <c r="C179" s="36">
        <v>0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7">
        <v>0</v>
      </c>
      <c r="K179" s="37">
        <v>0</v>
      </c>
      <c r="L179" s="37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36">
        <v>0</v>
      </c>
      <c r="U179" s="37">
        <v>0</v>
      </c>
      <c r="V179" s="37">
        <v>0</v>
      </c>
      <c r="W179" s="37">
        <v>0</v>
      </c>
      <c r="X179" s="36">
        <v>0</v>
      </c>
      <c r="Y179" s="36">
        <v>0</v>
      </c>
      <c r="Z179" s="36">
        <v>0</v>
      </c>
      <c r="AA179" s="67">
        <f t="shared" si="12"/>
        <v>0</v>
      </c>
      <c r="AB179" s="26" t="e">
        <f t="shared" si="13"/>
        <v>#DIV/0!</v>
      </c>
      <c r="AC179" s="27" t="e">
        <f t="shared" si="14"/>
        <v>#DIV/0!</v>
      </c>
      <c r="AD179" s="27" t="e">
        <f t="shared" si="15"/>
        <v>#DIV/0!</v>
      </c>
      <c r="AE179" s="28">
        <f t="shared" si="16"/>
        <v>0</v>
      </c>
      <c r="AF179" s="28">
        <f t="shared" si="17"/>
        <v>0</v>
      </c>
    </row>
    <row r="180" spans="1:32" s="34" customFormat="1" ht="12.75" customHeight="1" x14ac:dyDescent="0.2">
      <c r="A180" s="33"/>
      <c r="B180" s="26" t="s">
        <v>242</v>
      </c>
      <c r="C180" s="36">
        <v>2.3999999999999998E-3</v>
      </c>
      <c r="D180" s="36">
        <v>1.1999999999999999E-3</v>
      </c>
      <c r="E180" s="36">
        <v>2.3999999999999998E-3</v>
      </c>
      <c r="F180" s="36">
        <v>1.1999999999999999E-3</v>
      </c>
      <c r="G180" s="36">
        <v>2.3999999999999998E-3</v>
      </c>
      <c r="H180" s="36">
        <v>1.1999999999999999E-3</v>
      </c>
      <c r="I180" s="36">
        <v>2.3999999999999998E-3</v>
      </c>
      <c r="J180" s="37">
        <v>1.1999999999999999E-3</v>
      </c>
      <c r="K180" s="37">
        <v>2.3999999999999998E-3</v>
      </c>
      <c r="L180" s="37">
        <v>1.1999999999999999E-3</v>
      </c>
      <c r="M180" s="36">
        <v>2.3999999999999998E-3</v>
      </c>
      <c r="N180" s="36">
        <v>1.1999999999999999E-3</v>
      </c>
      <c r="O180" s="36">
        <v>2.3999999999999998E-3</v>
      </c>
      <c r="P180" s="36">
        <v>1.1999999999999999E-3</v>
      </c>
      <c r="Q180" s="36">
        <v>2.3999999999999998E-3</v>
      </c>
      <c r="R180" s="36">
        <v>1.1999999999999999E-3</v>
      </c>
      <c r="S180" s="36">
        <v>2.3999999999999998E-3</v>
      </c>
      <c r="T180" s="36">
        <v>1.1999999999999999E-3</v>
      </c>
      <c r="U180" s="37">
        <v>2.3999999999999998E-3</v>
      </c>
      <c r="V180" s="37">
        <v>1.1999999999999999E-3</v>
      </c>
      <c r="W180" s="37">
        <v>2.3999999999999998E-3</v>
      </c>
      <c r="X180" s="36">
        <v>2.3999999999999998E-3</v>
      </c>
      <c r="Y180" s="36">
        <v>1.1999999999999999E-3</v>
      </c>
      <c r="Z180" s="36">
        <v>2.3999999999999998E-3</v>
      </c>
      <c r="AA180" s="67">
        <f t="shared" si="12"/>
        <v>4.4399999999999995E-2</v>
      </c>
      <c r="AB180" s="26">
        <f t="shared" si="13"/>
        <v>0.77083333333333337</v>
      </c>
      <c r="AC180" s="27">
        <f t="shared" si="14"/>
        <v>0.77083333333333337</v>
      </c>
      <c r="AD180" s="27">
        <f t="shared" si="15"/>
        <v>0.77083333333333337</v>
      </c>
      <c r="AE180" s="28">
        <f t="shared" si="16"/>
        <v>2.3999999999999998E-3</v>
      </c>
      <c r="AF180" s="28">
        <f t="shared" si="17"/>
        <v>2.3999999999999998E-3</v>
      </c>
    </row>
    <row r="181" spans="1:32" s="34" customFormat="1" ht="12.75" customHeight="1" x14ac:dyDescent="0.2">
      <c r="A181" s="33"/>
      <c r="B181" s="26" t="s">
        <v>243</v>
      </c>
      <c r="C181" s="36">
        <v>1.1999999999999999E-3</v>
      </c>
      <c r="D181" s="36">
        <v>1.1999999999999999E-3</v>
      </c>
      <c r="E181" s="36">
        <v>2.3999999999999998E-3</v>
      </c>
      <c r="F181" s="36">
        <v>2.3999999999999998E-3</v>
      </c>
      <c r="G181" s="36">
        <v>3.4799999999999998E-2</v>
      </c>
      <c r="H181" s="36">
        <v>0.1956</v>
      </c>
      <c r="I181" s="36">
        <v>0.20880000000000001</v>
      </c>
      <c r="J181" s="37">
        <v>0.20039999999999999</v>
      </c>
      <c r="K181" s="37">
        <v>0.20280000000000001</v>
      </c>
      <c r="L181" s="37">
        <v>0.20280000000000001</v>
      </c>
      <c r="M181" s="36">
        <v>0.21360000000000001</v>
      </c>
      <c r="N181" s="36">
        <v>0.21360000000000001</v>
      </c>
      <c r="O181" s="36">
        <v>0.20760000000000001</v>
      </c>
      <c r="P181" s="36">
        <v>0.25080000000000002</v>
      </c>
      <c r="Q181" s="36">
        <v>0.31080000000000002</v>
      </c>
      <c r="R181" s="36">
        <v>0.3</v>
      </c>
      <c r="S181" s="36">
        <v>0.29399999999999998</v>
      </c>
      <c r="T181" s="36">
        <v>0.26279999999999998</v>
      </c>
      <c r="U181" s="37">
        <v>0.17519999999999999</v>
      </c>
      <c r="V181" s="37">
        <v>0.1608</v>
      </c>
      <c r="W181" s="37">
        <v>6.6000000000000003E-2</v>
      </c>
      <c r="X181" s="36">
        <v>9.5999999999999992E-3</v>
      </c>
      <c r="Y181" s="36">
        <v>0</v>
      </c>
      <c r="Z181" s="36">
        <v>0</v>
      </c>
      <c r="AA181" s="67">
        <f t="shared" si="12"/>
        <v>3.5171999999999994</v>
      </c>
      <c r="AB181" s="26">
        <f t="shared" si="13"/>
        <v>0.47152509652509644</v>
      </c>
      <c r="AC181" s="27">
        <f t="shared" si="14"/>
        <v>0.7226331360946745</v>
      </c>
      <c r="AD181" s="27">
        <f t="shared" si="15"/>
        <v>0.83647260273972601</v>
      </c>
      <c r="AE181" s="28">
        <f t="shared" si="16"/>
        <v>0.20280000000000001</v>
      </c>
      <c r="AF181" s="28">
        <f t="shared" si="17"/>
        <v>0.17519999999999999</v>
      </c>
    </row>
    <row r="182" spans="1:32" s="34" customFormat="1" ht="12.75" customHeight="1" x14ac:dyDescent="0.2">
      <c r="A182" s="33"/>
      <c r="B182" s="26" t="s">
        <v>244</v>
      </c>
      <c r="C182" s="36">
        <v>0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7">
        <v>0</v>
      </c>
      <c r="K182" s="37">
        <v>0</v>
      </c>
      <c r="L182" s="37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7">
        <v>0</v>
      </c>
      <c r="V182" s="37">
        <v>0</v>
      </c>
      <c r="W182" s="37">
        <v>0</v>
      </c>
      <c r="X182" s="36">
        <v>0</v>
      </c>
      <c r="Y182" s="36">
        <v>0</v>
      </c>
      <c r="Z182" s="36">
        <v>0</v>
      </c>
      <c r="AA182" s="67">
        <f t="shared" si="12"/>
        <v>0</v>
      </c>
      <c r="AB182" s="26" t="e">
        <f t="shared" si="13"/>
        <v>#DIV/0!</v>
      </c>
      <c r="AC182" s="27" t="e">
        <f t="shared" si="14"/>
        <v>#DIV/0!</v>
      </c>
      <c r="AD182" s="27" t="e">
        <f t="shared" si="15"/>
        <v>#DIV/0!</v>
      </c>
      <c r="AE182" s="28">
        <f t="shared" si="16"/>
        <v>0</v>
      </c>
      <c r="AF182" s="28">
        <f t="shared" si="17"/>
        <v>0</v>
      </c>
    </row>
    <row r="183" spans="1:32" s="34" customFormat="1" ht="12.75" customHeight="1" x14ac:dyDescent="0.2">
      <c r="A183" s="33"/>
      <c r="B183" s="26" t="s">
        <v>245</v>
      </c>
      <c r="C183" s="36">
        <v>0</v>
      </c>
      <c r="D183" s="36">
        <v>0</v>
      </c>
      <c r="E183" s="36">
        <v>0</v>
      </c>
      <c r="F183" s="36">
        <v>0</v>
      </c>
      <c r="G183" s="36">
        <v>3.5999999999999999E-3</v>
      </c>
      <c r="H183" s="36">
        <v>0.06</v>
      </c>
      <c r="I183" s="36">
        <v>9.6000000000000002E-2</v>
      </c>
      <c r="J183" s="37">
        <v>0.12720000000000001</v>
      </c>
      <c r="K183" s="37">
        <v>0.1128</v>
      </c>
      <c r="L183" s="37">
        <v>0.114</v>
      </c>
      <c r="M183" s="36">
        <v>0.12239999999999999</v>
      </c>
      <c r="N183" s="36">
        <v>0.10680000000000001</v>
      </c>
      <c r="O183" s="36">
        <v>7.4399999999999994E-2</v>
      </c>
      <c r="P183" s="36">
        <v>7.3200000000000001E-2</v>
      </c>
      <c r="Q183" s="36">
        <v>4.5600000000000002E-2</v>
      </c>
      <c r="R183" s="36">
        <v>4.9200000000000001E-2</v>
      </c>
      <c r="S183" s="36">
        <v>4.5600000000000002E-2</v>
      </c>
      <c r="T183" s="36">
        <v>3.2399999999999998E-2</v>
      </c>
      <c r="U183" s="37">
        <v>2.4E-2</v>
      </c>
      <c r="V183" s="37">
        <v>1.32E-2</v>
      </c>
      <c r="W183" s="37">
        <v>7.1999999999999998E-3</v>
      </c>
      <c r="X183" s="36">
        <v>3.5999999999999999E-3</v>
      </c>
      <c r="Y183" s="36">
        <v>1.0800000000000001E-2</v>
      </c>
      <c r="Z183" s="36">
        <v>0.03</v>
      </c>
      <c r="AA183" s="67">
        <f t="shared" si="12"/>
        <v>1.1520000000000004</v>
      </c>
      <c r="AB183" s="26">
        <f t="shared" si="13"/>
        <v>0.37735849056603782</v>
      </c>
      <c r="AC183" s="27">
        <f t="shared" si="14"/>
        <v>0.37735849056603782</v>
      </c>
      <c r="AD183" s="27">
        <f t="shared" si="15"/>
        <v>2.0000000000000004</v>
      </c>
      <c r="AE183" s="28">
        <f t="shared" si="16"/>
        <v>0.12720000000000001</v>
      </c>
      <c r="AF183" s="28">
        <f t="shared" si="17"/>
        <v>2.4E-2</v>
      </c>
    </row>
    <row r="184" spans="1:32" s="70" customFormat="1" ht="12.75" customHeight="1" x14ac:dyDescent="0.2">
      <c r="A184" s="64"/>
      <c r="B184" s="65" t="s">
        <v>246</v>
      </c>
      <c r="C184" s="66">
        <v>0.80640000000000001</v>
      </c>
      <c r="D184" s="66">
        <v>0.78800000000000003</v>
      </c>
      <c r="E184" s="66">
        <v>0.78100000000000003</v>
      </c>
      <c r="F184" s="66">
        <v>0.79520000000000002</v>
      </c>
      <c r="G184" s="66">
        <v>0.7984</v>
      </c>
      <c r="H184" s="66">
        <v>0.80179999999999996</v>
      </c>
      <c r="I184" s="66">
        <v>0.86680000000000001</v>
      </c>
      <c r="J184" s="66">
        <v>0.88700000000000001</v>
      </c>
      <c r="K184" s="66">
        <v>0.87880000000000003</v>
      </c>
      <c r="L184" s="66">
        <v>0.91620000000000001</v>
      </c>
      <c r="M184" s="66">
        <v>0.78300000000000003</v>
      </c>
      <c r="N184" s="66">
        <v>0.93379999999999996</v>
      </c>
      <c r="O184" s="66">
        <v>0.90720000000000001</v>
      </c>
      <c r="P184" s="66">
        <v>0.88039999999999996</v>
      </c>
      <c r="Q184" s="66">
        <v>0.86619999999999997</v>
      </c>
      <c r="R184" s="66">
        <v>0.86099999999999999</v>
      </c>
      <c r="S184" s="66">
        <v>0.84079999999999999</v>
      </c>
      <c r="T184" s="66">
        <v>0.86019999999999996</v>
      </c>
      <c r="U184" s="66">
        <v>0.87319999999999998</v>
      </c>
      <c r="V184" s="66">
        <v>0.88260000000000005</v>
      </c>
      <c r="W184" s="66">
        <v>0.85819999999999996</v>
      </c>
      <c r="X184" s="66">
        <v>0.87139999999999995</v>
      </c>
      <c r="Y184" s="66">
        <v>0.8266</v>
      </c>
      <c r="Z184" s="66">
        <v>0.79959999999999998</v>
      </c>
      <c r="AA184" s="67">
        <f t="shared" si="12"/>
        <v>20.363800000000001</v>
      </c>
      <c r="AB184" s="65">
        <f t="shared" si="13"/>
        <v>0.90864389233954468</v>
      </c>
      <c r="AC184" s="68">
        <f t="shared" si="14"/>
        <v>0.92609874117732671</v>
      </c>
      <c r="AD184" s="68">
        <f t="shared" si="15"/>
        <v>0.9613547095702093</v>
      </c>
      <c r="AE184" s="69">
        <f t="shared" si="16"/>
        <v>0.91620000000000001</v>
      </c>
      <c r="AF184" s="69">
        <f t="shared" si="17"/>
        <v>0.88260000000000005</v>
      </c>
    </row>
    <row r="185" spans="1:32" s="34" customFormat="1" ht="12.75" customHeight="1" x14ac:dyDescent="0.2">
      <c r="A185" s="33"/>
      <c r="B185" s="26" t="s">
        <v>247</v>
      </c>
      <c r="C185" s="36">
        <v>0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7">
        <v>0</v>
      </c>
      <c r="K185" s="37">
        <v>0</v>
      </c>
      <c r="L185" s="37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7">
        <v>0</v>
      </c>
      <c r="V185" s="37">
        <v>0</v>
      </c>
      <c r="W185" s="37">
        <v>0</v>
      </c>
      <c r="X185" s="36">
        <v>0</v>
      </c>
      <c r="Y185" s="36">
        <v>0</v>
      </c>
      <c r="Z185" s="36">
        <v>0</v>
      </c>
      <c r="AA185" s="67">
        <f t="shared" si="12"/>
        <v>0</v>
      </c>
      <c r="AB185" s="26" t="e">
        <f t="shared" si="13"/>
        <v>#DIV/0!</v>
      </c>
      <c r="AC185" s="27" t="e">
        <f t="shared" si="14"/>
        <v>#DIV/0!</v>
      </c>
      <c r="AD185" s="27" t="e">
        <f t="shared" si="15"/>
        <v>#DIV/0!</v>
      </c>
      <c r="AE185" s="28">
        <f t="shared" si="16"/>
        <v>0</v>
      </c>
      <c r="AF185" s="28">
        <f t="shared" si="17"/>
        <v>0</v>
      </c>
    </row>
    <row r="186" spans="1:32" s="34" customFormat="1" ht="12.75" customHeight="1" x14ac:dyDescent="0.2">
      <c r="A186" s="33"/>
      <c r="B186" s="26" t="s">
        <v>248</v>
      </c>
      <c r="C186" s="36">
        <v>0.15720000000000001</v>
      </c>
      <c r="D186" s="36">
        <v>0.15659999999999999</v>
      </c>
      <c r="E186" s="36">
        <v>0.15659999999999999</v>
      </c>
      <c r="F186" s="36">
        <v>0.15659999999999999</v>
      </c>
      <c r="G186" s="36">
        <v>0.15540000000000001</v>
      </c>
      <c r="H186" s="36">
        <v>0.1542</v>
      </c>
      <c r="I186" s="36">
        <v>0.14460000000000001</v>
      </c>
      <c r="J186" s="37">
        <v>0.1434</v>
      </c>
      <c r="K186" s="37">
        <v>0.1434</v>
      </c>
      <c r="L186" s="37">
        <v>0.14280000000000001</v>
      </c>
      <c r="M186" s="36">
        <v>0.14099999999999999</v>
      </c>
      <c r="N186" s="36">
        <v>0.13500000000000001</v>
      </c>
      <c r="O186" s="36">
        <v>0.1356</v>
      </c>
      <c r="P186" s="36">
        <v>0.1404</v>
      </c>
      <c r="Q186" s="36">
        <v>0.14760000000000001</v>
      </c>
      <c r="R186" s="36">
        <v>0.14760000000000001</v>
      </c>
      <c r="S186" s="36">
        <v>0.14760000000000001</v>
      </c>
      <c r="T186" s="36">
        <v>0.1482</v>
      </c>
      <c r="U186" s="37">
        <v>0.14940000000000001</v>
      </c>
      <c r="V186" s="37">
        <v>0.15</v>
      </c>
      <c r="W186" s="37">
        <v>0.14940000000000001</v>
      </c>
      <c r="X186" s="36">
        <v>0.15</v>
      </c>
      <c r="Y186" s="36">
        <v>0.14940000000000001</v>
      </c>
      <c r="Z186" s="36">
        <v>0.15</v>
      </c>
      <c r="AA186" s="67">
        <f t="shared" si="12"/>
        <v>3.552</v>
      </c>
      <c r="AB186" s="26">
        <f t="shared" si="13"/>
        <v>0.94147582697201004</v>
      </c>
      <c r="AC186" s="27">
        <f t="shared" si="14"/>
        <v>1.0320781032078103</v>
      </c>
      <c r="AD186" s="27">
        <f t="shared" si="15"/>
        <v>0.98666666666666669</v>
      </c>
      <c r="AE186" s="28">
        <f t="shared" si="16"/>
        <v>0.1434</v>
      </c>
      <c r="AF186" s="28">
        <f t="shared" si="17"/>
        <v>0.15</v>
      </c>
    </row>
    <row r="187" spans="1:32" s="34" customFormat="1" ht="12.75" customHeight="1" x14ac:dyDescent="0.2">
      <c r="A187" s="33"/>
      <c r="B187" s="26" t="s">
        <v>249</v>
      </c>
      <c r="C187" s="36">
        <v>6.4000000000000003E-3</v>
      </c>
      <c r="D187" s="36">
        <v>3.2000000000000002E-3</v>
      </c>
      <c r="E187" s="36">
        <v>4.0000000000000001E-3</v>
      </c>
      <c r="F187" s="36">
        <v>5.5999999999999999E-3</v>
      </c>
      <c r="G187" s="36">
        <v>4.0000000000000001E-3</v>
      </c>
      <c r="H187" s="36">
        <v>8.0000000000000002E-3</v>
      </c>
      <c r="I187" s="36">
        <v>6.4000000000000003E-3</v>
      </c>
      <c r="J187" s="37">
        <v>3.2000000000000002E-3</v>
      </c>
      <c r="K187" s="37">
        <v>4.7999999999999996E-3</v>
      </c>
      <c r="L187" s="37">
        <v>6.4000000000000003E-3</v>
      </c>
      <c r="M187" s="36">
        <v>5.5999999999999999E-3</v>
      </c>
      <c r="N187" s="36">
        <v>2.3999999999999998E-3</v>
      </c>
      <c r="O187" s="36">
        <v>5.5999999999999999E-3</v>
      </c>
      <c r="P187" s="36">
        <v>5.5999999999999999E-3</v>
      </c>
      <c r="Q187" s="36">
        <v>4.7999999999999996E-3</v>
      </c>
      <c r="R187" s="36">
        <v>4.0000000000000001E-3</v>
      </c>
      <c r="S187" s="36">
        <v>4.0000000000000001E-3</v>
      </c>
      <c r="T187" s="36">
        <v>1.2E-2</v>
      </c>
      <c r="U187" s="37">
        <v>8.0000000000000002E-3</v>
      </c>
      <c r="V187" s="37">
        <v>1.2E-2</v>
      </c>
      <c r="W187" s="37">
        <v>8.8000000000000005E-3</v>
      </c>
      <c r="X187" s="36">
        <v>9.5999999999999992E-3</v>
      </c>
      <c r="Y187" s="36">
        <v>6.4000000000000003E-3</v>
      </c>
      <c r="Z187" s="36">
        <v>8.0000000000000004E-4</v>
      </c>
      <c r="AA187" s="67">
        <f t="shared" si="12"/>
        <v>0.1416</v>
      </c>
      <c r="AB187" s="26">
        <f t="shared" si="13"/>
        <v>0.49166666666666664</v>
      </c>
      <c r="AC187" s="27">
        <f t="shared" si="14"/>
        <v>0.92187499999999989</v>
      </c>
      <c r="AD187" s="27">
        <f t="shared" si="15"/>
        <v>0.49166666666666664</v>
      </c>
      <c r="AE187" s="28">
        <f t="shared" si="16"/>
        <v>6.4000000000000003E-3</v>
      </c>
      <c r="AF187" s="28">
        <f t="shared" si="17"/>
        <v>1.2E-2</v>
      </c>
    </row>
    <row r="188" spans="1:32" s="34" customFormat="1" ht="12.75" customHeight="1" x14ac:dyDescent="0.2">
      <c r="A188" s="33"/>
      <c r="B188" s="26" t="s">
        <v>250</v>
      </c>
      <c r="C188" s="36">
        <v>0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7">
        <v>0</v>
      </c>
      <c r="K188" s="37">
        <v>0</v>
      </c>
      <c r="L188" s="37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7">
        <v>0</v>
      </c>
      <c r="V188" s="37">
        <v>0</v>
      </c>
      <c r="W188" s="37">
        <v>0</v>
      </c>
      <c r="X188" s="36">
        <v>0</v>
      </c>
      <c r="Y188" s="36">
        <v>0</v>
      </c>
      <c r="Z188" s="36">
        <v>0</v>
      </c>
      <c r="AA188" s="67">
        <f t="shared" si="12"/>
        <v>0</v>
      </c>
      <c r="AB188" s="26" t="e">
        <f t="shared" si="13"/>
        <v>#DIV/0!</v>
      </c>
      <c r="AC188" s="27" t="e">
        <f t="shared" si="14"/>
        <v>#DIV/0!</v>
      </c>
      <c r="AD188" s="27" t="e">
        <f t="shared" si="15"/>
        <v>#DIV/0!</v>
      </c>
      <c r="AE188" s="28">
        <f t="shared" si="16"/>
        <v>0</v>
      </c>
      <c r="AF188" s="28">
        <f t="shared" si="17"/>
        <v>0</v>
      </c>
    </row>
    <row r="189" spans="1:32" s="34" customFormat="1" ht="12.75" customHeight="1" x14ac:dyDescent="0.2">
      <c r="A189" s="33"/>
      <c r="B189" s="26" t="s">
        <v>251</v>
      </c>
      <c r="C189" s="36">
        <v>2.4799999999999999E-2</v>
      </c>
      <c r="D189" s="36">
        <v>3.04E-2</v>
      </c>
      <c r="E189" s="36">
        <v>2.7199999999999998E-2</v>
      </c>
      <c r="F189" s="36">
        <v>2.5600000000000001E-2</v>
      </c>
      <c r="G189" s="36">
        <v>3.2000000000000001E-2</v>
      </c>
      <c r="H189" s="36">
        <v>1.9199999999999998E-2</v>
      </c>
      <c r="I189" s="36">
        <v>1.2800000000000001E-2</v>
      </c>
      <c r="J189" s="37">
        <v>1.12E-2</v>
      </c>
      <c r="K189" s="37">
        <v>1.44E-2</v>
      </c>
      <c r="L189" s="37">
        <v>2.4799999999999999E-2</v>
      </c>
      <c r="M189" s="36">
        <v>1.6799999999999999E-2</v>
      </c>
      <c r="N189" s="36">
        <v>2.64E-2</v>
      </c>
      <c r="O189" s="36">
        <v>1.12E-2</v>
      </c>
      <c r="P189" s="36">
        <v>2.24E-2</v>
      </c>
      <c r="Q189" s="36">
        <v>2.64E-2</v>
      </c>
      <c r="R189" s="36">
        <v>1.84E-2</v>
      </c>
      <c r="S189" s="36">
        <v>0.02</v>
      </c>
      <c r="T189" s="36">
        <v>2.7199999999999998E-2</v>
      </c>
      <c r="U189" s="37">
        <v>3.1199999999999999E-2</v>
      </c>
      <c r="V189" s="37">
        <v>2.9600000000000001E-2</v>
      </c>
      <c r="W189" s="37">
        <v>2.4799999999999999E-2</v>
      </c>
      <c r="X189" s="36">
        <v>2.8799999999999999E-2</v>
      </c>
      <c r="Y189" s="36">
        <v>2.8799999999999999E-2</v>
      </c>
      <c r="Z189" s="36">
        <v>3.3599999999999998E-2</v>
      </c>
      <c r="AA189" s="67">
        <f t="shared" si="12"/>
        <v>0.56800000000000006</v>
      </c>
      <c r="AB189" s="26">
        <f t="shared" si="13"/>
        <v>0.70436507936507953</v>
      </c>
      <c r="AC189" s="27">
        <f t="shared" si="14"/>
        <v>0.95430107526881736</v>
      </c>
      <c r="AD189" s="27">
        <f t="shared" si="15"/>
        <v>0.75854700854700863</v>
      </c>
      <c r="AE189" s="28">
        <f t="shared" si="16"/>
        <v>2.4799999999999999E-2</v>
      </c>
      <c r="AF189" s="28">
        <f t="shared" si="17"/>
        <v>3.1199999999999999E-2</v>
      </c>
    </row>
    <row r="190" spans="1:32" s="34" customFormat="1" ht="12.75" customHeight="1" x14ac:dyDescent="0.2">
      <c r="A190" s="33"/>
      <c r="B190" s="26" t="s">
        <v>252</v>
      </c>
      <c r="C190" s="36">
        <v>0.1976</v>
      </c>
      <c r="D190" s="36">
        <v>0.19439999999999999</v>
      </c>
      <c r="E190" s="36">
        <v>0.19439999999999999</v>
      </c>
      <c r="F190" s="36">
        <v>0.20319999999999999</v>
      </c>
      <c r="G190" s="36">
        <v>0.20880000000000001</v>
      </c>
      <c r="H190" s="36">
        <v>0.22</v>
      </c>
      <c r="I190" s="36">
        <v>0.23680000000000001</v>
      </c>
      <c r="J190" s="37">
        <v>0.2392</v>
      </c>
      <c r="K190" s="37">
        <v>0.24</v>
      </c>
      <c r="L190" s="37">
        <v>0.23760000000000001</v>
      </c>
      <c r="M190" s="36">
        <v>0.23119999999999999</v>
      </c>
      <c r="N190" s="36">
        <v>0.248</v>
      </c>
      <c r="O190" s="36">
        <v>0.24879999999999999</v>
      </c>
      <c r="P190" s="36">
        <v>0.24399999999999999</v>
      </c>
      <c r="Q190" s="36">
        <v>0.2424</v>
      </c>
      <c r="R190" s="36">
        <v>0.24479999999999999</v>
      </c>
      <c r="S190" s="36">
        <v>0.24</v>
      </c>
      <c r="T190" s="36">
        <v>0.2384</v>
      </c>
      <c r="U190" s="37">
        <v>0.2296</v>
      </c>
      <c r="V190" s="37">
        <v>0.22320000000000001</v>
      </c>
      <c r="W190" s="37">
        <v>0.2112</v>
      </c>
      <c r="X190" s="36">
        <v>0.20960000000000001</v>
      </c>
      <c r="Y190" s="36">
        <v>0.2072</v>
      </c>
      <c r="Z190" s="36">
        <v>0.19839999999999999</v>
      </c>
      <c r="AA190" s="67">
        <f t="shared" si="12"/>
        <v>5.3888000000000007</v>
      </c>
      <c r="AB190" s="26">
        <f t="shared" si="13"/>
        <v>0.90246516613076111</v>
      </c>
      <c r="AC190" s="27">
        <f t="shared" si="14"/>
        <v>0.9355555555555557</v>
      </c>
      <c r="AD190" s="27">
        <f t="shared" si="15"/>
        <v>0.97793263646922202</v>
      </c>
      <c r="AE190" s="28">
        <f t="shared" si="16"/>
        <v>0.24</v>
      </c>
      <c r="AF190" s="28">
        <f t="shared" si="17"/>
        <v>0.2296</v>
      </c>
    </row>
    <row r="191" spans="1:32" s="34" customFormat="1" ht="12.75" customHeight="1" x14ac:dyDescent="0.2">
      <c r="A191" s="33"/>
      <c r="B191" s="26" t="s">
        <v>253</v>
      </c>
      <c r="C191" s="36">
        <v>0.12479999999999999</v>
      </c>
      <c r="D191" s="36">
        <v>0.128</v>
      </c>
      <c r="E191" s="36">
        <v>0.12640000000000001</v>
      </c>
      <c r="F191" s="36">
        <v>0.1288</v>
      </c>
      <c r="G191" s="36">
        <v>0.12720000000000001</v>
      </c>
      <c r="H191" s="36">
        <v>0.13200000000000001</v>
      </c>
      <c r="I191" s="36">
        <v>0.12239999999999999</v>
      </c>
      <c r="J191" s="37">
        <v>0.1208</v>
      </c>
      <c r="K191" s="37">
        <v>0.1192</v>
      </c>
      <c r="L191" s="37">
        <v>0.1232</v>
      </c>
      <c r="M191" s="36">
        <v>0.12</v>
      </c>
      <c r="N191" s="36">
        <v>0.1208</v>
      </c>
      <c r="O191" s="36">
        <v>0.1168</v>
      </c>
      <c r="P191" s="36">
        <v>0.12959999999999999</v>
      </c>
      <c r="Q191" s="36">
        <v>0.12640000000000001</v>
      </c>
      <c r="R191" s="36">
        <v>0.13120000000000001</v>
      </c>
      <c r="S191" s="36">
        <v>0.13120000000000001</v>
      </c>
      <c r="T191" s="36">
        <v>0.13919999999999999</v>
      </c>
      <c r="U191" s="37">
        <v>0.13919999999999999</v>
      </c>
      <c r="V191" s="37">
        <v>0.1376</v>
      </c>
      <c r="W191" s="37">
        <v>0.13600000000000001</v>
      </c>
      <c r="X191" s="36">
        <v>0.1368</v>
      </c>
      <c r="Y191" s="36">
        <v>0.1288</v>
      </c>
      <c r="Z191" s="36">
        <v>0.12720000000000001</v>
      </c>
      <c r="AA191" s="67">
        <f t="shared" si="12"/>
        <v>3.0735999999999999</v>
      </c>
      <c r="AB191" s="26">
        <f t="shared" si="13"/>
        <v>0.92001915708812265</v>
      </c>
      <c r="AC191" s="27">
        <f t="shared" si="14"/>
        <v>1.0395021645021645</v>
      </c>
      <c r="AD191" s="27">
        <f t="shared" si="15"/>
        <v>0.92001915708812265</v>
      </c>
      <c r="AE191" s="28">
        <f t="shared" si="16"/>
        <v>0.1232</v>
      </c>
      <c r="AF191" s="28">
        <f t="shared" si="17"/>
        <v>0.13919999999999999</v>
      </c>
    </row>
    <row r="192" spans="1:32" s="34" customFormat="1" ht="12.75" customHeight="1" x14ac:dyDescent="0.2">
      <c r="A192" s="33"/>
      <c r="B192" s="26" t="s">
        <v>254</v>
      </c>
      <c r="C192" s="36">
        <v>8.5199999999999998E-2</v>
      </c>
      <c r="D192" s="36">
        <v>8.5800000000000001E-2</v>
      </c>
      <c r="E192" s="36">
        <v>8.5199999999999998E-2</v>
      </c>
      <c r="F192" s="36">
        <v>8.5800000000000001E-2</v>
      </c>
      <c r="G192" s="36">
        <v>8.6999999999999994E-2</v>
      </c>
      <c r="H192" s="36">
        <v>8.5199999999999998E-2</v>
      </c>
      <c r="I192" s="36">
        <v>8.4599999999999995E-2</v>
      </c>
      <c r="J192" s="37">
        <v>8.2799999999999999E-2</v>
      </c>
      <c r="K192" s="37">
        <v>8.8200000000000001E-2</v>
      </c>
      <c r="L192" s="37">
        <v>8.6999999999999994E-2</v>
      </c>
      <c r="M192" s="36">
        <v>8.7599999999999997E-2</v>
      </c>
      <c r="N192" s="36">
        <v>8.0399999999999999E-2</v>
      </c>
      <c r="O192" s="36">
        <v>8.0399999999999999E-2</v>
      </c>
      <c r="P192" s="36">
        <v>8.1600000000000006E-2</v>
      </c>
      <c r="Q192" s="36">
        <v>8.1000000000000003E-2</v>
      </c>
      <c r="R192" s="36">
        <v>8.2199999999999995E-2</v>
      </c>
      <c r="S192" s="36">
        <v>8.2799999999999999E-2</v>
      </c>
      <c r="T192" s="36">
        <v>7.9200000000000007E-2</v>
      </c>
      <c r="U192" s="37">
        <v>7.9799999999999996E-2</v>
      </c>
      <c r="V192" s="37">
        <v>7.9799999999999996E-2</v>
      </c>
      <c r="W192" s="37">
        <v>8.1600000000000006E-2</v>
      </c>
      <c r="X192" s="36">
        <v>8.2199999999999995E-2</v>
      </c>
      <c r="Y192" s="36">
        <v>7.8E-2</v>
      </c>
      <c r="Z192" s="36">
        <v>7.6799999999999993E-2</v>
      </c>
      <c r="AA192" s="67">
        <f t="shared" si="12"/>
        <v>1.9902000000000002</v>
      </c>
      <c r="AB192" s="26">
        <f t="shared" si="13"/>
        <v>0.9401927437641725</v>
      </c>
      <c r="AC192" s="27">
        <f t="shared" si="14"/>
        <v>0.9401927437641725</v>
      </c>
      <c r="AD192" s="27">
        <f t="shared" si="15"/>
        <v>1.0162377450980393</v>
      </c>
      <c r="AE192" s="28">
        <f t="shared" si="16"/>
        <v>8.8200000000000001E-2</v>
      </c>
      <c r="AF192" s="28">
        <f t="shared" si="17"/>
        <v>8.1600000000000006E-2</v>
      </c>
    </row>
    <row r="193" spans="1:32" s="34" customFormat="1" ht="12.75" customHeight="1" x14ac:dyDescent="0.2">
      <c r="A193" s="33"/>
      <c r="B193" s="26" t="s">
        <v>255</v>
      </c>
      <c r="C193" s="36">
        <v>0.1168</v>
      </c>
      <c r="D193" s="36">
        <v>0.1176</v>
      </c>
      <c r="E193" s="36">
        <v>0.1152</v>
      </c>
      <c r="F193" s="36">
        <v>0.1208</v>
      </c>
      <c r="G193" s="36">
        <v>0.12</v>
      </c>
      <c r="H193" s="36">
        <v>0.12640000000000001</v>
      </c>
      <c r="I193" s="36">
        <v>0.1104</v>
      </c>
      <c r="J193" s="37">
        <v>0.10879999999999999</v>
      </c>
      <c r="K193" s="37">
        <v>0.1072</v>
      </c>
      <c r="L193" s="37">
        <v>0.1096</v>
      </c>
      <c r="M193" s="36">
        <v>0.112</v>
      </c>
      <c r="N193" s="36">
        <v>0.1096</v>
      </c>
      <c r="O193" s="36">
        <v>0.1056</v>
      </c>
      <c r="P193" s="36">
        <v>0.1216</v>
      </c>
      <c r="Q193" s="36">
        <v>0.13120000000000001</v>
      </c>
      <c r="R193" s="36">
        <v>0.13120000000000001</v>
      </c>
      <c r="S193" s="36">
        <v>0.13519999999999999</v>
      </c>
      <c r="T193" s="36">
        <v>0.1376</v>
      </c>
      <c r="U193" s="37">
        <v>0.13600000000000001</v>
      </c>
      <c r="V193" s="37">
        <v>0.1336</v>
      </c>
      <c r="W193" s="37">
        <v>0.12959999999999999</v>
      </c>
      <c r="X193" s="36">
        <v>0.1288</v>
      </c>
      <c r="Y193" s="36">
        <v>0.128</v>
      </c>
      <c r="Z193" s="36">
        <v>0.12239999999999999</v>
      </c>
      <c r="AA193" s="67">
        <f t="shared" si="12"/>
        <v>2.9152</v>
      </c>
      <c r="AB193" s="26">
        <f t="shared" si="13"/>
        <v>0.88275193798449614</v>
      </c>
      <c r="AC193" s="27">
        <f t="shared" si="14"/>
        <v>1.108272506082725</v>
      </c>
      <c r="AD193" s="27">
        <f t="shared" si="15"/>
        <v>0.89313725490196072</v>
      </c>
      <c r="AE193" s="28">
        <f t="shared" si="16"/>
        <v>0.1096</v>
      </c>
      <c r="AF193" s="28">
        <f t="shared" si="17"/>
        <v>0.13600000000000001</v>
      </c>
    </row>
    <row r="194" spans="1:32" s="34" customFormat="1" ht="12.75" customHeight="1" x14ac:dyDescent="0.2">
      <c r="A194" s="33"/>
      <c r="B194" s="26" t="s">
        <v>256</v>
      </c>
      <c r="C194" s="36">
        <v>0</v>
      </c>
      <c r="D194" s="36">
        <v>0</v>
      </c>
      <c r="E194" s="36">
        <v>0</v>
      </c>
      <c r="F194" s="36">
        <v>0</v>
      </c>
      <c r="G194" s="36">
        <v>0</v>
      </c>
      <c r="H194" s="36">
        <v>0</v>
      </c>
      <c r="I194" s="36">
        <v>0</v>
      </c>
      <c r="J194" s="37">
        <v>0</v>
      </c>
      <c r="K194" s="37">
        <v>0</v>
      </c>
      <c r="L194" s="37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0</v>
      </c>
      <c r="T194" s="36">
        <v>0</v>
      </c>
      <c r="U194" s="37">
        <v>0</v>
      </c>
      <c r="V194" s="37">
        <v>0</v>
      </c>
      <c r="W194" s="37">
        <v>0</v>
      </c>
      <c r="X194" s="36">
        <v>0</v>
      </c>
      <c r="Y194" s="36">
        <v>0</v>
      </c>
      <c r="Z194" s="36">
        <v>0</v>
      </c>
      <c r="AA194" s="67">
        <f t="shared" si="12"/>
        <v>0</v>
      </c>
      <c r="AB194" s="26" t="e">
        <f t="shared" si="13"/>
        <v>#DIV/0!</v>
      </c>
      <c r="AC194" s="27" t="e">
        <f t="shared" si="14"/>
        <v>#DIV/0!</v>
      </c>
      <c r="AD194" s="27" t="e">
        <f t="shared" si="15"/>
        <v>#DIV/0!</v>
      </c>
      <c r="AE194" s="28">
        <f t="shared" si="16"/>
        <v>0</v>
      </c>
      <c r="AF194" s="28">
        <f t="shared" si="17"/>
        <v>0</v>
      </c>
    </row>
    <row r="195" spans="1:32" s="34" customFormat="1" ht="12.75" customHeight="1" x14ac:dyDescent="0.2">
      <c r="A195" s="33"/>
      <c r="B195" s="26" t="s">
        <v>257</v>
      </c>
      <c r="C195" s="36">
        <v>4.7199999999999999E-2</v>
      </c>
      <c r="D195" s="36">
        <v>3.04E-2</v>
      </c>
      <c r="E195" s="36">
        <v>3.5200000000000002E-2</v>
      </c>
      <c r="F195" s="36">
        <v>3.2000000000000001E-2</v>
      </c>
      <c r="G195" s="36">
        <v>2.8000000000000001E-2</v>
      </c>
      <c r="H195" s="36">
        <v>2.1600000000000001E-2</v>
      </c>
      <c r="I195" s="36">
        <v>4.1599999999999998E-2</v>
      </c>
      <c r="J195" s="37">
        <v>6.4000000000000001E-2</v>
      </c>
      <c r="K195" s="37">
        <v>7.5999999999999998E-2</v>
      </c>
      <c r="L195" s="37">
        <v>8.0799999999999997E-2</v>
      </c>
      <c r="M195" s="36">
        <v>0.04</v>
      </c>
      <c r="N195" s="36">
        <v>7.1199999999999999E-2</v>
      </c>
      <c r="O195" s="36">
        <v>0.08</v>
      </c>
      <c r="P195" s="36">
        <v>6.9599999999999995E-2</v>
      </c>
      <c r="Q195" s="36">
        <v>3.5200000000000002E-2</v>
      </c>
      <c r="R195" s="36">
        <v>3.7600000000000001E-2</v>
      </c>
      <c r="S195" s="36">
        <v>3.1199999999999999E-2</v>
      </c>
      <c r="T195" s="36">
        <v>2.9600000000000001E-2</v>
      </c>
      <c r="U195" s="37">
        <v>4.7199999999999999E-2</v>
      </c>
      <c r="V195" s="37">
        <v>4.8000000000000001E-2</v>
      </c>
      <c r="W195" s="37">
        <v>4.7199999999999999E-2</v>
      </c>
      <c r="X195" s="36">
        <v>5.8400000000000001E-2</v>
      </c>
      <c r="Y195" s="36">
        <v>4.0800000000000003E-2</v>
      </c>
      <c r="Z195" s="36">
        <v>2.8799999999999999E-2</v>
      </c>
      <c r="AA195" s="67">
        <f t="shared" si="12"/>
        <v>1.1215999999999999</v>
      </c>
      <c r="AB195" s="26">
        <f t="shared" si="13"/>
        <v>0.5783828382838283</v>
      </c>
      <c r="AC195" s="27">
        <f t="shared" si="14"/>
        <v>0.5783828382838283</v>
      </c>
      <c r="AD195" s="27">
        <f t="shared" si="15"/>
        <v>0.97361111111111098</v>
      </c>
      <c r="AE195" s="28">
        <f t="shared" si="16"/>
        <v>8.0799999999999997E-2</v>
      </c>
      <c r="AF195" s="28">
        <f t="shared" si="17"/>
        <v>4.8000000000000001E-2</v>
      </c>
    </row>
    <row r="196" spans="1:32" s="34" customFormat="1" ht="12.75" customHeight="1" x14ac:dyDescent="0.2">
      <c r="A196" s="33"/>
      <c r="B196" s="26" t="s">
        <v>258</v>
      </c>
      <c r="C196" s="36">
        <v>4.6399999999999997E-2</v>
      </c>
      <c r="D196" s="36">
        <v>4.1599999999999998E-2</v>
      </c>
      <c r="E196" s="36">
        <v>3.6799999999999999E-2</v>
      </c>
      <c r="F196" s="36">
        <v>3.6799999999999999E-2</v>
      </c>
      <c r="G196" s="36">
        <v>3.5999999999999997E-2</v>
      </c>
      <c r="H196" s="36">
        <v>3.5200000000000002E-2</v>
      </c>
      <c r="I196" s="36">
        <v>0.1072</v>
      </c>
      <c r="J196" s="37">
        <v>0.11360000000000001</v>
      </c>
      <c r="K196" s="37">
        <v>8.5599999999999996E-2</v>
      </c>
      <c r="L196" s="37">
        <v>0.104</v>
      </c>
      <c r="M196" s="36">
        <v>2.8799999999999999E-2</v>
      </c>
      <c r="N196" s="36">
        <v>0.14000000000000001</v>
      </c>
      <c r="O196" s="36">
        <v>0.1232</v>
      </c>
      <c r="P196" s="36">
        <v>6.5600000000000006E-2</v>
      </c>
      <c r="Q196" s="36">
        <v>7.1199999999999999E-2</v>
      </c>
      <c r="R196" s="36">
        <v>6.4000000000000001E-2</v>
      </c>
      <c r="S196" s="36">
        <v>4.8800000000000003E-2</v>
      </c>
      <c r="T196" s="36">
        <v>4.8800000000000003E-2</v>
      </c>
      <c r="U196" s="37">
        <v>5.28E-2</v>
      </c>
      <c r="V196" s="37">
        <v>6.88E-2</v>
      </c>
      <c r="W196" s="37">
        <v>6.9599999999999995E-2</v>
      </c>
      <c r="X196" s="36">
        <v>6.7199999999999996E-2</v>
      </c>
      <c r="Y196" s="36">
        <v>5.9200000000000003E-2</v>
      </c>
      <c r="Z196" s="36">
        <v>6.1600000000000002E-2</v>
      </c>
      <c r="AA196" s="67">
        <f t="shared" si="12"/>
        <v>1.6127999999999998</v>
      </c>
      <c r="AB196" s="26">
        <f t="shared" si="13"/>
        <v>0.47999999999999993</v>
      </c>
      <c r="AC196" s="27">
        <f t="shared" si="14"/>
        <v>0.59154929577464777</v>
      </c>
      <c r="AD196" s="27">
        <f t="shared" si="15"/>
        <v>0.96551724137931039</v>
      </c>
      <c r="AE196" s="28">
        <f t="shared" si="16"/>
        <v>0.11360000000000001</v>
      </c>
      <c r="AF196" s="28">
        <f t="shared" si="17"/>
        <v>6.9599999999999995E-2</v>
      </c>
    </row>
    <row r="197" spans="1:32" s="17" customFormat="1" ht="15.75" customHeight="1" x14ac:dyDescent="0.2">
      <c r="A197" s="71"/>
      <c r="B197" s="72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14"/>
      <c r="O197" s="15"/>
      <c r="P197" s="73"/>
      <c r="Q197" s="73"/>
      <c r="R197" s="73"/>
      <c r="S197" s="73"/>
      <c r="T197" s="14"/>
      <c r="U197" s="73"/>
      <c r="V197" s="73"/>
      <c r="W197" s="73"/>
      <c r="X197" s="73"/>
      <c r="Y197" s="14"/>
      <c r="Z197" s="73"/>
      <c r="AA197" s="74"/>
      <c r="AB197" s="73"/>
      <c r="AC197" s="73"/>
      <c r="AD197" s="73"/>
      <c r="AE197" s="16"/>
      <c r="AF197" s="16"/>
    </row>
    <row r="198" spans="1:32" s="17" customFormat="1" ht="42" customHeight="1" x14ac:dyDescent="0.2">
      <c r="A198"/>
      <c r="B198"/>
      <c r="C198"/>
      <c r="D198"/>
      <c r="E198"/>
      <c r="F198" s="23"/>
      <c r="G198" s="35"/>
      <c r="H198" s="35"/>
      <c r="I198" s="35"/>
      <c r="J198" s="35"/>
      <c r="K198" s="35"/>
      <c r="L198" s="24"/>
      <c r="M198"/>
      <c r="N198"/>
      <c r="O198" s="22"/>
      <c r="P198"/>
      <c r="Q198"/>
      <c r="R198"/>
      <c r="S198"/>
      <c r="T198"/>
      <c r="U198"/>
      <c r="V198"/>
      <c r="W198"/>
      <c r="X198"/>
      <c r="Y198"/>
      <c r="Z198"/>
      <c r="AA198" s="52"/>
      <c r="AB198"/>
      <c r="AC198"/>
      <c r="AD198"/>
      <c r="AE198"/>
      <c r="AF198"/>
    </row>
    <row r="199" spans="1:32" s="17" customFormat="1" ht="15.75" customHeight="1" x14ac:dyDescent="0.2">
      <c r="A199" s="71"/>
      <c r="B199" s="72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14"/>
      <c r="O199" s="15"/>
      <c r="P199" s="73"/>
      <c r="Q199" s="73"/>
      <c r="R199" s="73"/>
      <c r="S199" s="73"/>
      <c r="T199" s="14"/>
      <c r="U199" s="73"/>
      <c r="V199" s="73"/>
      <c r="W199" s="73"/>
      <c r="X199" s="73"/>
      <c r="Y199" s="14"/>
      <c r="Z199" s="73"/>
      <c r="AA199" s="74"/>
      <c r="AB199" s="73"/>
      <c r="AC199" s="73"/>
      <c r="AD199" s="73"/>
      <c r="AE199" s="16"/>
      <c r="AF199" s="16"/>
    </row>
    <row r="200" spans="1:32" s="17" customFormat="1" ht="15.75" customHeight="1" x14ac:dyDescent="0.2">
      <c r="A200" s="71"/>
      <c r="B200" s="72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14"/>
      <c r="O200" s="15"/>
      <c r="P200" s="73"/>
      <c r="Q200" s="73"/>
      <c r="R200" s="73"/>
      <c r="S200" s="73"/>
      <c r="T200" s="14"/>
      <c r="U200" s="73"/>
      <c r="V200" s="73"/>
      <c r="W200" s="73"/>
      <c r="X200" s="73"/>
      <c r="Y200" s="14"/>
      <c r="Z200" s="73"/>
      <c r="AA200" s="74"/>
      <c r="AB200" s="73"/>
      <c r="AC200" s="73"/>
      <c r="AD200" s="73"/>
      <c r="AE200" s="16"/>
      <c r="AF200" s="16"/>
    </row>
    <row r="201" spans="1:32" s="21" customFormat="1" x14ac:dyDescent="0.2">
      <c r="A201" s="18"/>
      <c r="B201" s="19"/>
      <c r="C201" s="20"/>
      <c r="AA201" s="52"/>
    </row>
    <row r="202" spans="1:32" ht="21" customHeight="1" x14ac:dyDescent="0.2">
      <c r="A202" s="2"/>
      <c r="B202" s="3"/>
      <c r="C202" s="4"/>
    </row>
    <row r="203" spans="1:32" s="7" customFormat="1" x14ac:dyDescent="0.2">
      <c r="A203" s="9"/>
      <c r="B203" s="10"/>
      <c r="C203" s="11"/>
      <c r="AA203" s="75"/>
    </row>
    <row r="204" spans="1:32" s="8" customFormat="1" x14ac:dyDescent="0.2">
      <c r="C204" s="12"/>
      <c r="AA204" s="76"/>
    </row>
    <row r="205" spans="1:32" s="7" customFormat="1" x14ac:dyDescent="0.2">
      <c r="A205" s="13"/>
      <c r="B205" s="11"/>
      <c r="C205" s="11"/>
      <c r="AA205" s="75"/>
    </row>
  </sheetData>
  <mergeCells count="33"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F4:F5"/>
    <mergeCell ref="G4:G5"/>
    <mergeCell ref="H4:H5"/>
    <mergeCell ref="I4:I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5"/>
  <sheetViews>
    <sheetView tabSelected="1" topLeftCell="A109" zoomScale="80" zoomScaleNormal="80" workbookViewId="0">
      <selection activeCell="AL140" sqref="AL140"/>
    </sheetView>
  </sheetViews>
  <sheetFormatPr defaultRowHeight="12.75" x14ac:dyDescent="0.2"/>
  <cols>
    <col min="1" max="1" width="2.85546875" style="1" customWidth="1"/>
    <col min="2" max="2" width="29.85546875" style="1" customWidth="1"/>
    <col min="3" max="3" width="7.140625" style="6" customWidth="1"/>
    <col min="4" max="26" width="7.140625" customWidth="1"/>
    <col min="27" max="27" width="7.140625" style="52" customWidth="1"/>
  </cols>
  <sheetData>
    <row r="1" spans="1:32" ht="7.5" customHeight="1" x14ac:dyDescent="0.2"/>
    <row r="2" spans="1:32" ht="18.75" x14ac:dyDescent="0.2">
      <c r="A2" s="43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39"/>
      <c r="AC2" s="39"/>
      <c r="AD2" s="39"/>
      <c r="AE2" s="39"/>
      <c r="AF2" s="39"/>
    </row>
    <row r="3" spans="1:32" ht="11.25" customHeight="1" x14ac:dyDescent="0.2">
      <c r="A3" s="39"/>
      <c r="B3" s="39"/>
      <c r="C3" s="39"/>
      <c r="D3" s="39">
        <v>-1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53"/>
      <c r="AB3" s="39"/>
      <c r="AC3" s="39"/>
      <c r="AD3" s="39"/>
      <c r="AE3" s="25" t="s">
        <v>58</v>
      </c>
      <c r="AF3" s="25" t="s">
        <v>59</v>
      </c>
    </row>
    <row r="4" spans="1:32" ht="23.25" customHeight="1" x14ac:dyDescent="0.2">
      <c r="A4" s="50"/>
      <c r="B4" s="51" t="s">
        <v>25</v>
      </c>
      <c r="C4" s="42" t="s">
        <v>26</v>
      </c>
      <c r="D4" s="42" t="s">
        <v>27</v>
      </c>
      <c r="E4" s="42" t="s">
        <v>28</v>
      </c>
      <c r="F4" s="42" t="s">
        <v>29</v>
      </c>
      <c r="G4" s="42" t="s">
        <v>30</v>
      </c>
      <c r="H4" s="42" t="s">
        <v>31</v>
      </c>
      <c r="I4" s="42" t="s">
        <v>32</v>
      </c>
      <c r="J4" s="45" t="s">
        <v>33</v>
      </c>
      <c r="K4" s="45" t="s">
        <v>34</v>
      </c>
      <c r="L4" s="45" t="s">
        <v>35</v>
      </c>
      <c r="M4" s="44" t="s">
        <v>36</v>
      </c>
      <c r="N4" s="44" t="s">
        <v>37</v>
      </c>
      <c r="O4" s="48" t="s">
        <v>38</v>
      </c>
      <c r="P4" s="44" t="s">
        <v>39</v>
      </c>
      <c r="Q4" s="44" t="s">
        <v>40</v>
      </c>
      <c r="R4" s="44" t="s">
        <v>41</v>
      </c>
      <c r="S4" s="44" t="s">
        <v>42</v>
      </c>
      <c r="T4" s="44" t="s">
        <v>43</v>
      </c>
      <c r="U4" s="45" t="s">
        <v>44</v>
      </c>
      <c r="V4" s="45" t="s">
        <v>45</v>
      </c>
      <c r="W4" s="45" t="s">
        <v>46</v>
      </c>
      <c r="X4" s="42" t="s">
        <v>47</v>
      </c>
      <c r="Y4" s="44" t="s">
        <v>48</v>
      </c>
      <c r="Z4" s="42" t="s">
        <v>49</v>
      </c>
      <c r="AA4" s="54" t="s">
        <v>50</v>
      </c>
      <c r="AB4" s="49" t="s">
        <v>51</v>
      </c>
      <c r="AC4" s="42" t="s">
        <v>52</v>
      </c>
      <c r="AD4" s="42" t="s">
        <v>53</v>
      </c>
      <c r="AE4" s="46" t="s">
        <v>54</v>
      </c>
      <c r="AF4" s="46" t="s">
        <v>55</v>
      </c>
    </row>
    <row r="5" spans="1:32" s="5" customFormat="1" ht="15.75" customHeight="1" x14ac:dyDescent="0.2">
      <c r="A5" s="55"/>
      <c r="B5" s="56"/>
      <c r="C5" s="57"/>
      <c r="D5" s="57"/>
      <c r="E5" s="57"/>
      <c r="F5" s="57"/>
      <c r="G5" s="57"/>
      <c r="H5" s="57"/>
      <c r="I5" s="57"/>
      <c r="J5" s="58"/>
      <c r="K5" s="58"/>
      <c r="L5" s="58"/>
      <c r="M5" s="59"/>
      <c r="N5" s="44"/>
      <c r="O5" s="48"/>
      <c r="P5" s="59"/>
      <c r="Q5" s="59"/>
      <c r="R5" s="59"/>
      <c r="S5" s="59"/>
      <c r="T5" s="44"/>
      <c r="U5" s="58"/>
      <c r="V5" s="58"/>
      <c r="W5" s="58"/>
      <c r="X5" s="57"/>
      <c r="Y5" s="44"/>
      <c r="Z5" s="57"/>
      <c r="AA5" s="60"/>
      <c r="AB5" s="61"/>
      <c r="AC5" s="62"/>
      <c r="AD5" s="62"/>
      <c r="AE5" s="47"/>
      <c r="AF5" s="47"/>
    </row>
    <row r="6" spans="1:32" s="32" customFormat="1" ht="15.75" customHeight="1" x14ac:dyDescent="0.2">
      <c r="A6" s="29"/>
      <c r="B6" s="40" t="s">
        <v>83</v>
      </c>
      <c r="C6" s="41">
        <v>4.1666666666666664E-2</v>
      </c>
      <c r="D6" s="41">
        <v>8.3333333333333329E-2</v>
      </c>
      <c r="E6" s="41">
        <v>0.125</v>
      </c>
      <c r="F6" s="41">
        <v>0.16666666666666666</v>
      </c>
      <c r="G6" s="41">
        <v>0.20833333333333334</v>
      </c>
      <c r="H6" s="41">
        <v>0.25</v>
      </c>
      <c r="I6" s="41">
        <v>0.29166666666666669</v>
      </c>
      <c r="J6" s="41">
        <v>0.33333333333333331</v>
      </c>
      <c r="K6" s="41">
        <v>0.375</v>
      </c>
      <c r="L6" s="41">
        <v>0.41666666666666669</v>
      </c>
      <c r="M6" s="41">
        <v>0.45833333333333331</v>
      </c>
      <c r="N6" s="41">
        <v>0.5</v>
      </c>
      <c r="O6" s="41">
        <v>0.54166666666666663</v>
      </c>
      <c r="P6" s="41">
        <v>0.58333333333333337</v>
      </c>
      <c r="Q6" s="41">
        <v>0.625</v>
      </c>
      <c r="R6" s="41">
        <v>0.66666666666666663</v>
      </c>
      <c r="S6" s="41">
        <v>0.70833333333333337</v>
      </c>
      <c r="T6" s="41">
        <v>0.75</v>
      </c>
      <c r="U6" s="41">
        <v>0.79166666666666663</v>
      </c>
      <c r="V6" s="41">
        <v>0.83333333333333337</v>
      </c>
      <c r="W6" s="41">
        <v>0.875</v>
      </c>
      <c r="X6" s="41">
        <v>0.91666666666666663</v>
      </c>
      <c r="Y6" s="41">
        <v>0.95833333333333337</v>
      </c>
      <c r="Z6" s="41">
        <v>0</v>
      </c>
      <c r="AA6" s="63"/>
      <c r="AB6" s="30"/>
      <c r="AC6" s="30"/>
      <c r="AD6" s="30"/>
      <c r="AE6" s="30"/>
      <c r="AF6" s="31"/>
    </row>
    <row r="7" spans="1:32" s="70" customFormat="1" ht="12.75" customHeight="1" x14ac:dyDescent="0.2">
      <c r="A7" s="64"/>
      <c r="B7" s="65" t="s">
        <v>84</v>
      </c>
      <c r="C7" s="66">
        <v>8.8900000000000007E-2</v>
      </c>
      <c r="D7" s="66">
        <v>8.8900000000000007E-2</v>
      </c>
      <c r="E7" s="66">
        <v>8.9599999999999999E-2</v>
      </c>
      <c r="F7" s="66">
        <v>8.8900000000000007E-2</v>
      </c>
      <c r="G7" s="66">
        <v>8.8200000000000001E-2</v>
      </c>
      <c r="H7" s="66">
        <v>8.8200000000000001E-2</v>
      </c>
      <c r="I7" s="66">
        <v>8.6800000000000002E-2</v>
      </c>
      <c r="J7" s="66">
        <v>8.6800000000000002E-2</v>
      </c>
      <c r="K7" s="66">
        <v>8.7499999999999994E-2</v>
      </c>
      <c r="L7" s="66">
        <v>9.8699999999999996E-2</v>
      </c>
      <c r="M7" s="66">
        <v>0.10780000000000001</v>
      </c>
      <c r="N7" s="66">
        <v>0.10639999999999999</v>
      </c>
      <c r="O7" s="66">
        <v>0.1036</v>
      </c>
      <c r="P7" s="66">
        <v>0.1036</v>
      </c>
      <c r="Q7" s="66">
        <v>0.10290000000000001</v>
      </c>
      <c r="R7" s="66">
        <v>0.1036</v>
      </c>
      <c r="S7" s="66">
        <v>0.1043</v>
      </c>
      <c r="T7" s="66">
        <v>0.1036</v>
      </c>
      <c r="U7" s="66">
        <v>0.105</v>
      </c>
      <c r="V7" s="66">
        <v>0.1043</v>
      </c>
      <c r="W7" s="66">
        <v>0.1043</v>
      </c>
      <c r="X7" s="66">
        <v>0.1057</v>
      </c>
      <c r="Y7" s="66">
        <v>0.105</v>
      </c>
      <c r="Z7" s="66">
        <v>0.1057</v>
      </c>
      <c r="AA7" s="67">
        <f>SUM(C7:Z7)</f>
        <v>2.3583000000000003</v>
      </c>
      <c r="AB7" s="65">
        <f>AVERAGE(C7:Z7)/MAX(C7:Z7)</f>
        <v>0.91152597402597413</v>
      </c>
      <c r="AC7" s="68">
        <f>AVERAGE(C7:Z7)/MAX(J7:L7)</f>
        <v>0.995567375886525</v>
      </c>
      <c r="AD7" s="68">
        <f>AVERAGE(C7:Z7)/MAX(U7:W7)</f>
        <v>0.93583333333333352</v>
      </c>
      <c r="AE7" s="69">
        <f>MAX(J7:L7)</f>
        <v>9.8699999999999996E-2</v>
      </c>
      <c r="AF7" s="69">
        <f>MAX(U7:W7)</f>
        <v>0.105</v>
      </c>
    </row>
    <row r="8" spans="1:32" s="34" customFormat="1" ht="12.75" customHeight="1" x14ac:dyDescent="0.2">
      <c r="A8" s="33"/>
      <c r="B8" s="26" t="s">
        <v>85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7">
        <v>0</v>
      </c>
      <c r="K8" s="37">
        <v>0</v>
      </c>
      <c r="L8" s="37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7">
        <v>0</v>
      </c>
      <c r="V8" s="37">
        <v>0</v>
      </c>
      <c r="W8" s="37">
        <v>0</v>
      </c>
      <c r="X8" s="36">
        <v>0</v>
      </c>
      <c r="Y8" s="36">
        <v>0</v>
      </c>
      <c r="Z8" s="36">
        <v>0</v>
      </c>
      <c r="AA8" s="67">
        <f t="shared" ref="AA8:AA71" si="0">SUM(C8:Z8)</f>
        <v>0</v>
      </c>
      <c r="AB8" s="26" t="e">
        <f t="shared" ref="AB8:AB71" si="1">AVERAGE(C8:Z8)/MAX(C8:Z8)</f>
        <v>#DIV/0!</v>
      </c>
      <c r="AC8" s="27" t="e">
        <f t="shared" ref="AC8:AC71" si="2">AVERAGE(C8:Z8)/MAX(J8:L8)</f>
        <v>#DIV/0!</v>
      </c>
      <c r="AD8" s="27" t="e">
        <f t="shared" ref="AD8:AD71" si="3">AVERAGE(C8:Z8)/MAX(U8:W8)</f>
        <v>#DIV/0!</v>
      </c>
      <c r="AE8" s="28">
        <f t="shared" ref="AE8:AE71" si="4">MAX(J8:L8)</f>
        <v>0</v>
      </c>
      <c r="AF8" s="28">
        <f t="shared" ref="AF8:AF71" si="5">MAX(U8:W8)</f>
        <v>0</v>
      </c>
    </row>
    <row r="9" spans="1:32" s="34" customFormat="1" ht="12.75" customHeight="1" x14ac:dyDescent="0.2">
      <c r="A9" s="33"/>
      <c r="B9" s="26" t="s">
        <v>86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7">
        <v>0</v>
      </c>
      <c r="K9" s="37">
        <v>0</v>
      </c>
      <c r="L9" s="37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7">
        <v>0</v>
      </c>
      <c r="V9" s="37">
        <v>0</v>
      </c>
      <c r="W9" s="37">
        <v>0</v>
      </c>
      <c r="X9" s="36">
        <v>0</v>
      </c>
      <c r="Y9" s="36">
        <v>0</v>
      </c>
      <c r="Z9" s="36">
        <v>0</v>
      </c>
      <c r="AA9" s="67">
        <f t="shared" si="0"/>
        <v>0</v>
      </c>
      <c r="AB9" s="26" t="e">
        <f t="shared" si="1"/>
        <v>#DIV/0!</v>
      </c>
      <c r="AC9" s="27" t="e">
        <f t="shared" si="2"/>
        <v>#DIV/0!</v>
      </c>
      <c r="AD9" s="27" t="e">
        <f t="shared" si="3"/>
        <v>#DIV/0!</v>
      </c>
      <c r="AE9" s="28">
        <f t="shared" si="4"/>
        <v>0</v>
      </c>
      <c r="AF9" s="28">
        <f t="shared" si="5"/>
        <v>0</v>
      </c>
    </row>
    <row r="10" spans="1:32" s="34" customFormat="1" ht="12.75" customHeight="1" x14ac:dyDescent="0.2">
      <c r="A10" s="33"/>
      <c r="B10" s="26" t="s">
        <v>87</v>
      </c>
      <c r="C10" s="36">
        <v>-3.85E-2</v>
      </c>
      <c r="D10" s="36">
        <v>-3.85E-2</v>
      </c>
      <c r="E10" s="36">
        <v>-3.85E-2</v>
      </c>
      <c r="F10" s="36">
        <v>-3.85E-2</v>
      </c>
      <c r="G10" s="36">
        <v>-3.85E-2</v>
      </c>
      <c r="H10" s="36">
        <v>-3.78E-2</v>
      </c>
      <c r="I10" s="36">
        <v>-3.7100000000000001E-2</v>
      </c>
      <c r="J10" s="37">
        <v>-3.7100000000000001E-2</v>
      </c>
      <c r="K10" s="37">
        <v>-3.78E-2</v>
      </c>
      <c r="L10" s="37">
        <v>-4.9000000000000002E-2</v>
      </c>
      <c r="M10" s="36">
        <v>-5.74E-2</v>
      </c>
      <c r="N10" s="36">
        <v>-5.6000000000000001E-2</v>
      </c>
      <c r="O10" s="36">
        <v>-5.4600000000000003E-2</v>
      </c>
      <c r="P10" s="36">
        <v>-5.4600000000000003E-2</v>
      </c>
      <c r="Q10" s="36">
        <v>-5.4600000000000003E-2</v>
      </c>
      <c r="R10" s="36">
        <v>-5.4600000000000003E-2</v>
      </c>
      <c r="S10" s="36">
        <v>-5.5300000000000002E-2</v>
      </c>
      <c r="T10" s="36">
        <v>-5.4600000000000003E-2</v>
      </c>
      <c r="U10" s="37">
        <v>-5.5300000000000002E-2</v>
      </c>
      <c r="V10" s="37">
        <v>-5.5300000000000002E-2</v>
      </c>
      <c r="W10" s="37">
        <v>-5.5300000000000002E-2</v>
      </c>
      <c r="X10" s="36">
        <v>-5.6000000000000001E-2</v>
      </c>
      <c r="Y10" s="36">
        <v>-5.6000000000000001E-2</v>
      </c>
      <c r="Z10" s="36">
        <v>-5.6000000000000001E-2</v>
      </c>
      <c r="AA10" s="67">
        <f t="shared" si="0"/>
        <v>-1.1669</v>
      </c>
      <c r="AB10" s="26">
        <f t="shared" si="1"/>
        <v>1.3105345911949686</v>
      </c>
      <c r="AC10" s="27">
        <f t="shared" si="2"/>
        <v>1.3105345911949686</v>
      </c>
      <c r="AD10" s="27">
        <f t="shared" si="3"/>
        <v>0.87921940928270048</v>
      </c>
      <c r="AE10" s="28">
        <f t="shared" si="4"/>
        <v>-3.7100000000000001E-2</v>
      </c>
      <c r="AF10" s="28">
        <f t="shared" si="5"/>
        <v>-5.5300000000000002E-2</v>
      </c>
    </row>
    <row r="11" spans="1:32" s="34" customFormat="1" ht="12.75" customHeight="1" x14ac:dyDescent="0.2">
      <c r="A11" s="33"/>
      <c r="B11" s="26" t="s">
        <v>88</v>
      </c>
      <c r="C11" s="36">
        <v>-5.04E-2</v>
      </c>
      <c r="D11" s="36">
        <v>-5.04E-2</v>
      </c>
      <c r="E11" s="36">
        <v>-5.11E-2</v>
      </c>
      <c r="F11" s="36">
        <v>-5.04E-2</v>
      </c>
      <c r="G11" s="36">
        <v>-4.9700000000000001E-2</v>
      </c>
      <c r="H11" s="36">
        <v>-5.04E-2</v>
      </c>
      <c r="I11" s="36">
        <v>-4.9700000000000001E-2</v>
      </c>
      <c r="J11" s="37">
        <v>-4.9700000000000001E-2</v>
      </c>
      <c r="K11" s="37">
        <v>-4.9700000000000001E-2</v>
      </c>
      <c r="L11" s="37">
        <v>-4.9700000000000001E-2</v>
      </c>
      <c r="M11" s="36">
        <v>-5.04E-2</v>
      </c>
      <c r="N11" s="36">
        <v>-5.04E-2</v>
      </c>
      <c r="O11" s="36">
        <v>-4.9000000000000002E-2</v>
      </c>
      <c r="P11" s="36">
        <v>-4.9000000000000002E-2</v>
      </c>
      <c r="Q11" s="36">
        <v>-4.8300000000000003E-2</v>
      </c>
      <c r="R11" s="36">
        <v>-4.9000000000000002E-2</v>
      </c>
      <c r="S11" s="36">
        <v>-4.9000000000000002E-2</v>
      </c>
      <c r="T11" s="36">
        <v>-4.9000000000000002E-2</v>
      </c>
      <c r="U11" s="37">
        <v>-4.9700000000000001E-2</v>
      </c>
      <c r="V11" s="37">
        <v>-4.9000000000000002E-2</v>
      </c>
      <c r="W11" s="37">
        <v>-4.9000000000000002E-2</v>
      </c>
      <c r="X11" s="36">
        <v>-4.9700000000000001E-2</v>
      </c>
      <c r="Y11" s="36">
        <v>-4.9000000000000002E-2</v>
      </c>
      <c r="Z11" s="36">
        <v>-4.9700000000000001E-2</v>
      </c>
      <c r="AA11" s="67">
        <f t="shared" si="0"/>
        <v>-1.1914000000000005</v>
      </c>
      <c r="AB11" s="26">
        <f t="shared" si="1"/>
        <v>1.0277777777777781</v>
      </c>
      <c r="AC11" s="27">
        <f t="shared" si="2"/>
        <v>0.99882629107981258</v>
      </c>
      <c r="AD11" s="27">
        <f t="shared" si="3"/>
        <v>1.0130952380952385</v>
      </c>
      <c r="AE11" s="28">
        <f t="shared" si="4"/>
        <v>-4.9700000000000001E-2</v>
      </c>
      <c r="AF11" s="28">
        <f t="shared" si="5"/>
        <v>-4.9000000000000002E-2</v>
      </c>
    </row>
    <row r="12" spans="1:32" s="70" customFormat="1" ht="12.75" customHeight="1" x14ac:dyDescent="0.2">
      <c r="A12" s="64"/>
      <c r="B12" s="65" t="s">
        <v>89</v>
      </c>
      <c r="C12" s="66">
        <v>0.88560000000000005</v>
      </c>
      <c r="D12" s="66">
        <v>0.89610000000000001</v>
      </c>
      <c r="E12" s="66">
        <v>0.88949999999999996</v>
      </c>
      <c r="F12" s="66">
        <v>0.87780000000000002</v>
      </c>
      <c r="G12" s="66">
        <v>0.83850000000000002</v>
      </c>
      <c r="H12" s="66">
        <v>0.78090000000000004</v>
      </c>
      <c r="I12" s="66">
        <v>0.75960000000000005</v>
      </c>
      <c r="J12" s="66">
        <v>0.79200000000000004</v>
      </c>
      <c r="K12" s="66">
        <v>0.78600000000000003</v>
      </c>
      <c r="L12" s="66">
        <v>0.76859999999999995</v>
      </c>
      <c r="M12" s="66">
        <v>0.77010000000000001</v>
      </c>
      <c r="N12" s="66">
        <v>0.6492</v>
      </c>
      <c r="O12" s="66">
        <v>0.58440000000000003</v>
      </c>
      <c r="P12" s="66">
        <v>0.53610000000000002</v>
      </c>
      <c r="Q12" s="66">
        <v>0.52410000000000001</v>
      </c>
      <c r="R12" s="66">
        <v>0.51239999999999997</v>
      </c>
      <c r="S12" s="66">
        <v>0.49559999999999998</v>
      </c>
      <c r="T12" s="66">
        <v>0.50519999999999998</v>
      </c>
      <c r="U12" s="66">
        <v>0.50339999999999996</v>
      </c>
      <c r="V12" s="66">
        <v>0.53520000000000001</v>
      </c>
      <c r="W12" s="66">
        <v>0.56159999999999999</v>
      </c>
      <c r="X12" s="66">
        <v>0.59430000000000005</v>
      </c>
      <c r="Y12" s="66">
        <v>0.60060000000000002</v>
      </c>
      <c r="Z12" s="66">
        <v>0.60599999999999998</v>
      </c>
      <c r="AA12" s="67">
        <f t="shared" si="0"/>
        <v>16.252800000000001</v>
      </c>
      <c r="AB12" s="65">
        <f t="shared" si="1"/>
        <v>0.75571922776475842</v>
      </c>
      <c r="AC12" s="68">
        <f t="shared" si="2"/>
        <v>0.85505050505050506</v>
      </c>
      <c r="AD12" s="68">
        <f t="shared" si="3"/>
        <v>1.2058404558404558</v>
      </c>
      <c r="AE12" s="69">
        <f t="shared" si="4"/>
        <v>0.79200000000000004</v>
      </c>
      <c r="AF12" s="69">
        <f t="shared" si="5"/>
        <v>0.56159999999999999</v>
      </c>
    </row>
    <row r="13" spans="1:32" s="34" customFormat="1" ht="12.75" customHeight="1" x14ac:dyDescent="0.2">
      <c r="A13" s="33"/>
      <c r="B13" s="26" t="s">
        <v>90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7">
        <v>0</v>
      </c>
      <c r="K13" s="37">
        <v>0</v>
      </c>
      <c r="L13" s="37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7">
        <v>0</v>
      </c>
      <c r="V13" s="37">
        <v>0</v>
      </c>
      <c r="W13" s="37">
        <v>0</v>
      </c>
      <c r="X13" s="36">
        <v>0</v>
      </c>
      <c r="Y13" s="36">
        <v>0</v>
      </c>
      <c r="Z13" s="36">
        <v>0</v>
      </c>
      <c r="AA13" s="67">
        <f t="shared" si="0"/>
        <v>0</v>
      </c>
      <c r="AB13" s="26" t="e">
        <f t="shared" si="1"/>
        <v>#DIV/0!</v>
      </c>
      <c r="AC13" s="27" t="e">
        <f t="shared" si="2"/>
        <v>#DIV/0!</v>
      </c>
      <c r="AD13" s="27" t="e">
        <f t="shared" si="3"/>
        <v>#DIV/0!</v>
      </c>
      <c r="AE13" s="28">
        <f t="shared" si="4"/>
        <v>0</v>
      </c>
      <c r="AF13" s="28">
        <f t="shared" si="5"/>
        <v>0</v>
      </c>
    </row>
    <row r="14" spans="1:32" s="34" customFormat="1" ht="12.75" customHeight="1" x14ac:dyDescent="0.2">
      <c r="A14" s="33"/>
      <c r="B14" s="26" t="s">
        <v>91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7">
        <v>0</v>
      </c>
      <c r="V14" s="37">
        <v>0</v>
      </c>
      <c r="W14" s="37">
        <v>0</v>
      </c>
      <c r="X14" s="36">
        <v>0</v>
      </c>
      <c r="Y14" s="36">
        <v>0</v>
      </c>
      <c r="Z14" s="36">
        <v>0</v>
      </c>
      <c r="AA14" s="67">
        <f t="shared" si="0"/>
        <v>0</v>
      </c>
      <c r="AB14" s="26" t="e">
        <f t="shared" si="1"/>
        <v>#DIV/0!</v>
      </c>
      <c r="AC14" s="27" t="e">
        <f t="shared" si="2"/>
        <v>#DIV/0!</v>
      </c>
      <c r="AD14" s="27" t="e">
        <f t="shared" si="3"/>
        <v>#DIV/0!</v>
      </c>
      <c r="AE14" s="28">
        <f t="shared" si="4"/>
        <v>0</v>
      </c>
      <c r="AF14" s="28">
        <f t="shared" si="5"/>
        <v>0</v>
      </c>
    </row>
    <row r="15" spans="1:32" s="34" customFormat="1" ht="12.75" customHeight="1" x14ac:dyDescent="0.2">
      <c r="A15" s="33"/>
      <c r="B15" s="26" t="s">
        <v>92</v>
      </c>
      <c r="C15" s="36">
        <v>-0.86519999999999997</v>
      </c>
      <c r="D15" s="36">
        <v>-0.87570000000000003</v>
      </c>
      <c r="E15" s="36">
        <v>-0.87150000000000005</v>
      </c>
      <c r="F15" s="36">
        <v>-0.86099999999999999</v>
      </c>
      <c r="G15" s="36">
        <v>-0.82530000000000003</v>
      </c>
      <c r="H15" s="36">
        <v>-0.76649999999999996</v>
      </c>
      <c r="I15" s="36">
        <v>-0.74760000000000004</v>
      </c>
      <c r="J15" s="37">
        <v>-0.77700000000000002</v>
      </c>
      <c r="K15" s="37">
        <v>-0.77280000000000004</v>
      </c>
      <c r="L15" s="37">
        <v>-0.75600000000000001</v>
      </c>
      <c r="M15" s="36">
        <v>-0.7581</v>
      </c>
      <c r="N15" s="36">
        <v>-0.63419999999999999</v>
      </c>
      <c r="O15" s="36">
        <v>-0.57120000000000004</v>
      </c>
      <c r="P15" s="36">
        <v>-0.52290000000000003</v>
      </c>
      <c r="Q15" s="36">
        <v>-0.51449999999999996</v>
      </c>
      <c r="R15" s="36">
        <v>-0.504</v>
      </c>
      <c r="S15" s="36">
        <v>-0.48720000000000002</v>
      </c>
      <c r="T15" s="36">
        <v>-0.49559999999999998</v>
      </c>
      <c r="U15" s="37">
        <v>-0.4914</v>
      </c>
      <c r="V15" s="37">
        <v>-0.52080000000000004</v>
      </c>
      <c r="W15" s="37">
        <v>-0.54600000000000004</v>
      </c>
      <c r="X15" s="36">
        <v>-0.57750000000000001</v>
      </c>
      <c r="Y15" s="36">
        <v>-0.58379999999999999</v>
      </c>
      <c r="Z15" s="36">
        <v>-0.58799999999999997</v>
      </c>
      <c r="AA15" s="67">
        <f t="shared" si="0"/>
        <v>-15.913799999999998</v>
      </c>
      <c r="AB15" s="26">
        <f t="shared" si="1"/>
        <v>1.3609913793103448</v>
      </c>
      <c r="AC15" s="27">
        <f t="shared" si="2"/>
        <v>0.87708333333333333</v>
      </c>
      <c r="AD15" s="27">
        <f t="shared" si="3"/>
        <v>1.3493589743589742</v>
      </c>
      <c r="AE15" s="28">
        <f t="shared" si="4"/>
        <v>-0.75600000000000001</v>
      </c>
      <c r="AF15" s="28">
        <f t="shared" si="5"/>
        <v>-0.4914</v>
      </c>
    </row>
    <row r="16" spans="1:32" s="34" customFormat="1" ht="12.75" customHeight="1" x14ac:dyDescent="0.2">
      <c r="A16" s="33"/>
      <c r="B16" s="26" t="s">
        <v>93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7">
        <v>0</v>
      </c>
      <c r="K16" s="37">
        <v>0</v>
      </c>
      <c r="L16" s="37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7">
        <v>0</v>
      </c>
      <c r="V16" s="37">
        <v>0</v>
      </c>
      <c r="W16" s="37">
        <v>0</v>
      </c>
      <c r="X16" s="36">
        <v>0</v>
      </c>
      <c r="Y16" s="36">
        <v>0</v>
      </c>
      <c r="Z16" s="36">
        <v>0</v>
      </c>
      <c r="AA16" s="67">
        <f t="shared" si="0"/>
        <v>0</v>
      </c>
      <c r="AB16" s="26" t="e">
        <f t="shared" si="1"/>
        <v>#DIV/0!</v>
      </c>
      <c r="AC16" s="27" t="e">
        <f t="shared" si="2"/>
        <v>#DIV/0!</v>
      </c>
      <c r="AD16" s="27" t="e">
        <f t="shared" si="3"/>
        <v>#DIV/0!</v>
      </c>
      <c r="AE16" s="28">
        <f t="shared" si="4"/>
        <v>0</v>
      </c>
      <c r="AF16" s="28">
        <f t="shared" si="5"/>
        <v>0</v>
      </c>
    </row>
    <row r="17" spans="1:32" s="34" customFormat="1" ht="12.75" customHeight="1" x14ac:dyDescent="0.2">
      <c r="A17" s="33"/>
      <c r="B17" s="26" t="s">
        <v>94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7">
        <v>0</v>
      </c>
      <c r="K17" s="37">
        <v>0</v>
      </c>
      <c r="L17" s="37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7">
        <v>0</v>
      </c>
      <c r="V17" s="37">
        <v>0</v>
      </c>
      <c r="W17" s="37">
        <v>0</v>
      </c>
      <c r="X17" s="36">
        <v>0</v>
      </c>
      <c r="Y17" s="36">
        <v>0</v>
      </c>
      <c r="Z17" s="36">
        <v>0</v>
      </c>
      <c r="AA17" s="67">
        <f t="shared" si="0"/>
        <v>0</v>
      </c>
      <c r="AB17" s="26" t="e">
        <f t="shared" si="1"/>
        <v>#DIV/0!</v>
      </c>
      <c r="AC17" s="27" t="e">
        <f t="shared" si="2"/>
        <v>#DIV/0!</v>
      </c>
      <c r="AD17" s="27" t="e">
        <f t="shared" si="3"/>
        <v>#DIV/0!</v>
      </c>
      <c r="AE17" s="28">
        <f t="shared" si="4"/>
        <v>0</v>
      </c>
      <c r="AF17" s="28">
        <f t="shared" si="5"/>
        <v>0</v>
      </c>
    </row>
    <row r="18" spans="1:32" s="34" customFormat="1" ht="12.75" customHeight="1" x14ac:dyDescent="0.2">
      <c r="A18" s="33"/>
      <c r="B18" s="26" t="s">
        <v>95</v>
      </c>
      <c r="C18" s="36">
        <v>-2.0400000000000001E-2</v>
      </c>
      <c r="D18" s="36">
        <v>-2.0400000000000001E-2</v>
      </c>
      <c r="E18" s="36">
        <v>-1.7999999999999999E-2</v>
      </c>
      <c r="F18" s="36">
        <v>-1.6799999999999999E-2</v>
      </c>
      <c r="G18" s="36">
        <v>-1.32E-2</v>
      </c>
      <c r="H18" s="36">
        <v>-1.44E-2</v>
      </c>
      <c r="I18" s="36">
        <v>-1.2E-2</v>
      </c>
      <c r="J18" s="37">
        <v>-1.32E-2</v>
      </c>
      <c r="K18" s="37">
        <v>-1.2E-2</v>
      </c>
      <c r="L18" s="37">
        <v>-1.0800000000000001E-2</v>
      </c>
      <c r="M18" s="36">
        <v>-1.0800000000000001E-2</v>
      </c>
      <c r="N18" s="36">
        <v>-1.2E-2</v>
      </c>
      <c r="O18" s="36">
        <v>-1.0800000000000001E-2</v>
      </c>
      <c r="P18" s="36">
        <v>-1.32E-2</v>
      </c>
      <c r="Q18" s="36">
        <v>-9.5999999999999992E-3</v>
      </c>
      <c r="R18" s="36">
        <v>-8.3999999999999995E-3</v>
      </c>
      <c r="S18" s="36">
        <v>-8.3999999999999995E-3</v>
      </c>
      <c r="T18" s="36">
        <v>-9.5999999999999992E-3</v>
      </c>
      <c r="U18" s="37">
        <v>-1.2E-2</v>
      </c>
      <c r="V18" s="37">
        <v>-1.44E-2</v>
      </c>
      <c r="W18" s="37">
        <v>-1.5599999999999999E-2</v>
      </c>
      <c r="X18" s="36">
        <v>-1.6799999999999999E-2</v>
      </c>
      <c r="Y18" s="36">
        <v>-1.6799999999999999E-2</v>
      </c>
      <c r="Z18" s="36">
        <v>-1.7999999999999999E-2</v>
      </c>
      <c r="AA18" s="67">
        <f t="shared" si="0"/>
        <v>-0.3276</v>
      </c>
      <c r="AB18" s="26">
        <f t="shared" si="1"/>
        <v>1.6250000000000002</v>
      </c>
      <c r="AC18" s="27">
        <f t="shared" si="2"/>
        <v>1.2638888888888888</v>
      </c>
      <c r="AD18" s="27">
        <f t="shared" si="3"/>
        <v>1.1375</v>
      </c>
      <c r="AE18" s="28">
        <f t="shared" si="4"/>
        <v>-1.0800000000000001E-2</v>
      </c>
      <c r="AF18" s="28">
        <f t="shared" si="5"/>
        <v>-1.2E-2</v>
      </c>
    </row>
    <row r="19" spans="1:32" s="34" customFormat="1" ht="12.75" customHeight="1" x14ac:dyDescent="0.2">
      <c r="A19" s="33"/>
      <c r="B19" s="26" t="s">
        <v>96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7">
        <v>0</v>
      </c>
      <c r="K19" s="37">
        <v>0</v>
      </c>
      <c r="L19" s="37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7">
        <v>0</v>
      </c>
      <c r="V19" s="37">
        <v>0</v>
      </c>
      <c r="W19" s="37">
        <v>0</v>
      </c>
      <c r="X19" s="36">
        <v>0</v>
      </c>
      <c r="Y19" s="36">
        <v>0</v>
      </c>
      <c r="Z19" s="36">
        <v>0</v>
      </c>
      <c r="AA19" s="67">
        <f t="shared" si="0"/>
        <v>0</v>
      </c>
      <c r="AB19" s="26" t="e">
        <f t="shared" si="1"/>
        <v>#DIV/0!</v>
      </c>
      <c r="AC19" s="27" t="e">
        <f t="shared" si="2"/>
        <v>#DIV/0!</v>
      </c>
      <c r="AD19" s="27" t="e">
        <f t="shared" si="3"/>
        <v>#DIV/0!</v>
      </c>
      <c r="AE19" s="28">
        <f t="shared" si="4"/>
        <v>0</v>
      </c>
      <c r="AF19" s="28">
        <f t="shared" si="5"/>
        <v>0</v>
      </c>
    </row>
    <row r="20" spans="1:32" s="34" customFormat="1" ht="12.75" customHeight="1" x14ac:dyDescent="0.2">
      <c r="A20" s="33"/>
      <c r="B20" s="26" t="s">
        <v>97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7">
        <v>-1.8E-3</v>
      </c>
      <c r="K20" s="37">
        <v>-1.1999999999999999E-3</v>
      </c>
      <c r="L20" s="37">
        <v>-1.8E-3</v>
      </c>
      <c r="M20" s="36">
        <v>-1.1999999999999999E-3</v>
      </c>
      <c r="N20" s="36">
        <v>-3.0000000000000001E-3</v>
      </c>
      <c r="O20" s="36">
        <v>-2.3999999999999998E-3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7">
        <v>0</v>
      </c>
      <c r="V20" s="37">
        <v>0</v>
      </c>
      <c r="W20" s="37">
        <v>0</v>
      </c>
      <c r="X20" s="36">
        <v>0</v>
      </c>
      <c r="Y20" s="36">
        <v>0</v>
      </c>
      <c r="Z20" s="36">
        <v>0</v>
      </c>
      <c r="AA20" s="67">
        <f t="shared" si="0"/>
        <v>-1.14E-2</v>
      </c>
      <c r="AB20" s="26" t="e">
        <f t="shared" si="1"/>
        <v>#DIV/0!</v>
      </c>
      <c r="AC20" s="27">
        <f t="shared" si="2"/>
        <v>0.39583333333333337</v>
      </c>
      <c r="AD20" s="27" t="e">
        <f t="shared" si="3"/>
        <v>#DIV/0!</v>
      </c>
      <c r="AE20" s="28">
        <f t="shared" si="4"/>
        <v>-1.1999999999999999E-3</v>
      </c>
      <c r="AF20" s="28">
        <f t="shared" si="5"/>
        <v>0</v>
      </c>
    </row>
    <row r="21" spans="1:32" s="34" customFormat="1" ht="12.75" customHeight="1" x14ac:dyDescent="0.2">
      <c r="A21" s="33"/>
      <c r="B21" s="26" t="s">
        <v>98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7">
        <v>0</v>
      </c>
      <c r="K21" s="37">
        <v>0</v>
      </c>
      <c r="L21" s="37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7">
        <v>0</v>
      </c>
      <c r="V21" s="37">
        <v>0</v>
      </c>
      <c r="W21" s="37">
        <v>0</v>
      </c>
      <c r="X21" s="36">
        <v>0</v>
      </c>
      <c r="Y21" s="36">
        <v>0</v>
      </c>
      <c r="Z21" s="36">
        <v>0</v>
      </c>
      <c r="AA21" s="67">
        <f t="shared" si="0"/>
        <v>0</v>
      </c>
      <c r="AB21" s="26" t="e">
        <f t="shared" si="1"/>
        <v>#DIV/0!</v>
      </c>
      <c r="AC21" s="27" t="e">
        <f t="shared" si="2"/>
        <v>#DIV/0!</v>
      </c>
      <c r="AD21" s="27" t="e">
        <f t="shared" si="3"/>
        <v>#DIV/0!</v>
      </c>
      <c r="AE21" s="28">
        <f t="shared" si="4"/>
        <v>0</v>
      </c>
      <c r="AF21" s="28">
        <f t="shared" si="5"/>
        <v>0</v>
      </c>
    </row>
    <row r="22" spans="1:32" s="34" customFormat="1" ht="12.75" customHeight="1" x14ac:dyDescent="0.2">
      <c r="A22" s="33"/>
      <c r="B22" s="26" t="s">
        <v>99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7">
        <v>0</v>
      </c>
      <c r="K22" s="37">
        <v>0</v>
      </c>
      <c r="L22" s="37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7">
        <v>0</v>
      </c>
      <c r="V22" s="37">
        <v>0</v>
      </c>
      <c r="W22" s="37">
        <v>0</v>
      </c>
      <c r="X22" s="36">
        <v>0</v>
      </c>
      <c r="Y22" s="36">
        <v>0</v>
      </c>
      <c r="Z22" s="36">
        <v>0</v>
      </c>
      <c r="AA22" s="67">
        <f t="shared" si="0"/>
        <v>0</v>
      </c>
      <c r="AB22" s="26" t="e">
        <f t="shared" si="1"/>
        <v>#DIV/0!</v>
      </c>
      <c r="AC22" s="27" t="e">
        <f t="shared" si="2"/>
        <v>#DIV/0!</v>
      </c>
      <c r="AD22" s="27" t="e">
        <f t="shared" si="3"/>
        <v>#DIV/0!</v>
      </c>
      <c r="AE22" s="28">
        <f t="shared" si="4"/>
        <v>0</v>
      </c>
      <c r="AF22" s="28">
        <f t="shared" si="5"/>
        <v>0</v>
      </c>
    </row>
    <row r="23" spans="1:32" s="70" customFormat="1" ht="12.75" customHeight="1" x14ac:dyDescent="0.2">
      <c r="A23" s="64"/>
      <c r="B23" s="65" t="s">
        <v>100</v>
      </c>
      <c r="C23" s="66">
        <v>0.50239999999999996</v>
      </c>
      <c r="D23" s="66">
        <v>0.49919999999999998</v>
      </c>
      <c r="E23" s="66">
        <v>0.50360000000000005</v>
      </c>
      <c r="F23" s="66">
        <v>0.47360000000000002</v>
      </c>
      <c r="G23" s="66">
        <v>0.40400000000000003</v>
      </c>
      <c r="H23" s="66">
        <v>0.22559999999999999</v>
      </c>
      <c r="I23" s="66">
        <v>0.2064</v>
      </c>
      <c r="J23" s="66">
        <v>0.22439999999999999</v>
      </c>
      <c r="K23" s="66">
        <v>0.2412</v>
      </c>
      <c r="L23" s="66">
        <v>0.2316</v>
      </c>
      <c r="M23" s="66">
        <v>0.25159999999999999</v>
      </c>
      <c r="N23" s="66">
        <v>0.2316</v>
      </c>
      <c r="O23" s="66">
        <v>0.2472</v>
      </c>
      <c r="P23" s="66">
        <v>0.224</v>
      </c>
      <c r="Q23" s="66">
        <v>0.23080000000000001</v>
      </c>
      <c r="R23" s="66">
        <v>0.24440000000000001</v>
      </c>
      <c r="S23" s="66">
        <v>0.24759999999999999</v>
      </c>
      <c r="T23" s="66">
        <v>0.28079999999999999</v>
      </c>
      <c r="U23" s="66">
        <v>0.33639999999999998</v>
      </c>
      <c r="V23" s="66">
        <v>0.46400000000000002</v>
      </c>
      <c r="W23" s="66">
        <v>0.54479999999999995</v>
      </c>
      <c r="X23" s="66">
        <v>0.53920000000000001</v>
      </c>
      <c r="Y23" s="66">
        <v>0.53400000000000003</v>
      </c>
      <c r="Z23" s="66">
        <v>0.53920000000000001</v>
      </c>
      <c r="AA23" s="67">
        <f t="shared" si="0"/>
        <v>8.4276</v>
      </c>
      <c r="AB23" s="65">
        <f t="shared" si="1"/>
        <v>0.64454845814977979</v>
      </c>
      <c r="AC23" s="68">
        <f t="shared" si="2"/>
        <v>1.4558457711442787</v>
      </c>
      <c r="AD23" s="68">
        <f t="shared" si="3"/>
        <v>0.64454845814977979</v>
      </c>
      <c r="AE23" s="69">
        <f t="shared" si="4"/>
        <v>0.2412</v>
      </c>
      <c r="AF23" s="69">
        <f t="shared" si="5"/>
        <v>0.54479999999999995</v>
      </c>
    </row>
    <row r="24" spans="1:32" s="34" customFormat="1" ht="12.75" customHeight="1" x14ac:dyDescent="0.2">
      <c r="A24" s="33"/>
      <c r="B24" s="26" t="s">
        <v>101</v>
      </c>
      <c r="C24" s="36">
        <v>6.0000000000000001E-3</v>
      </c>
      <c r="D24" s="36">
        <v>3.5999999999999999E-3</v>
      </c>
      <c r="E24" s="36">
        <v>6.0000000000000001E-3</v>
      </c>
      <c r="F24" s="36">
        <v>7.1999999999999998E-3</v>
      </c>
      <c r="G24" s="36">
        <v>1.44E-2</v>
      </c>
      <c r="H24" s="36">
        <v>2.2800000000000001E-2</v>
      </c>
      <c r="I24" s="36">
        <v>4.6800000000000001E-2</v>
      </c>
      <c r="J24" s="37">
        <v>6.1199999999999997E-2</v>
      </c>
      <c r="K24" s="37">
        <v>6.6000000000000003E-2</v>
      </c>
      <c r="L24" s="37">
        <v>6.4799999999999996E-2</v>
      </c>
      <c r="M24" s="36">
        <v>7.1999999999999995E-2</v>
      </c>
      <c r="N24" s="36">
        <v>7.6799999999999993E-2</v>
      </c>
      <c r="O24" s="36">
        <v>6.8400000000000002E-2</v>
      </c>
      <c r="P24" s="36">
        <v>3.1199999999999999E-2</v>
      </c>
      <c r="Q24" s="36">
        <v>2.76E-2</v>
      </c>
      <c r="R24" s="36">
        <v>4.6800000000000001E-2</v>
      </c>
      <c r="S24" s="36">
        <v>3.5999999999999997E-2</v>
      </c>
      <c r="T24" s="36">
        <v>3.5999999999999997E-2</v>
      </c>
      <c r="U24" s="37">
        <v>1.1999999999999999E-3</v>
      </c>
      <c r="V24" s="37">
        <v>4.7999999999999996E-3</v>
      </c>
      <c r="W24" s="37">
        <v>7.1999999999999998E-3</v>
      </c>
      <c r="X24" s="36">
        <v>1.1999999999999999E-3</v>
      </c>
      <c r="Y24" s="36">
        <v>9.5999999999999992E-3</v>
      </c>
      <c r="Z24" s="36">
        <v>3.5999999999999999E-3</v>
      </c>
      <c r="AA24" s="67">
        <f t="shared" si="0"/>
        <v>0.72120000000000006</v>
      </c>
      <c r="AB24" s="26">
        <f t="shared" si="1"/>
        <v>0.39127604166666674</v>
      </c>
      <c r="AC24" s="27">
        <f t="shared" si="2"/>
        <v>0.45530303030303032</v>
      </c>
      <c r="AD24" s="27">
        <f t="shared" si="3"/>
        <v>4.1736111111111116</v>
      </c>
      <c r="AE24" s="28">
        <f t="shared" si="4"/>
        <v>6.6000000000000003E-2</v>
      </c>
      <c r="AF24" s="28">
        <f t="shared" si="5"/>
        <v>7.1999999999999998E-3</v>
      </c>
    </row>
    <row r="25" spans="1:32" s="34" customFormat="1" ht="12.75" customHeight="1" x14ac:dyDescent="0.2">
      <c r="A25" s="33"/>
      <c r="B25" s="26" t="s">
        <v>102</v>
      </c>
      <c r="C25" s="36">
        <v>6.7199999999999996E-2</v>
      </c>
      <c r="D25" s="36">
        <v>6.7199999999999996E-2</v>
      </c>
      <c r="E25" s="36">
        <v>6.8400000000000002E-2</v>
      </c>
      <c r="F25" s="36">
        <v>6.8400000000000002E-2</v>
      </c>
      <c r="G25" s="36">
        <v>6.4799999999999996E-2</v>
      </c>
      <c r="H25" s="36">
        <v>5.28E-2</v>
      </c>
      <c r="I25" s="36">
        <v>4.5600000000000002E-2</v>
      </c>
      <c r="J25" s="37">
        <v>5.7599999999999998E-2</v>
      </c>
      <c r="K25" s="37">
        <v>6.1199999999999997E-2</v>
      </c>
      <c r="L25" s="37">
        <v>0.06</v>
      </c>
      <c r="M25" s="36">
        <v>0.06</v>
      </c>
      <c r="N25" s="36">
        <v>4.6800000000000001E-2</v>
      </c>
      <c r="O25" s="36">
        <v>5.28E-2</v>
      </c>
      <c r="P25" s="36">
        <v>6.1199999999999997E-2</v>
      </c>
      <c r="Q25" s="36">
        <v>6.1199999999999997E-2</v>
      </c>
      <c r="R25" s="36">
        <v>5.3999999999999999E-2</v>
      </c>
      <c r="S25" s="36">
        <v>5.28E-2</v>
      </c>
      <c r="T25" s="36">
        <v>4.3200000000000002E-2</v>
      </c>
      <c r="U25" s="37">
        <v>5.16E-2</v>
      </c>
      <c r="V25" s="37">
        <v>6.2399999999999997E-2</v>
      </c>
      <c r="W25" s="37">
        <v>6.6000000000000003E-2</v>
      </c>
      <c r="X25" s="36">
        <v>7.1999999999999995E-2</v>
      </c>
      <c r="Y25" s="36">
        <v>7.1999999999999995E-2</v>
      </c>
      <c r="Z25" s="36">
        <v>6.9599999999999995E-2</v>
      </c>
      <c r="AA25" s="67">
        <f t="shared" si="0"/>
        <v>1.4388000000000001</v>
      </c>
      <c r="AB25" s="26">
        <f t="shared" si="1"/>
        <v>0.83263888888888904</v>
      </c>
      <c r="AC25" s="27">
        <f t="shared" si="2"/>
        <v>0.97957516339869288</v>
      </c>
      <c r="AD25" s="27">
        <f t="shared" si="3"/>
        <v>0.90833333333333333</v>
      </c>
      <c r="AE25" s="28">
        <f t="shared" si="4"/>
        <v>6.1199999999999997E-2</v>
      </c>
      <c r="AF25" s="28">
        <f t="shared" si="5"/>
        <v>6.6000000000000003E-2</v>
      </c>
    </row>
    <row r="26" spans="1:32" s="34" customFormat="1" ht="12.75" customHeight="1" x14ac:dyDescent="0.2">
      <c r="A26" s="33"/>
      <c r="B26" s="26" t="s">
        <v>103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7">
        <v>0</v>
      </c>
      <c r="K26" s="37">
        <v>0</v>
      </c>
      <c r="L26" s="37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7">
        <v>0</v>
      </c>
      <c r="V26" s="37">
        <v>0</v>
      </c>
      <c r="W26" s="37">
        <v>0</v>
      </c>
      <c r="X26" s="36">
        <v>0</v>
      </c>
      <c r="Y26" s="36">
        <v>0</v>
      </c>
      <c r="Z26" s="36">
        <v>0</v>
      </c>
      <c r="AA26" s="67">
        <f t="shared" si="0"/>
        <v>0</v>
      </c>
      <c r="AB26" s="26" t="e">
        <f t="shared" si="1"/>
        <v>#DIV/0!</v>
      </c>
      <c r="AC26" s="27" t="e">
        <f t="shared" si="2"/>
        <v>#DIV/0!</v>
      </c>
      <c r="AD26" s="27" t="e">
        <f t="shared" si="3"/>
        <v>#DIV/0!</v>
      </c>
      <c r="AE26" s="28">
        <f t="shared" si="4"/>
        <v>0</v>
      </c>
      <c r="AF26" s="28">
        <f t="shared" si="5"/>
        <v>0</v>
      </c>
    </row>
    <row r="27" spans="1:32" s="34" customFormat="1" ht="12.75" customHeight="1" x14ac:dyDescent="0.2">
      <c r="A27" s="33"/>
      <c r="B27" s="26" t="s">
        <v>104</v>
      </c>
      <c r="C27" s="36">
        <v>2.0799999999999999E-2</v>
      </c>
      <c r="D27" s="36">
        <v>2.0799999999999999E-2</v>
      </c>
      <c r="E27" s="36">
        <v>2.0799999999999999E-2</v>
      </c>
      <c r="F27" s="36">
        <v>2.1600000000000001E-2</v>
      </c>
      <c r="G27" s="36">
        <v>2.0799999999999999E-2</v>
      </c>
      <c r="H27" s="36">
        <v>2.24E-2</v>
      </c>
      <c r="I27" s="36">
        <v>2.0799999999999999E-2</v>
      </c>
      <c r="J27" s="37">
        <v>2.1600000000000001E-2</v>
      </c>
      <c r="K27" s="37">
        <v>2.1600000000000001E-2</v>
      </c>
      <c r="L27" s="37">
        <v>2.1600000000000001E-2</v>
      </c>
      <c r="M27" s="36">
        <v>2.1600000000000001E-2</v>
      </c>
      <c r="N27" s="36">
        <v>2.0799999999999999E-2</v>
      </c>
      <c r="O27" s="36">
        <v>2.1600000000000001E-2</v>
      </c>
      <c r="P27" s="36">
        <v>2.24E-2</v>
      </c>
      <c r="Q27" s="36">
        <v>2.24E-2</v>
      </c>
      <c r="R27" s="36">
        <v>2.24E-2</v>
      </c>
      <c r="S27" s="36">
        <v>2.4E-2</v>
      </c>
      <c r="T27" s="36">
        <v>2.0799999999999999E-2</v>
      </c>
      <c r="U27" s="37">
        <v>2.3199999999999998E-2</v>
      </c>
      <c r="V27" s="37">
        <v>2.4E-2</v>
      </c>
      <c r="W27" s="37">
        <v>2.3199999999999998E-2</v>
      </c>
      <c r="X27" s="36">
        <v>2.24E-2</v>
      </c>
      <c r="Y27" s="36">
        <v>2.1600000000000001E-2</v>
      </c>
      <c r="Z27" s="36">
        <v>2.1600000000000001E-2</v>
      </c>
      <c r="AA27" s="67">
        <f t="shared" si="0"/>
        <v>0.52479999999999982</v>
      </c>
      <c r="AB27" s="26">
        <f t="shared" si="1"/>
        <v>0.91111111111111076</v>
      </c>
      <c r="AC27" s="27">
        <f t="shared" si="2"/>
        <v>1.0123456790123453</v>
      </c>
      <c r="AD27" s="27">
        <f t="shared" si="3"/>
        <v>0.91111111111111076</v>
      </c>
      <c r="AE27" s="28">
        <f t="shared" si="4"/>
        <v>2.1600000000000001E-2</v>
      </c>
      <c r="AF27" s="28">
        <f t="shared" si="5"/>
        <v>2.4E-2</v>
      </c>
    </row>
    <row r="28" spans="1:32" s="34" customFormat="1" ht="12.75" customHeight="1" x14ac:dyDescent="0.2">
      <c r="A28" s="33"/>
      <c r="B28" s="26" t="s">
        <v>105</v>
      </c>
      <c r="C28" s="36">
        <v>0.13200000000000001</v>
      </c>
      <c r="D28" s="36">
        <v>0.1308</v>
      </c>
      <c r="E28" s="36">
        <v>0.12720000000000001</v>
      </c>
      <c r="F28" s="36">
        <v>9.2399999999999996E-2</v>
      </c>
      <c r="G28" s="36">
        <v>6.6000000000000003E-2</v>
      </c>
      <c r="H28" s="36">
        <v>6.0000000000000001E-3</v>
      </c>
      <c r="I28" s="36">
        <v>0</v>
      </c>
      <c r="J28" s="37">
        <v>0</v>
      </c>
      <c r="K28" s="37">
        <v>1.1999999999999999E-3</v>
      </c>
      <c r="L28" s="37">
        <v>0</v>
      </c>
      <c r="M28" s="36">
        <v>1.1999999999999999E-3</v>
      </c>
      <c r="N28" s="36">
        <v>3.5999999999999999E-3</v>
      </c>
      <c r="O28" s="36">
        <v>6.0000000000000001E-3</v>
      </c>
      <c r="P28" s="36">
        <v>2.3999999999999998E-3</v>
      </c>
      <c r="Q28" s="36">
        <v>0</v>
      </c>
      <c r="R28" s="36">
        <v>3.5999999999999999E-3</v>
      </c>
      <c r="S28" s="36">
        <v>2.3999999999999998E-3</v>
      </c>
      <c r="T28" s="36">
        <v>0.03</v>
      </c>
      <c r="U28" s="37">
        <v>5.7599999999999998E-2</v>
      </c>
      <c r="V28" s="37">
        <v>9.1200000000000003E-2</v>
      </c>
      <c r="W28" s="37">
        <v>0.13439999999999999</v>
      </c>
      <c r="X28" s="36">
        <v>0.12839999999999999</v>
      </c>
      <c r="Y28" s="36">
        <v>0.12959999999999999</v>
      </c>
      <c r="Z28" s="36">
        <v>0.13320000000000001</v>
      </c>
      <c r="AA28" s="67">
        <f t="shared" si="0"/>
        <v>1.2791999999999999</v>
      </c>
      <c r="AB28" s="26">
        <f t="shared" si="1"/>
        <v>0.39657738095238093</v>
      </c>
      <c r="AC28" s="27">
        <f t="shared" si="2"/>
        <v>44.416666666666664</v>
      </c>
      <c r="AD28" s="27">
        <f t="shared" si="3"/>
        <v>0.39657738095238093</v>
      </c>
      <c r="AE28" s="28">
        <f t="shared" si="4"/>
        <v>1.1999999999999999E-3</v>
      </c>
      <c r="AF28" s="28">
        <f t="shared" si="5"/>
        <v>0.13439999999999999</v>
      </c>
    </row>
    <row r="29" spans="1:32" s="34" customFormat="1" ht="12.75" customHeight="1" x14ac:dyDescent="0.2">
      <c r="A29" s="33"/>
      <c r="B29" s="26" t="s">
        <v>106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7">
        <v>0</v>
      </c>
      <c r="K29" s="37">
        <v>0</v>
      </c>
      <c r="L29" s="37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7">
        <v>0</v>
      </c>
      <c r="V29" s="37">
        <v>0</v>
      </c>
      <c r="W29" s="37">
        <v>0</v>
      </c>
      <c r="X29" s="36">
        <v>0</v>
      </c>
      <c r="Y29" s="36">
        <v>0</v>
      </c>
      <c r="Z29" s="36">
        <v>0</v>
      </c>
      <c r="AA29" s="67">
        <f t="shared" si="0"/>
        <v>0</v>
      </c>
      <c r="AB29" s="26" t="e">
        <f t="shared" si="1"/>
        <v>#DIV/0!</v>
      </c>
      <c r="AC29" s="27" t="e">
        <f t="shared" si="2"/>
        <v>#DIV/0!</v>
      </c>
      <c r="AD29" s="27" t="e">
        <f t="shared" si="3"/>
        <v>#DIV/0!</v>
      </c>
      <c r="AE29" s="28">
        <f t="shared" si="4"/>
        <v>0</v>
      </c>
      <c r="AF29" s="28">
        <f t="shared" si="5"/>
        <v>0</v>
      </c>
    </row>
    <row r="30" spans="1:32" s="34" customFormat="1" ht="12.75" customHeight="1" x14ac:dyDescent="0.2">
      <c r="A30" s="33"/>
      <c r="B30" s="26" t="s">
        <v>107</v>
      </c>
      <c r="C30" s="36">
        <v>2.3999999999999998E-3</v>
      </c>
      <c r="D30" s="36">
        <v>3.5999999999999999E-3</v>
      </c>
      <c r="E30" s="36">
        <v>2.3999999999999998E-3</v>
      </c>
      <c r="F30" s="36">
        <v>3.5999999999999999E-3</v>
      </c>
      <c r="G30" s="36">
        <v>2.3999999999999998E-3</v>
      </c>
      <c r="H30" s="36">
        <v>3.5999999999999999E-3</v>
      </c>
      <c r="I30" s="36">
        <v>2.3999999999999998E-3</v>
      </c>
      <c r="J30" s="37">
        <v>3.5999999999999999E-3</v>
      </c>
      <c r="K30" s="37">
        <v>2.3999999999999998E-3</v>
      </c>
      <c r="L30" s="37">
        <v>2.3999999999999998E-3</v>
      </c>
      <c r="M30" s="36">
        <v>3.5999999999999999E-3</v>
      </c>
      <c r="N30" s="36">
        <v>2.3999999999999998E-3</v>
      </c>
      <c r="O30" s="36">
        <v>3.5999999999999999E-3</v>
      </c>
      <c r="P30" s="36">
        <v>2.3999999999999998E-3</v>
      </c>
      <c r="Q30" s="36">
        <v>3.5999999999999999E-3</v>
      </c>
      <c r="R30" s="36">
        <v>2.3999999999999998E-3</v>
      </c>
      <c r="S30" s="36">
        <v>2.3999999999999998E-3</v>
      </c>
      <c r="T30" s="36">
        <v>3.5999999999999999E-3</v>
      </c>
      <c r="U30" s="37">
        <v>2.3999999999999998E-3</v>
      </c>
      <c r="V30" s="37">
        <v>3.5999999999999999E-3</v>
      </c>
      <c r="W30" s="37">
        <v>2.3999999999999998E-3</v>
      </c>
      <c r="X30" s="36">
        <v>3.5999999999999999E-3</v>
      </c>
      <c r="Y30" s="36">
        <v>2.3999999999999998E-3</v>
      </c>
      <c r="Z30" s="36">
        <v>2.3999999999999998E-3</v>
      </c>
      <c r="AA30" s="67">
        <f t="shared" si="0"/>
        <v>6.9599999999999995E-2</v>
      </c>
      <c r="AB30" s="26">
        <f t="shared" si="1"/>
        <v>0.80555555555555547</v>
      </c>
      <c r="AC30" s="27">
        <f t="shared" si="2"/>
        <v>0.80555555555555547</v>
      </c>
      <c r="AD30" s="27">
        <f t="shared" si="3"/>
        <v>0.80555555555555547</v>
      </c>
      <c r="AE30" s="28">
        <f t="shared" si="4"/>
        <v>3.5999999999999999E-3</v>
      </c>
      <c r="AF30" s="28">
        <f t="shared" si="5"/>
        <v>3.5999999999999999E-3</v>
      </c>
    </row>
    <row r="31" spans="1:32" s="34" customFormat="1" ht="12.75" customHeight="1" x14ac:dyDescent="0.2">
      <c r="A31" s="33"/>
      <c r="B31" s="26" t="s">
        <v>108</v>
      </c>
      <c r="C31" s="36">
        <v>6.3600000000000004E-2</v>
      </c>
      <c r="D31" s="36">
        <v>6.7199999999999996E-2</v>
      </c>
      <c r="E31" s="36">
        <v>6.9599999999999995E-2</v>
      </c>
      <c r="F31" s="36">
        <v>7.8E-2</v>
      </c>
      <c r="G31" s="36">
        <v>7.3200000000000001E-2</v>
      </c>
      <c r="H31" s="36">
        <v>5.7599999999999998E-2</v>
      </c>
      <c r="I31" s="36">
        <v>3.8399999999999997E-2</v>
      </c>
      <c r="J31" s="37">
        <v>3.2399999999999998E-2</v>
      </c>
      <c r="K31" s="37">
        <v>3.7199999999999997E-2</v>
      </c>
      <c r="L31" s="37">
        <v>3.5999999999999997E-2</v>
      </c>
      <c r="M31" s="36">
        <v>4.0800000000000003E-2</v>
      </c>
      <c r="N31" s="36">
        <v>3.1199999999999999E-2</v>
      </c>
      <c r="O31" s="36">
        <v>3.3599999999999998E-2</v>
      </c>
      <c r="P31" s="36">
        <v>3.9600000000000003E-2</v>
      </c>
      <c r="Q31" s="36">
        <v>4.2000000000000003E-2</v>
      </c>
      <c r="R31" s="36">
        <v>5.28E-2</v>
      </c>
      <c r="S31" s="36">
        <v>5.16E-2</v>
      </c>
      <c r="T31" s="36">
        <v>4.9200000000000001E-2</v>
      </c>
      <c r="U31" s="37">
        <v>5.7599999999999998E-2</v>
      </c>
      <c r="V31" s="37">
        <v>0.06</v>
      </c>
      <c r="W31" s="37">
        <v>0.06</v>
      </c>
      <c r="X31" s="36">
        <v>0.06</v>
      </c>
      <c r="Y31" s="36">
        <v>6.2399999999999997E-2</v>
      </c>
      <c r="Z31" s="36">
        <v>7.4399999999999994E-2</v>
      </c>
      <c r="AA31" s="67">
        <f t="shared" si="0"/>
        <v>1.2684</v>
      </c>
      <c r="AB31" s="26">
        <f t="shared" si="1"/>
        <v>0.6775641025641026</v>
      </c>
      <c r="AC31" s="27">
        <f t="shared" si="2"/>
        <v>1.420698924731183</v>
      </c>
      <c r="AD31" s="27">
        <f t="shared" si="3"/>
        <v>0.88083333333333336</v>
      </c>
      <c r="AE31" s="28">
        <f t="shared" si="4"/>
        <v>3.7199999999999997E-2</v>
      </c>
      <c r="AF31" s="28">
        <f t="shared" si="5"/>
        <v>0.06</v>
      </c>
    </row>
    <row r="32" spans="1:32" s="34" customFormat="1" ht="12.75" customHeight="1" x14ac:dyDescent="0.2">
      <c r="A32" s="33"/>
      <c r="B32" s="26" t="s">
        <v>109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0</v>
      </c>
      <c r="L32" s="37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7">
        <v>0</v>
      </c>
      <c r="V32" s="37">
        <v>0</v>
      </c>
      <c r="W32" s="37">
        <v>0</v>
      </c>
      <c r="X32" s="36">
        <v>0</v>
      </c>
      <c r="Y32" s="36">
        <v>0</v>
      </c>
      <c r="Z32" s="36">
        <v>0</v>
      </c>
      <c r="AA32" s="67">
        <f t="shared" si="0"/>
        <v>0</v>
      </c>
      <c r="AB32" s="26" t="e">
        <f t="shared" si="1"/>
        <v>#DIV/0!</v>
      </c>
      <c r="AC32" s="27" t="e">
        <f t="shared" si="2"/>
        <v>#DIV/0!</v>
      </c>
      <c r="AD32" s="27" t="e">
        <f t="shared" si="3"/>
        <v>#DIV/0!</v>
      </c>
      <c r="AE32" s="28">
        <f t="shared" si="4"/>
        <v>0</v>
      </c>
      <c r="AF32" s="28">
        <f t="shared" si="5"/>
        <v>0</v>
      </c>
    </row>
    <row r="33" spans="1:34" s="34" customFormat="1" ht="12.75" customHeight="1" x14ac:dyDescent="0.2">
      <c r="A33" s="33"/>
      <c r="B33" s="26" t="s">
        <v>110</v>
      </c>
      <c r="C33" s="36">
        <v>2.3999999999999998E-3</v>
      </c>
      <c r="D33" s="36">
        <v>1.1999999999999999E-3</v>
      </c>
      <c r="E33" s="36">
        <v>2.3999999999999998E-3</v>
      </c>
      <c r="F33" s="36">
        <v>3.5999999999999999E-3</v>
      </c>
      <c r="G33" s="36">
        <v>6.0000000000000001E-3</v>
      </c>
      <c r="H33" s="36">
        <v>6.0000000000000001E-3</v>
      </c>
      <c r="I33" s="36">
        <v>3.5999999999999999E-3</v>
      </c>
      <c r="J33" s="37">
        <v>1.1999999999999999E-3</v>
      </c>
      <c r="K33" s="37">
        <v>4.7999999999999996E-3</v>
      </c>
      <c r="L33" s="37">
        <v>3.5999999999999999E-3</v>
      </c>
      <c r="M33" s="36">
        <v>4.7999999999999996E-3</v>
      </c>
      <c r="N33" s="36">
        <v>6.0000000000000001E-3</v>
      </c>
      <c r="O33" s="36">
        <v>6.0000000000000001E-3</v>
      </c>
      <c r="P33" s="36">
        <v>7.1999999999999998E-3</v>
      </c>
      <c r="Q33" s="36">
        <v>6.0000000000000001E-3</v>
      </c>
      <c r="R33" s="36">
        <v>7.1999999999999998E-3</v>
      </c>
      <c r="S33" s="36">
        <v>8.3999999999999995E-3</v>
      </c>
      <c r="T33" s="36">
        <v>9.5999999999999992E-3</v>
      </c>
      <c r="U33" s="37">
        <v>2.3999999999999998E-3</v>
      </c>
      <c r="V33" s="37">
        <v>3.5999999999999999E-3</v>
      </c>
      <c r="W33" s="37">
        <v>2.3999999999999998E-3</v>
      </c>
      <c r="X33" s="36">
        <v>1.1999999999999999E-3</v>
      </c>
      <c r="Y33" s="36">
        <v>3.5999999999999999E-3</v>
      </c>
      <c r="Z33" s="36">
        <v>1.2E-2</v>
      </c>
      <c r="AA33" s="67">
        <f t="shared" si="0"/>
        <v>0.11520000000000001</v>
      </c>
      <c r="AB33" s="26">
        <f t="shared" si="1"/>
        <v>0.4</v>
      </c>
      <c r="AC33" s="27">
        <f t="shared" si="2"/>
        <v>1.0000000000000002</v>
      </c>
      <c r="AD33" s="27">
        <f t="shared" si="3"/>
        <v>1.3333333333333335</v>
      </c>
      <c r="AE33" s="28">
        <f t="shared" si="4"/>
        <v>4.7999999999999996E-3</v>
      </c>
      <c r="AF33" s="28">
        <f t="shared" si="5"/>
        <v>3.5999999999999999E-3</v>
      </c>
    </row>
    <row r="34" spans="1:34" s="34" customFormat="1" ht="12.75" customHeight="1" x14ac:dyDescent="0.2">
      <c r="A34" s="33"/>
      <c r="B34" s="26" t="s">
        <v>111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7">
        <v>0</v>
      </c>
      <c r="K34" s="37">
        <v>0</v>
      </c>
      <c r="L34" s="37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7">
        <v>0</v>
      </c>
      <c r="V34" s="37">
        <v>0</v>
      </c>
      <c r="W34" s="37">
        <v>0</v>
      </c>
      <c r="X34" s="36">
        <v>0</v>
      </c>
      <c r="Y34" s="36">
        <v>0</v>
      </c>
      <c r="Z34" s="36">
        <v>0</v>
      </c>
      <c r="AA34" s="67">
        <f t="shared" si="0"/>
        <v>0</v>
      </c>
      <c r="AB34" s="26" t="e">
        <f t="shared" si="1"/>
        <v>#DIV/0!</v>
      </c>
      <c r="AC34" s="27" t="e">
        <f t="shared" si="2"/>
        <v>#DIV/0!</v>
      </c>
      <c r="AD34" s="27" t="e">
        <f t="shared" si="3"/>
        <v>#DIV/0!</v>
      </c>
      <c r="AE34" s="28">
        <f t="shared" si="4"/>
        <v>0</v>
      </c>
      <c r="AF34" s="28">
        <f t="shared" si="5"/>
        <v>0</v>
      </c>
    </row>
    <row r="35" spans="1:34" s="34" customFormat="1" ht="12.75" customHeight="1" x14ac:dyDescent="0.2">
      <c r="A35" s="33"/>
      <c r="B35" s="26" t="s">
        <v>112</v>
      </c>
      <c r="C35" s="36">
        <v>1.1999999999999999E-3</v>
      </c>
      <c r="D35" s="36">
        <v>0</v>
      </c>
      <c r="E35" s="36">
        <v>1.1999999999999999E-3</v>
      </c>
      <c r="F35" s="36">
        <v>0</v>
      </c>
      <c r="G35" s="36">
        <v>1.1999999999999999E-3</v>
      </c>
      <c r="H35" s="36">
        <v>0</v>
      </c>
      <c r="I35" s="36">
        <v>1.1999999999999999E-3</v>
      </c>
      <c r="J35" s="37">
        <v>0</v>
      </c>
      <c r="K35" s="37">
        <v>1.1999999999999999E-3</v>
      </c>
      <c r="L35" s="37">
        <v>0</v>
      </c>
      <c r="M35" s="36">
        <v>1.1999999999999999E-3</v>
      </c>
      <c r="N35" s="36">
        <v>0</v>
      </c>
      <c r="O35" s="36">
        <v>1.1999999999999999E-3</v>
      </c>
      <c r="P35" s="36">
        <v>1.1999999999999999E-3</v>
      </c>
      <c r="Q35" s="36">
        <v>2.3999999999999998E-3</v>
      </c>
      <c r="R35" s="36">
        <v>2.3999999999999998E-3</v>
      </c>
      <c r="S35" s="36">
        <v>2.3999999999999998E-3</v>
      </c>
      <c r="T35" s="36">
        <v>2.3999999999999998E-3</v>
      </c>
      <c r="U35" s="37">
        <v>1.1999999999999999E-3</v>
      </c>
      <c r="V35" s="37">
        <v>2.3999999999999998E-3</v>
      </c>
      <c r="W35" s="37">
        <v>2.3999999999999998E-3</v>
      </c>
      <c r="X35" s="36">
        <v>2.3999999999999998E-3</v>
      </c>
      <c r="Y35" s="36">
        <v>2.3999999999999998E-3</v>
      </c>
      <c r="Z35" s="36">
        <v>2.3999999999999998E-3</v>
      </c>
      <c r="AA35" s="67">
        <f t="shared" si="0"/>
        <v>3.2399999999999998E-2</v>
      </c>
      <c r="AB35" s="26">
        <f t="shared" si="1"/>
        <v>0.5625</v>
      </c>
      <c r="AC35" s="27">
        <f t="shared" si="2"/>
        <v>1.125</v>
      </c>
      <c r="AD35" s="27">
        <f t="shared" si="3"/>
        <v>0.5625</v>
      </c>
      <c r="AE35" s="28">
        <f t="shared" si="4"/>
        <v>1.1999999999999999E-3</v>
      </c>
      <c r="AF35" s="28">
        <f t="shared" si="5"/>
        <v>2.3999999999999998E-3</v>
      </c>
    </row>
    <row r="36" spans="1:34" s="34" customFormat="1" ht="12.75" customHeight="1" x14ac:dyDescent="0.2">
      <c r="A36" s="33"/>
      <c r="B36" s="26" t="s">
        <v>113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7">
        <v>0</v>
      </c>
      <c r="K36" s="37">
        <v>0</v>
      </c>
      <c r="L36" s="37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7">
        <v>0</v>
      </c>
      <c r="V36" s="37">
        <v>0</v>
      </c>
      <c r="W36" s="37">
        <v>0</v>
      </c>
      <c r="X36" s="36">
        <v>0</v>
      </c>
      <c r="Y36" s="36">
        <v>0</v>
      </c>
      <c r="Z36" s="36">
        <v>0</v>
      </c>
      <c r="AA36" s="67">
        <f t="shared" si="0"/>
        <v>0</v>
      </c>
      <c r="AB36" s="26" t="e">
        <f t="shared" si="1"/>
        <v>#DIV/0!</v>
      </c>
      <c r="AC36" s="27" t="e">
        <f t="shared" si="2"/>
        <v>#DIV/0!</v>
      </c>
      <c r="AD36" s="27" t="e">
        <f t="shared" si="3"/>
        <v>#DIV/0!</v>
      </c>
      <c r="AE36" s="28">
        <f t="shared" si="4"/>
        <v>0</v>
      </c>
      <c r="AF36" s="28">
        <f t="shared" si="5"/>
        <v>0</v>
      </c>
    </row>
    <row r="37" spans="1:34" s="34" customFormat="1" ht="12.75" customHeight="1" x14ac:dyDescent="0.2">
      <c r="A37" s="33"/>
      <c r="B37" s="26" t="s">
        <v>114</v>
      </c>
      <c r="C37" s="36">
        <v>2.0799999999999999E-2</v>
      </c>
      <c r="D37" s="36">
        <v>0.02</v>
      </c>
      <c r="E37" s="36">
        <v>2.0799999999999999E-2</v>
      </c>
      <c r="F37" s="36">
        <v>0.02</v>
      </c>
      <c r="G37" s="36">
        <v>1.84E-2</v>
      </c>
      <c r="H37" s="36">
        <v>1.12E-2</v>
      </c>
      <c r="I37" s="36">
        <v>1.2800000000000001E-2</v>
      </c>
      <c r="J37" s="37">
        <v>1.44E-2</v>
      </c>
      <c r="K37" s="37">
        <v>1.6799999999999999E-2</v>
      </c>
      <c r="L37" s="37">
        <v>1.44E-2</v>
      </c>
      <c r="M37" s="36">
        <v>1.2800000000000001E-2</v>
      </c>
      <c r="N37" s="36">
        <v>1.2800000000000001E-2</v>
      </c>
      <c r="O37" s="36">
        <v>1.44E-2</v>
      </c>
      <c r="P37" s="36">
        <v>1.6799999999999999E-2</v>
      </c>
      <c r="Q37" s="36">
        <v>1.52E-2</v>
      </c>
      <c r="R37" s="36">
        <v>1.2E-2</v>
      </c>
      <c r="S37" s="36">
        <v>1.3599999999999999E-2</v>
      </c>
      <c r="T37" s="36">
        <v>1.52E-2</v>
      </c>
      <c r="U37" s="37">
        <v>1.6799999999999999E-2</v>
      </c>
      <c r="V37" s="37">
        <v>1.7600000000000001E-2</v>
      </c>
      <c r="W37" s="37">
        <v>0.02</v>
      </c>
      <c r="X37" s="36">
        <v>0.02</v>
      </c>
      <c r="Y37" s="36">
        <v>2.1600000000000001E-2</v>
      </c>
      <c r="Z37" s="36">
        <v>2.0799999999999999E-2</v>
      </c>
      <c r="AA37" s="67">
        <f t="shared" si="0"/>
        <v>0.39920000000000005</v>
      </c>
      <c r="AB37" s="26">
        <f t="shared" si="1"/>
        <v>0.77006172839506182</v>
      </c>
      <c r="AC37" s="27">
        <f t="shared" si="2"/>
        <v>0.99007936507936534</v>
      </c>
      <c r="AD37" s="27">
        <f t="shared" si="3"/>
        <v>0.83166666666666678</v>
      </c>
      <c r="AE37" s="28">
        <f t="shared" si="4"/>
        <v>1.6799999999999999E-2</v>
      </c>
      <c r="AF37" s="28">
        <f t="shared" si="5"/>
        <v>0.02</v>
      </c>
    </row>
    <row r="38" spans="1:34" s="34" customFormat="1" ht="12.75" customHeight="1" x14ac:dyDescent="0.2">
      <c r="A38" s="33"/>
      <c r="B38" s="26" t="s">
        <v>115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7">
        <v>0</v>
      </c>
      <c r="K38" s="37">
        <v>0</v>
      </c>
      <c r="L38" s="37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7">
        <v>0</v>
      </c>
      <c r="V38" s="37">
        <v>0</v>
      </c>
      <c r="W38" s="37">
        <v>0</v>
      </c>
      <c r="X38" s="36">
        <v>0</v>
      </c>
      <c r="Y38" s="36">
        <v>0</v>
      </c>
      <c r="Z38" s="36">
        <v>0</v>
      </c>
      <c r="AA38" s="67">
        <f t="shared" si="0"/>
        <v>0</v>
      </c>
      <c r="AB38" s="26" t="e">
        <f t="shared" si="1"/>
        <v>#DIV/0!</v>
      </c>
      <c r="AC38" s="27" t="e">
        <f t="shared" si="2"/>
        <v>#DIV/0!</v>
      </c>
      <c r="AD38" s="27" t="e">
        <f t="shared" si="3"/>
        <v>#DIV/0!</v>
      </c>
      <c r="AE38" s="28">
        <f t="shared" si="4"/>
        <v>0</v>
      </c>
      <c r="AF38" s="28">
        <f t="shared" si="5"/>
        <v>0</v>
      </c>
    </row>
    <row r="39" spans="1:34" s="34" customFormat="1" ht="12.75" customHeight="1" x14ac:dyDescent="0.2">
      <c r="A39" s="33"/>
      <c r="B39" s="26" t="s">
        <v>116</v>
      </c>
      <c r="C39" s="36">
        <v>0.03</v>
      </c>
      <c r="D39" s="36">
        <v>3.2399999999999998E-2</v>
      </c>
      <c r="E39" s="36">
        <v>3.4799999999999998E-2</v>
      </c>
      <c r="F39" s="36">
        <v>3.2399999999999998E-2</v>
      </c>
      <c r="G39" s="36">
        <v>3.3599999999999998E-2</v>
      </c>
      <c r="H39" s="36">
        <v>3.7199999999999997E-2</v>
      </c>
      <c r="I39" s="36">
        <v>3.4799999999999998E-2</v>
      </c>
      <c r="J39" s="37">
        <v>3.2399999999999998E-2</v>
      </c>
      <c r="K39" s="37">
        <v>2.8799999999999999E-2</v>
      </c>
      <c r="L39" s="37">
        <v>2.76E-2</v>
      </c>
      <c r="M39" s="36">
        <v>3.3599999999999998E-2</v>
      </c>
      <c r="N39" s="36">
        <v>0.03</v>
      </c>
      <c r="O39" s="36">
        <v>3.3599999999999998E-2</v>
      </c>
      <c r="P39" s="36">
        <v>3.9600000000000003E-2</v>
      </c>
      <c r="Q39" s="36">
        <v>4.9200000000000001E-2</v>
      </c>
      <c r="R39" s="36">
        <v>3.8399999999999997E-2</v>
      </c>
      <c r="S39" s="36">
        <v>4.5600000000000002E-2</v>
      </c>
      <c r="T39" s="36">
        <v>4.0800000000000003E-2</v>
      </c>
      <c r="U39" s="37">
        <v>4.4400000000000002E-2</v>
      </c>
      <c r="V39" s="37">
        <v>4.3200000000000002E-2</v>
      </c>
      <c r="W39" s="37">
        <v>4.0800000000000003E-2</v>
      </c>
      <c r="X39" s="36">
        <v>3.9600000000000003E-2</v>
      </c>
      <c r="Y39" s="36">
        <v>3.5999999999999997E-2</v>
      </c>
      <c r="Z39" s="36">
        <v>3.3599999999999998E-2</v>
      </c>
      <c r="AA39" s="67">
        <f t="shared" si="0"/>
        <v>0.87240000000000006</v>
      </c>
      <c r="AB39" s="26">
        <f t="shared" si="1"/>
        <v>0.73882113821138207</v>
      </c>
      <c r="AC39" s="27">
        <f t="shared" si="2"/>
        <v>1.1219135802469136</v>
      </c>
      <c r="AD39" s="27">
        <f t="shared" si="3"/>
        <v>0.81869369369369371</v>
      </c>
      <c r="AE39" s="28">
        <f t="shared" si="4"/>
        <v>3.2399999999999998E-2</v>
      </c>
      <c r="AF39" s="28">
        <f t="shared" si="5"/>
        <v>4.4400000000000002E-2</v>
      </c>
    </row>
    <row r="40" spans="1:34" s="34" customFormat="1" ht="12.75" customHeight="1" x14ac:dyDescent="0.2">
      <c r="A40" s="33"/>
      <c r="B40" s="26" t="s">
        <v>117</v>
      </c>
      <c r="C40" s="36">
        <v>0.156</v>
      </c>
      <c r="D40" s="36">
        <v>0.15240000000000001</v>
      </c>
      <c r="E40" s="36">
        <v>0.15</v>
      </c>
      <c r="F40" s="36">
        <v>0.1464</v>
      </c>
      <c r="G40" s="36">
        <v>0.1032</v>
      </c>
      <c r="H40" s="36">
        <v>6.0000000000000001E-3</v>
      </c>
      <c r="I40" s="36">
        <v>0</v>
      </c>
      <c r="J40" s="37">
        <v>0</v>
      </c>
      <c r="K40" s="37">
        <v>0</v>
      </c>
      <c r="L40" s="37">
        <v>1.1999999999999999E-3</v>
      </c>
      <c r="M40" s="36">
        <v>0</v>
      </c>
      <c r="N40" s="36">
        <v>1.1999999999999999E-3</v>
      </c>
      <c r="O40" s="36">
        <v>6.0000000000000001E-3</v>
      </c>
      <c r="P40" s="36">
        <v>0</v>
      </c>
      <c r="Q40" s="36">
        <v>1.1999999999999999E-3</v>
      </c>
      <c r="R40" s="36">
        <v>2.3999999999999998E-3</v>
      </c>
      <c r="S40" s="36">
        <v>8.3999999999999995E-3</v>
      </c>
      <c r="T40" s="36">
        <v>0.03</v>
      </c>
      <c r="U40" s="37">
        <v>7.8E-2</v>
      </c>
      <c r="V40" s="37">
        <v>0.1512</v>
      </c>
      <c r="W40" s="37">
        <v>0.186</v>
      </c>
      <c r="X40" s="36">
        <v>0.18840000000000001</v>
      </c>
      <c r="Y40" s="36">
        <v>0.17280000000000001</v>
      </c>
      <c r="Z40" s="36">
        <v>0.1656</v>
      </c>
      <c r="AA40" s="67">
        <f t="shared" si="0"/>
        <v>1.7063999999999999</v>
      </c>
      <c r="AB40" s="26">
        <f t="shared" si="1"/>
        <v>0.37738853503184711</v>
      </c>
      <c r="AC40" s="27">
        <f t="shared" si="2"/>
        <v>59.25</v>
      </c>
      <c r="AD40" s="27">
        <f t="shared" si="3"/>
        <v>0.38225806451612904</v>
      </c>
      <c r="AE40" s="28">
        <f t="shared" si="4"/>
        <v>1.1999999999999999E-3</v>
      </c>
      <c r="AF40" s="28">
        <f t="shared" si="5"/>
        <v>0.186</v>
      </c>
    </row>
    <row r="41" spans="1:34" s="34" customFormat="1" ht="12.75" customHeight="1" x14ac:dyDescent="0.2">
      <c r="A41" s="33"/>
      <c r="B41" s="26" t="s">
        <v>118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7">
        <v>0</v>
      </c>
      <c r="K41" s="37">
        <v>0</v>
      </c>
      <c r="L41" s="37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7">
        <v>0</v>
      </c>
      <c r="V41" s="37">
        <v>0</v>
      </c>
      <c r="W41" s="37">
        <v>0</v>
      </c>
      <c r="X41" s="36">
        <v>0</v>
      </c>
      <c r="Y41" s="36">
        <v>0</v>
      </c>
      <c r="Z41" s="36">
        <v>0</v>
      </c>
      <c r="AA41" s="67">
        <f t="shared" si="0"/>
        <v>0</v>
      </c>
      <c r="AB41" s="26" t="e">
        <f t="shared" si="1"/>
        <v>#DIV/0!</v>
      </c>
      <c r="AC41" s="27" t="e">
        <f t="shared" si="2"/>
        <v>#DIV/0!</v>
      </c>
      <c r="AD41" s="27" t="e">
        <f t="shared" si="3"/>
        <v>#DIV/0!</v>
      </c>
      <c r="AE41" s="28">
        <f t="shared" si="4"/>
        <v>0</v>
      </c>
      <c r="AF41" s="28">
        <f t="shared" si="5"/>
        <v>0</v>
      </c>
    </row>
    <row r="42" spans="1:34" s="70" customFormat="1" ht="12.75" customHeight="1" x14ac:dyDescent="0.2">
      <c r="A42" s="64"/>
      <c r="B42" s="65" t="s">
        <v>119</v>
      </c>
      <c r="C42" s="66">
        <v>0.86240000000000006</v>
      </c>
      <c r="D42" s="66">
        <v>0.87639999999999996</v>
      </c>
      <c r="E42" s="66">
        <v>0.88060000000000005</v>
      </c>
      <c r="F42" s="66">
        <v>0.83579999999999999</v>
      </c>
      <c r="G42" s="66">
        <v>0.79379999999999995</v>
      </c>
      <c r="H42" s="66">
        <v>0.5796</v>
      </c>
      <c r="I42" s="66">
        <v>0.22819999999999999</v>
      </c>
      <c r="J42" s="66">
        <v>0.1862</v>
      </c>
      <c r="K42" s="66">
        <v>0.13020000000000001</v>
      </c>
      <c r="L42" s="66">
        <v>0.20580000000000001</v>
      </c>
      <c r="M42" s="66">
        <v>0.23519999999999999</v>
      </c>
      <c r="N42" s="66">
        <v>0.1918</v>
      </c>
      <c r="O42" s="66">
        <v>0.1862</v>
      </c>
      <c r="P42" s="66">
        <v>0.161</v>
      </c>
      <c r="Q42" s="66">
        <v>0.11899999999999999</v>
      </c>
      <c r="R42" s="66">
        <v>0.18340000000000001</v>
      </c>
      <c r="S42" s="66">
        <v>0.19320000000000001</v>
      </c>
      <c r="T42" s="66">
        <v>0.37380000000000002</v>
      </c>
      <c r="U42" s="66">
        <v>0.24079999999999999</v>
      </c>
      <c r="V42" s="66">
        <v>0.182</v>
      </c>
      <c r="W42" s="66">
        <v>0.18340000000000001</v>
      </c>
      <c r="X42" s="66">
        <v>0.189</v>
      </c>
      <c r="Y42" s="66">
        <v>0.19040000000000001</v>
      </c>
      <c r="Z42" s="66">
        <v>0.18479999999999999</v>
      </c>
      <c r="AA42" s="67">
        <f t="shared" si="0"/>
        <v>8.3929999999999989</v>
      </c>
      <c r="AB42" s="65">
        <f t="shared" si="1"/>
        <v>0.39712506624271321</v>
      </c>
      <c r="AC42" s="68">
        <f t="shared" si="2"/>
        <v>1.6992630385487526</v>
      </c>
      <c r="AD42" s="68">
        <f t="shared" si="3"/>
        <v>1.4522771317829457</v>
      </c>
      <c r="AE42" s="69">
        <f t="shared" si="4"/>
        <v>0.20580000000000001</v>
      </c>
      <c r="AF42" s="69">
        <f t="shared" si="5"/>
        <v>0.24079999999999999</v>
      </c>
    </row>
    <row r="43" spans="1:34" s="34" customFormat="1" ht="12.75" customHeight="1" x14ac:dyDescent="0.2">
      <c r="A43" s="33"/>
      <c r="B43" s="26" t="s">
        <v>120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7">
        <v>0</v>
      </c>
      <c r="K43" s="37">
        <v>0</v>
      </c>
      <c r="L43" s="37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7">
        <v>0</v>
      </c>
      <c r="V43" s="37">
        <v>0</v>
      </c>
      <c r="W43" s="37">
        <v>0</v>
      </c>
      <c r="X43" s="36">
        <v>0</v>
      </c>
      <c r="Y43" s="36">
        <v>0</v>
      </c>
      <c r="Z43" s="36">
        <v>0</v>
      </c>
      <c r="AA43" s="67">
        <f t="shared" si="0"/>
        <v>0</v>
      </c>
      <c r="AB43" s="26" t="e">
        <f t="shared" si="1"/>
        <v>#DIV/0!</v>
      </c>
      <c r="AC43" s="27" t="e">
        <f t="shared" si="2"/>
        <v>#DIV/0!</v>
      </c>
      <c r="AD43" s="27" t="e">
        <f t="shared" si="3"/>
        <v>#DIV/0!</v>
      </c>
      <c r="AE43" s="28">
        <f t="shared" si="4"/>
        <v>0</v>
      </c>
      <c r="AF43" s="28">
        <f t="shared" si="5"/>
        <v>0</v>
      </c>
    </row>
    <row r="44" spans="1:34" s="34" customFormat="1" ht="12.75" customHeight="1" x14ac:dyDescent="0.2">
      <c r="A44" s="33"/>
      <c r="B44" s="26" t="s">
        <v>121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7">
        <v>0</v>
      </c>
      <c r="K44" s="37">
        <v>0</v>
      </c>
      <c r="L44" s="37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7">
        <v>0</v>
      </c>
      <c r="V44" s="37">
        <v>0</v>
      </c>
      <c r="W44" s="37">
        <v>0</v>
      </c>
      <c r="X44" s="36">
        <v>0</v>
      </c>
      <c r="Y44" s="36">
        <v>0</v>
      </c>
      <c r="Z44" s="36">
        <v>0</v>
      </c>
      <c r="AA44" s="67">
        <f t="shared" si="0"/>
        <v>0</v>
      </c>
      <c r="AB44" s="26" t="e">
        <f t="shared" si="1"/>
        <v>#DIV/0!</v>
      </c>
      <c r="AC44" s="27" t="e">
        <f t="shared" si="2"/>
        <v>#DIV/0!</v>
      </c>
      <c r="AD44" s="27" t="e">
        <f t="shared" si="3"/>
        <v>#DIV/0!</v>
      </c>
      <c r="AE44" s="28">
        <f t="shared" si="4"/>
        <v>0</v>
      </c>
      <c r="AF44" s="28">
        <f t="shared" si="5"/>
        <v>0</v>
      </c>
    </row>
    <row r="45" spans="1:34" s="34" customFormat="1" ht="12.75" customHeight="1" x14ac:dyDescent="0.2">
      <c r="A45" s="33"/>
      <c r="B45" s="26" t="s">
        <v>122</v>
      </c>
      <c r="C45" s="36">
        <v>-0.1946</v>
      </c>
      <c r="D45" s="36">
        <v>-0.19600000000000001</v>
      </c>
      <c r="E45" s="36">
        <v>-0.19600000000000001</v>
      </c>
      <c r="F45" s="36">
        <v>-0.19320000000000001</v>
      </c>
      <c r="G45" s="36">
        <v>-0.18340000000000001</v>
      </c>
      <c r="H45" s="36">
        <v>-0.18340000000000001</v>
      </c>
      <c r="I45" s="36">
        <v>-0.18060000000000001</v>
      </c>
      <c r="J45" s="37">
        <v>-0.1862</v>
      </c>
      <c r="K45" s="37">
        <v>-0.13020000000000001</v>
      </c>
      <c r="L45" s="37">
        <v>-0.19320000000000001</v>
      </c>
      <c r="M45" s="36">
        <v>-0.2044</v>
      </c>
      <c r="N45" s="36">
        <v>-0.1918</v>
      </c>
      <c r="O45" s="36">
        <v>-0.1862</v>
      </c>
      <c r="P45" s="36">
        <v>-0.161</v>
      </c>
      <c r="Q45" s="36">
        <v>-0.11899999999999999</v>
      </c>
      <c r="R45" s="36">
        <v>-0.182</v>
      </c>
      <c r="S45" s="36">
        <v>-0.18759999999999999</v>
      </c>
      <c r="T45" s="36">
        <v>-0.18479999999999999</v>
      </c>
      <c r="U45" s="37">
        <v>-0.17780000000000001</v>
      </c>
      <c r="V45" s="37">
        <v>-0.182</v>
      </c>
      <c r="W45" s="37">
        <v>-0.18340000000000001</v>
      </c>
      <c r="X45" s="36">
        <v>-0.189</v>
      </c>
      <c r="Y45" s="36">
        <v>-0.19040000000000001</v>
      </c>
      <c r="Z45" s="36">
        <v>-0.18479999999999999</v>
      </c>
      <c r="AA45" s="67">
        <f t="shared" si="0"/>
        <v>-4.3610000000000007</v>
      </c>
      <c r="AB45" s="26">
        <f t="shared" si="1"/>
        <v>1.5269607843137258</v>
      </c>
      <c r="AC45" s="27">
        <f t="shared" si="2"/>
        <v>1.3956093189964158</v>
      </c>
      <c r="AD45" s="27">
        <f t="shared" si="3"/>
        <v>1.021981627296588</v>
      </c>
      <c r="AE45" s="28">
        <f t="shared" si="4"/>
        <v>-0.13020000000000001</v>
      </c>
      <c r="AF45" s="28">
        <f t="shared" si="5"/>
        <v>-0.17780000000000001</v>
      </c>
    </row>
    <row r="46" spans="1:34" s="34" customFormat="1" ht="12.75" customHeight="1" x14ac:dyDescent="0.2">
      <c r="A46" s="33"/>
      <c r="B46" s="26" t="s">
        <v>93</v>
      </c>
      <c r="C46" s="36">
        <v>-0.66779999999999995</v>
      </c>
      <c r="D46" s="36">
        <v>-0.6804</v>
      </c>
      <c r="E46" s="36">
        <v>-0.68459999999999999</v>
      </c>
      <c r="F46" s="36">
        <v>-0.64259999999999995</v>
      </c>
      <c r="G46" s="36">
        <v>-0.61040000000000005</v>
      </c>
      <c r="H46" s="36">
        <v>-0.3962</v>
      </c>
      <c r="I46" s="36">
        <v>-4.7600000000000003E-2</v>
      </c>
      <c r="J46" s="37">
        <v>0</v>
      </c>
      <c r="K46" s="37">
        <v>0</v>
      </c>
      <c r="L46" s="37">
        <v>-1.26E-2</v>
      </c>
      <c r="M46" s="36">
        <v>-3.0800000000000001E-2</v>
      </c>
      <c r="N46" s="36">
        <v>0</v>
      </c>
      <c r="O46" s="36">
        <v>0</v>
      </c>
      <c r="P46" s="36">
        <v>0</v>
      </c>
      <c r="Q46" s="36">
        <v>0</v>
      </c>
      <c r="R46" s="36">
        <v>-1.4E-3</v>
      </c>
      <c r="S46" s="36">
        <v>-5.5999999999999999E-3</v>
      </c>
      <c r="T46" s="36">
        <v>-0.189</v>
      </c>
      <c r="U46" s="37">
        <v>-6.3E-2</v>
      </c>
      <c r="V46" s="37">
        <v>0</v>
      </c>
      <c r="W46" s="37">
        <v>0</v>
      </c>
      <c r="X46" s="36">
        <v>0</v>
      </c>
      <c r="Y46" s="36">
        <v>0</v>
      </c>
      <c r="Z46" s="36">
        <v>0</v>
      </c>
      <c r="AA46" s="67">
        <f t="shared" si="0"/>
        <v>-4.032</v>
      </c>
      <c r="AB46" s="26" t="e">
        <f t="shared" si="1"/>
        <v>#DIV/0!</v>
      </c>
      <c r="AC46" s="27" t="e">
        <f t="shared" si="2"/>
        <v>#DIV/0!</v>
      </c>
      <c r="AD46" s="27" t="e">
        <f t="shared" si="3"/>
        <v>#DIV/0!</v>
      </c>
      <c r="AE46" s="28">
        <f t="shared" si="4"/>
        <v>0</v>
      </c>
      <c r="AF46" s="28">
        <f t="shared" si="5"/>
        <v>0</v>
      </c>
    </row>
    <row r="47" spans="1:34" s="34" customFormat="1" ht="12.75" customHeight="1" x14ac:dyDescent="0.2">
      <c r="A47" s="33"/>
      <c r="B47" s="26" t="s">
        <v>123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7">
        <v>0</v>
      </c>
      <c r="K47" s="37">
        <v>0</v>
      </c>
      <c r="L47" s="37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7">
        <v>0</v>
      </c>
      <c r="V47" s="37">
        <v>0</v>
      </c>
      <c r="W47" s="37">
        <v>0</v>
      </c>
      <c r="X47" s="36">
        <v>0</v>
      </c>
      <c r="Y47" s="36">
        <v>0</v>
      </c>
      <c r="Z47" s="36">
        <v>0</v>
      </c>
      <c r="AA47" s="67">
        <f t="shared" si="0"/>
        <v>0</v>
      </c>
      <c r="AB47" s="26" t="e">
        <f t="shared" si="1"/>
        <v>#DIV/0!</v>
      </c>
      <c r="AC47" s="27" t="e">
        <f t="shared" si="2"/>
        <v>#DIV/0!</v>
      </c>
      <c r="AD47" s="27" t="e">
        <f t="shared" si="3"/>
        <v>#DIV/0!</v>
      </c>
      <c r="AE47" s="28">
        <f t="shared" si="4"/>
        <v>0</v>
      </c>
      <c r="AF47" s="28">
        <f t="shared" si="5"/>
        <v>0</v>
      </c>
    </row>
    <row r="48" spans="1:34" s="34" customFormat="1" ht="12.75" customHeight="1" x14ac:dyDescent="0.2">
      <c r="A48" s="33"/>
      <c r="B48" s="26" t="s">
        <v>124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7">
        <v>0</v>
      </c>
      <c r="K48" s="37">
        <v>0</v>
      </c>
      <c r="L48" s="37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7">
        <v>0</v>
      </c>
      <c r="V48" s="37">
        <v>0</v>
      </c>
      <c r="W48" s="37">
        <v>0</v>
      </c>
      <c r="X48" s="36">
        <v>0</v>
      </c>
      <c r="Y48" s="36">
        <v>0</v>
      </c>
      <c r="Z48" s="36">
        <v>0</v>
      </c>
      <c r="AA48" s="67">
        <f t="shared" si="0"/>
        <v>0</v>
      </c>
      <c r="AB48" s="26" t="e">
        <f t="shared" si="1"/>
        <v>#DIV/0!</v>
      </c>
      <c r="AC48" s="27" t="e">
        <f t="shared" si="2"/>
        <v>#DIV/0!</v>
      </c>
      <c r="AD48" s="27" t="e">
        <f t="shared" si="3"/>
        <v>#DIV/0!</v>
      </c>
      <c r="AE48" s="28">
        <f t="shared" si="4"/>
        <v>0</v>
      </c>
      <c r="AF48" s="28">
        <f t="shared" si="5"/>
        <v>0</v>
      </c>
      <c r="AH48" s="34">
        <v>-1</v>
      </c>
    </row>
    <row r="49" spans="1:32" s="34" customFormat="1" ht="12.75" customHeight="1" x14ac:dyDescent="0.2">
      <c r="A49" s="33"/>
      <c r="B49" s="26" t="s">
        <v>125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7">
        <v>0</v>
      </c>
      <c r="K49" s="37">
        <v>0</v>
      </c>
      <c r="L49" s="37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7">
        <v>0</v>
      </c>
      <c r="V49" s="37">
        <v>0</v>
      </c>
      <c r="W49" s="37">
        <v>0</v>
      </c>
      <c r="X49" s="36">
        <v>0</v>
      </c>
      <c r="Y49" s="36">
        <v>0</v>
      </c>
      <c r="Z49" s="36">
        <v>0</v>
      </c>
      <c r="AA49" s="67">
        <f t="shared" si="0"/>
        <v>0</v>
      </c>
      <c r="AB49" s="26" t="e">
        <f t="shared" si="1"/>
        <v>#DIV/0!</v>
      </c>
      <c r="AC49" s="27" t="e">
        <f t="shared" si="2"/>
        <v>#DIV/0!</v>
      </c>
      <c r="AD49" s="27" t="e">
        <f t="shared" si="3"/>
        <v>#DIV/0!</v>
      </c>
      <c r="AE49" s="28">
        <f t="shared" si="4"/>
        <v>0</v>
      </c>
      <c r="AF49" s="28">
        <f t="shared" si="5"/>
        <v>0</v>
      </c>
    </row>
    <row r="50" spans="1:32" s="34" customFormat="1" ht="12.75" customHeight="1" x14ac:dyDescent="0.2">
      <c r="A50" s="33"/>
      <c r="B50" s="26" t="s">
        <v>126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7">
        <v>0</v>
      </c>
      <c r="K50" s="37">
        <v>0</v>
      </c>
      <c r="L50" s="37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7">
        <v>0</v>
      </c>
      <c r="V50" s="37">
        <v>0</v>
      </c>
      <c r="W50" s="37">
        <v>0</v>
      </c>
      <c r="X50" s="36">
        <v>0</v>
      </c>
      <c r="Y50" s="36">
        <v>0</v>
      </c>
      <c r="Z50" s="36">
        <v>0</v>
      </c>
      <c r="AA50" s="67">
        <f t="shared" si="0"/>
        <v>0</v>
      </c>
      <c r="AB50" s="26" t="e">
        <f t="shared" si="1"/>
        <v>#DIV/0!</v>
      </c>
      <c r="AC50" s="27" t="e">
        <f t="shared" si="2"/>
        <v>#DIV/0!</v>
      </c>
      <c r="AD50" s="27" t="e">
        <f t="shared" si="3"/>
        <v>#DIV/0!</v>
      </c>
      <c r="AE50" s="28">
        <f t="shared" si="4"/>
        <v>0</v>
      </c>
      <c r="AF50" s="28">
        <f t="shared" si="5"/>
        <v>0</v>
      </c>
    </row>
    <row r="51" spans="1:32" s="70" customFormat="1" ht="12.75" customHeight="1" x14ac:dyDescent="0.2">
      <c r="A51" s="64"/>
      <c r="B51" s="65" t="s">
        <v>127</v>
      </c>
      <c r="C51" s="66">
        <v>0.23100000000000001</v>
      </c>
      <c r="D51" s="66">
        <v>0.2298</v>
      </c>
      <c r="E51" s="66">
        <v>0.23119999999999999</v>
      </c>
      <c r="F51" s="66">
        <v>0.2298</v>
      </c>
      <c r="G51" s="66">
        <v>0.2286</v>
      </c>
      <c r="H51" s="66">
        <v>0.2286</v>
      </c>
      <c r="I51" s="66">
        <v>0.2238</v>
      </c>
      <c r="J51" s="66">
        <v>0.21299999999999999</v>
      </c>
      <c r="K51" s="66">
        <v>0.21540000000000001</v>
      </c>
      <c r="L51" s="66">
        <v>0.22620000000000001</v>
      </c>
      <c r="M51" s="66">
        <v>0.24060000000000001</v>
      </c>
      <c r="N51" s="66">
        <v>0.27079999999999999</v>
      </c>
      <c r="O51" s="66">
        <v>0.2064</v>
      </c>
      <c r="P51" s="66">
        <v>0.1956</v>
      </c>
      <c r="Q51" s="66">
        <v>0.19439999999999999</v>
      </c>
      <c r="R51" s="66">
        <v>0.20519999999999999</v>
      </c>
      <c r="S51" s="66">
        <v>0.20519999999999999</v>
      </c>
      <c r="T51" s="66">
        <v>0.2064</v>
      </c>
      <c r="U51" s="66">
        <v>0.20519999999999999</v>
      </c>
      <c r="V51" s="66">
        <v>0.2064</v>
      </c>
      <c r="W51" s="66">
        <v>0.20519999999999999</v>
      </c>
      <c r="X51" s="66">
        <v>0.2064</v>
      </c>
      <c r="Y51" s="66">
        <v>0.20760000000000001</v>
      </c>
      <c r="Z51" s="66">
        <v>0.20880000000000001</v>
      </c>
      <c r="AA51" s="67">
        <f t="shared" si="0"/>
        <v>5.2216000000000005</v>
      </c>
      <c r="AB51" s="65">
        <f t="shared" si="1"/>
        <v>0.80342195962580021</v>
      </c>
      <c r="AC51" s="68">
        <f t="shared" si="2"/>
        <v>0.961833185971117</v>
      </c>
      <c r="AD51" s="68">
        <f t="shared" si="3"/>
        <v>1.0541020671834627</v>
      </c>
      <c r="AE51" s="69">
        <f t="shared" si="4"/>
        <v>0.22620000000000001</v>
      </c>
      <c r="AF51" s="69">
        <f t="shared" si="5"/>
        <v>0.2064</v>
      </c>
    </row>
    <row r="52" spans="1:32" s="34" customFormat="1" ht="12.75" customHeight="1" x14ac:dyDescent="0.2">
      <c r="A52" s="33"/>
      <c r="B52" s="26" t="s">
        <v>128</v>
      </c>
      <c r="C52" s="36">
        <v>2.1000000000000001E-2</v>
      </c>
      <c r="D52" s="36">
        <v>2.1000000000000001E-2</v>
      </c>
      <c r="E52" s="36">
        <v>2.24E-2</v>
      </c>
      <c r="F52" s="36">
        <v>2.1000000000000001E-2</v>
      </c>
      <c r="G52" s="36">
        <v>2.1000000000000001E-2</v>
      </c>
      <c r="H52" s="36">
        <v>2.1000000000000001E-2</v>
      </c>
      <c r="I52" s="36">
        <v>2.1000000000000001E-2</v>
      </c>
      <c r="J52" s="37">
        <v>2.1000000000000001E-2</v>
      </c>
      <c r="K52" s="37">
        <v>2.1000000000000001E-2</v>
      </c>
      <c r="L52" s="37">
        <v>2.1000000000000001E-2</v>
      </c>
      <c r="M52" s="36">
        <v>2.1000000000000001E-2</v>
      </c>
      <c r="N52" s="36">
        <v>4.7600000000000003E-2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7">
        <v>0</v>
      </c>
      <c r="V52" s="37">
        <v>0</v>
      </c>
      <c r="W52" s="37">
        <v>0</v>
      </c>
      <c r="X52" s="36">
        <v>0</v>
      </c>
      <c r="Y52" s="36">
        <v>0</v>
      </c>
      <c r="Z52" s="36">
        <v>0</v>
      </c>
      <c r="AA52" s="67">
        <f t="shared" si="0"/>
        <v>0.27999999999999997</v>
      </c>
      <c r="AB52" s="26">
        <f t="shared" si="1"/>
        <v>0.24509803921568624</v>
      </c>
      <c r="AC52" s="27">
        <f t="shared" si="2"/>
        <v>0.55555555555555547</v>
      </c>
      <c r="AD52" s="27" t="e">
        <f t="shared" si="3"/>
        <v>#DIV/0!</v>
      </c>
      <c r="AE52" s="28">
        <f t="shared" si="4"/>
        <v>2.1000000000000001E-2</v>
      </c>
      <c r="AF52" s="28">
        <f t="shared" si="5"/>
        <v>0</v>
      </c>
    </row>
    <row r="53" spans="1:32" s="34" customFormat="1" ht="12.75" customHeight="1" x14ac:dyDescent="0.2">
      <c r="A53" s="33"/>
      <c r="B53" s="26" t="s">
        <v>129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7">
        <v>0</v>
      </c>
      <c r="K53" s="37">
        <v>0</v>
      </c>
      <c r="L53" s="37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7">
        <v>0</v>
      </c>
      <c r="V53" s="37">
        <v>0</v>
      </c>
      <c r="W53" s="37">
        <v>0</v>
      </c>
      <c r="X53" s="36">
        <v>0</v>
      </c>
      <c r="Y53" s="36">
        <v>0</v>
      </c>
      <c r="Z53" s="36">
        <v>0</v>
      </c>
      <c r="AA53" s="67">
        <f t="shared" si="0"/>
        <v>0</v>
      </c>
      <c r="AB53" s="26" t="e">
        <f t="shared" si="1"/>
        <v>#DIV/0!</v>
      </c>
      <c r="AC53" s="27" t="e">
        <f t="shared" si="2"/>
        <v>#DIV/0!</v>
      </c>
      <c r="AD53" s="27" t="e">
        <f t="shared" si="3"/>
        <v>#DIV/0!</v>
      </c>
      <c r="AE53" s="28">
        <f t="shared" si="4"/>
        <v>0</v>
      </c>
      <c r="AF53" s="28">
        <f t="shared" si="5"/>
        <v>0</v>
      </c>
    </row>
    <row r="54" spans="1:32" s="34" customFormat="1" ht="12.75" customHeight="1" x14ac:dyDescent="0.2">
      <c r="A54" s="33"/>
      <c r="B54" s="26" t="s">
        <v>130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7">
        <v>0</v>
      </c>
      <c r="K54" s="37">
        <v>0</v>
      </c>
      <c r="L54" s="37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7">
        <v>0</v>
      </c>
      <c r="V54" s="37">
        <v>0</v>
      </c>
      <c r="W54" s="37">
        <v>0</v>
      </c>
      <c r="X54" s="36">
        <v>0</v>
      </c>
      <c r="Y54" s="36">
        <v>0</v>
      </c>
      <c r="Z54" s="36">
        <v>0</v>
      </c>
      <c r="AA54" s="67">
        <f t="shared" si="0"/>
        <v>0</v>
      </c>
      <c r="AB54" s="26" t="e">
        <f t="shared" si="1"/>
        <v>#DIV/0!</v>
      </c>
      <c r="AC54" s="27" t="e">
        <f t="shared" si="2"/>
        <v>#DIV/0!</v>
      </c>
      <c r="AD54" s="27" t="e">
        <f t="shared" si="3"/>
        <v>#DIV/0!</v>
      </c>
      <c r="AE54" s="28">
        <f t="shared" si="4"/>
        <v>0</v>
      </c>
      <c r="AF54" s="28">
        <f t="shared" si="5"/>
        <v>0</v>
      </c>
    </row>
    <row r="55" spans="1:32" s="34" customFormat="1" ht="12.75" customHeight="1" x14ac:dyDescent="0.2">
      <c r="A55" s="33"/>
      <c r="B55" s="26" t="s">
        <v>131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7">
        <v>0</v>
      </c>
      <c r="K55" s="37">
        <v>0</v>
      </c>
      <c r="L55" s="37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7">
        <v>0</v>
      </c>
      <c r="V55" s="37">
        <v>0</v>
      </c>
      <c r="W55" s="37">
        <v>0</v>
      </c>
      <c r="X55" s="36">
        <v>0</v>
      </c>
      <c r="Y55" s="36">
        <v>0</v>
      </c>
      <c r="Z55" s="36">
        <v>0</v>
      </c>
      <c r="AA55" s="67">
        <f t="shared" si="0"/>
        <v>0</v>
      </c>
      <c r="AB55" s="26" t="e">
        <f t="shared" si="1"/>
        <v>#DIV/0!</v>
      </c>
      <c r="AC55" s="27" t="e">
        <f t="shared" si="2"/>
        <v>#DIV/0!</v>
      </c>
      <c r="AD55" s="27" t="e">
        <f t="shared" si="3"/>
        <v>#DIV/0!</v>
      </c>
      <c r="AE55" s="28">
        <f t="shared" si="4"/>
        <v>0</v>
      </c>
      <c r="AF55" s="28">
        <f t="shared" si="5"/>
        <v>0</v>
      </c>
    </row>
    <row r="56" spans="1:32" s="34" customFormat="1" ht="12.75" customHeight="1" x14ac:dyDescent="0.2">
      <c r="A56" s="33"/>
      <c r="B56" s="26" t="s">
        <v>132</v>
      </c>
      <c r="C56" s="36">
        <v>8.7599999999999997E-2</v>
      </c>
      <c r="D56" s="36">
        <v>8.7599999999999997E-2</v>
      </c>
      <c r="E56" s="36">
        <v>8.6400000000000005E-2</v>
      </c>
      <c r="F56" s="36">
        <v>8.7599999999999997E-2</v>
      </c>
      <c r="G56" s="36">
        <v>8.6400000000000005E-2</v>
      </c>
      <c r="H56" s="36">
        <v>8.7599999999999997E-2</v>
      </c>
      <c r="I56" s="36">
        <v>8.7599999999999997E-2</v>
      </c>
      <c r="J56" s="37">
        <v>8.6400000000000005E-2</v>
      </c>
      <c r="K56" s="37">
        <v>8.6400000000000005E-2</v>
      </c>
      <c r="L56" s="37">
        <v>8.7599999999999997E-2</v>
      </c>
      <c r="M56" s="36">
        <v>8.7599999999999997E-2</v>
      </c>
      <c r="N56" s="36">
        <v>8.7599999999999997E-2</v>
      </c>
      <c r="O56" s="36">
        <v>8.5199999999999998E-2</v>
      </c>
      <c r="P56" s="36">
        <v>8.6400000000000005E-2</v>
      </c>
      <c r="Q56" s="36">
        <v>8.5199999999999998E-2</v>
      </c>
      <c r="R56" s="36">
        <v>8.6400000000000005E-2</v>
      </c>
      <c r="S56" s="36">
        <v>8.4000000000000005E-2</v>
      </c>
      <c r="T56" s="36">
        <v>8.5199999999999998E-2</v>
      </c>
      <c r="U56" s="37">
        <v>8.4000000000000005E-2</v>
      </c>
      <c r="V56" s="37">
        <v>8.5199999999999998E-2</v>
      </c>
      <c r="W56" s="37">
        <v>8.4000000000000005E-2</v>
      </c>
      <c r="X56" s="36">
        <v>8.5199999999999998E-2</v>
      </c>
      <c r="Y56" s="36">
        <v>8.4000000000000005E-2</v>
      </c>
      <c r="Z56" s="36">
        <v>8.6400000000000005E-2</v>
      </c>
      <c r="AA56" s="67">
        <f t="shared" si="0"/>
        <v>2.0676000000000001</v>
      </c>
      <c r="AB56" s="26">
        <f t="shared" si="1"/>
        <v>0.98344748858447495</v>
      </c>
      <c r="AC56" s="27">
        <f t="shared" si="2"/>
        <v>0.98344748858447495</v>
      </c>
      <c r="AD56" s="27">
        <f t="shared" si="3"/>
        <v>1.011150234741784</v>
      </c>
      <c r="AE56" s="28">
        <f t="shared" si="4"/>
        <v>8.7599999999999997E-2</v>
      </c>
      <c r="AF56" s="28">
        <f t="shared" si="5"/>
        <v>8.5199999999999998E-2</v>
      </c>
    </row>
    <row r="57" spans="1:32" s="34" customFormat="1" ht="12.75" customHeight="1" x14ac:dyDescent="0.2">
      <c r="A57" s="33"/>
      <c r="B57" s="26" t="s">
        <v>133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7">
        <v>0</v>
      </c>
      <c r="K57" s="37">
        <v>0</v>
      </c>
      <c r="L57" s="37">
        <v>1.2E-2</v>
      </c>
      <c r="M57" s="36">
        <v>1.6799999999999999E-2</v>
      </c>
      <c r="N57" s="36">
        <v>1.7999999999999999E-2</v>
      </c>
      <c r="O57" s="36">
        <v>1.2E-2</v>
      </c>
      <c r="P57" s="36">
        <v>1.1999999999999999E-3</v>
      </c>
      <c r="Q57" s="36">
        <v>0</v>
      </c>
      <c r="R57" s="36">
        <v>0</v>
      </c>
      <c r="S57" s="36">
        <v>0</v>
      </c>
      <c r="T57" s="36">
        <v>0</v>
      </c>
      <c r="U57" s="37">
        <v>0</v>
      </c>
      <c r="V57" s="37">
        <v>0</v>
      </c>
      <c r="W57" s="37">
        <v>0</v>
      </c>
      <c r="X57" s="36">
        <v>1.1999999999999999E-3</v>
      </c>
      <c r="Y57" s="36">
        <v>2.3999999999999998E-3</v>
      </c>
      <c r="Z57" s="36">
        <v>1.1999999999999999E-3</v>
      </c>
      <c r="AA57" s="67">
        <f t="shared" si="0"/>
        <v>6.4799999999999996E-2</v>
      </c>
      <c r="AB57" s="26">
        <f t="shared" si="1"/>
        <v>0.15</v>
      </c>
      <c r="AC57" s="27">
        <f t="shared" si="2"/>
        <v>0.22499999999999998</v>
      </c>
      <c r="AD57" s="27" t="e">
        <f t="shared" si="3"/>
        <v>#DIV/0!</v>
      </c>
      <c r="AE57" s="28">
        <f t="shared" si="4"/>
        <v>1.2E-2</v>
      </c>
      <c r="AF57" s="28">
        <f t="shared" si="5"/>
        <v>0</v>
      </c>
    </row>
    <row r="58" spans="1:32" s="34" customFormat="1" ht="12.75" customHeight="1" x14ac:dyDescent="0.2">
      <c r="A58" s="33"/>
      <c r="B58" s="26" t="s">
        <v>134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7">
        <v>0</v>
      </c>
      <c r="K58" s="37">
        <v>0</v>
      </c>
      <c r="L58" s="37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7">
        <v>0</v>
      </c>
      <c r="V58" s="37">
        <v>0</v>
      </c>
      <c r="W58" s="37">
        <v>0</v>
      </c>
      <c r="X58" s="36">
        <v>0</v>
      </c>
      <c r="Y58" s="36">
        <v>0</v>
      </c>
      <c r="Z58" s="36">
        <v>0</v>
      </c>
      <c r="AA58" s="67">
        <f t="shared" si="0"/>
        <v>0</v>
      </c>
      <c r="AB58" s="26" t="e">
        <f t="shared" si="1"/>
        <v>#DIV/0!</v>
      </c>
      <c r="AC58" s="27" t="e">
        <f t="shared" si="2"/>
        <v>#DIV/0!</v>
      </c>
      <c r="AD58" s="27" t="e">
        <f t="shared" si="3"/>
        <v>#DIV/0!</v>
      </c>
      <c r="AE58" s="28">
        <f t="shared" si="4"/>
        <v>0</v>
      </c>
      <c r="AF58" s="28">
        <f t="shared" si="5"/>
        <v>0</v>
      </c>
    </row>
    <row r="59" spans="1:32" s="34" customFormat="1" ht="12.75" customHeight="1" x14ac:dyDescent="0.2">
      <c r="A59" s="33"/>
      <c r="B59" s="26" t="s">
        <v>135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7">
        <v>0</v>
      </c>
      <c r="K59" s="37">
        <v>0</v>
      </c>
      <c r="L59" s="37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7">
        <v>0</v>
      </c>
      <c r="V59" s="37">
        <v>0</v>
      </c>
      <c r="W59" s="37">
        <v>0</v>
      </c>
      <c r="X59" s="36">
        <v>0</v>
      </c>
      <c r="Y59" s="36">
        <v>0</v>
      </c>
      <c r="Z59" s="36">
        <v>0</v>
      </c>
      <c r="AA59" s="67">
        <f t="shared" si="0"/>
        <v>0</v>
      </c>
      <c r="AB59" s="26" t="e">
        <f t="shared" si="1"/>
        <v>#DIV/0!</v>
      </c>
      <c r="AC59" s="27" t="e">
        <f t="shared" si="2"/>
        <v>#DIV/0!</v>
      </c>
      <c r="AD59" s="27" t="e">
        <f t="shared" si="3"/>
        <v>#DIV/0!</v>
      </c>
      <c r="AE59" s="28">
        <f t="shared" si="4"/>
        <v>0</v>
      </c>
      <c r="AF59" s="28">
        <f t="shared" si="5"/>
        <v>0</v>
      </c>
    </row>
    <row r="60" spans="1:32" s="34" customFormat="1" ht="12.75" customHeight="1" x14ac:dyDescent="0.2">
      <c r="A60" s="33"/>
      <c r="B60" s="26" t="s">
        <v>136</v>
      </c>
      <c r="C60" s="36">
        <v>0.12239999999999999</v>
      </c>
      <c r="D60" s="36">
        <v>0.1212</v>
      </c>
      <c r="E60" s="36">
        <v>0.12239999999999999</v>
      </c>
      <c r="F60" s="36">
        <v>0.1212</v>
      </c>
      <c r="G60" s="36">
        <v>0.1212</v>
      </c>
      <c r="H60" s="36">
        <v>0.12</v>
      </c>
      <c r="I60" s="36">
        <v>0.1152</v>
      </c>
      <c r="J60" s="37">
        <v>0.1056</v>
      </c>
      <c r="K60" s="37">
        <v>0.108</v>
      </c>
      <c r="L60" s="37">
        <v>0.1056</v>
      </c>
      <c r="M60" s="36">
        <v>0.1152</v>
      </c>
      <c r="N60" s="36">
        <v>0.1176</v>
      </c>
      <c r="O60" s="36">
        <v>0.10920000000000001</v>
      </c>
      <c r="P60" s="36">
        <v>0.108</v>
      </c>
      <c r="Q60" s="36">
        <v>0.10920000000000001</v>
      </c>
      <c r="R60" s="36">
        <v>0.1188</v>
      </c>
      <c r="S60" s="36">
        <v>0.1212</v>
      </c>
      <c r="T60" s="36">
        <v>0.1212</v>
      </c>
      <c r="U60" s="37">
        <v>0.1212</v>
      </c>
      <c r="V60" s="37">
        <v>0.1212</v>
      </c>
      <c r="W60" s="37">
        <v>0.1212</v>
      </c>
      <c r="X60" s="36">
        <v>0.12</v>
      </c>
      <c r="Y60" s="36">
        <v>0.1212</v>
      </c>
      <c r="Z60" s="36">
        <v>0.1212</v>
      </c>
      <c r="AA60" s="67">
        <f t="shared" si="0"/>
        <v>2.8091999999999997</v>
      </c>
      <c r="AB60" s="26">
        <f t="shared" si="1"/>
        <v>0.95629084967320255</v>
      </c>
      <c r="AC60" s="27">
        <f t="shared" si="2"/>
        <v>1.0837962962962961</v>
      </c>
      <c r="AD60" s="27">
        <f t="shared" si="3"/>
        <v>0.96575907590759069</v>
      </c>
      <c r="AE60" s="28">
        <f t="shared" si="4"/>
        <v>0.108</v>
      </c>
      <c r="AF60" s="28">
        <f t="shared" si="5"/>
        <v>0.1212</v>
      </c>
    </row>
    <row r="61" spans="1:32" s="34" customFormat="1" ht="12.75" customHeight="1" x14ac:dyDescent="0.2">
      <c r="A61" s="33"/>
      <c r="B61" s="26" t="s">
        <v>137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7">
        <v>0</v>
      </c>
      <c r="K61" s="37">
        <v>0</v>
      </c>
      <c r="L61" s="37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7">
        <v>0</v>
      </c>
      <c r="V61" s="37">
        <v>0</v>
      </c>
      <c r="W61" s="37">
        <v>0</v>
      </c>
      <c r="X61" s="36">
        <v>0</v>
      </c>
      <c r="Y61" s="36">
        <v>0</v>
      </c>
      <c r="Z61" s="36">
        <v>0</v>
      </c>
      <c r="AA61" s="67">
        <f t="shared" si="0"/>
        <v>0</v>
      </c>
      <c r="AB61" s="26" t="e">
        <f t="shared" si="1"/>
        <v>#DIV/0!</v>
      </c>
      <c r="AC61" s="27" t="e">
        <f t="shared" si="2"/>
        <v>#DIV/0!</v>
      </c>
      <c r="AD61" s="27" t="e">
        <f t="shared" si="3"/>
        <v>#DIV/0!</v>
      </c>
      <c r="AE61" s="28">
        <f t="shared" si="4"/>
        <v>0</v>
      </c>
      <c r="AF61" s="28">
        <f t="shared" si="5"/>
        <v>0</v>
      </c>
    </row>
    <row r="62" spans="1:32" s="70" customFormat="1" ht="12.75" customHeight="1" x14ac:dyDescent="0.2">
      <c r="A62" s="64"/>
      <c r="B62" s="65" t="s">
        <v>138</v>
      </c>
      <c r="C62" s="66">
        <v>1.0426</v>
      </c>
      <c r="D62" s="66">
        <v>1.0347999999999999</v>
      </c>
      <c r="E62" s="66">
        <v>1.0278</v>
      </c>
      <c r="F62" s="66">
        <v>1.0085999999999999</v>
      </c>
      <c r="G62" s="66">
        <v>0.93920000000000003</v>
      </c>
      <c r="H62" s="66">
        <v>0.81679999999999997</v>
      </c>
      <c r="I62" s="66">
        <v>0.76239999999999997</v>
      </c>
      <c r="J62" s="66">
        <v>0.75860000000000005</v>
      </c>
      <c r="K62" s="66">
        <v>0.76759999999999995</v>
      </c>
      <c r="L62" s="66">
        <v>0.81459999999999999</v>
      </c>
      <c r="M62" s="66">
        <v>0.80600000000000005</v>
      </c>
      <c r="N62" s="66">
        <v>0.84619999999999995</v>
      </c>
      <c r="O62" s="66">
        <v>0.85499999999999998</v>
      </c>
      <c r="P62" s="66">
        <v>0.90739999999999998</v>
      </c>
      <c r="Q62" s="66">
        <v>0.86519999999999997</v>
      </c>
      <c r="R62" s="66">
        <v>0.86539999999999995</v>
      </c>
      <c r="S62" s="66">
        <v>0.871</v>
      </c>
      <c r="T62" s="66">
        <v>0.92379999999999995</v>
      </c>
      <c r="U62" s="66">
        <v>0.95779999999999998</v>
      </c>
      <c r="V62" s="66">
        <v>0.98939999999999995</v>
      </c>
      <c r="W62" s="66">
        <v>1.0442</v>
      </c>
      <c r="X62" s="66">
        <v>1.0649999999999999</v>
      </c>
      <c r="Y62" s="66">
        <v>1.1144000000000001</v>
      </c>
      <c r="Z62" s="66">
        <v>1.1106</v>
      </c>
      <c r="AA62" s="67">
        <f t="shared" si="0"/>
        <v>22.194400000000002</v>
      </c>
      <c r="AB62" s="65">
        <f t="shared" si="1"/>
        <v>0.82983369227087822</v>
      </c>
      <c r="AC62" s="68">
        <f t="shared" si="2"/>
        <v>1.1352401996890089</v>
      </c>
      <c r="AD62" s="68">
        <f t="shared" si="3"/>
        <v>0.8856221668901233</v>
      </c>
      <c r="AE62" s="69">
        <f t="shared" si="4"/>
        <v>0.81459999999999999</v>
      </c>
      <c r="AF62" s="69">
        <f t="shared" si="5"/>
        <v>1.0442</v>
      </c>
    </row>
    <row r="63" spans="1:32" s="34" customFormat="1" ht="12.75" customHeight="1" x14ac:dyDescent="0.2">
      <c r="A63" s="33"/>
      <c r="B63" s="26" t="s">
        <v>139</v>
      </c>
      <c r="C63" s="36">
        <v>-3.7199999999999997E-2</v>
      </c>
      <c r="D63" s="36">
        <v>-3.7199999999999997E-2</v>
      </c>
      <c r="E63" s="36">
        <v>-3.7199999999999997E-2</v>
      </c>
      <c r="F63" s="36">
        <v>-3.5999999999999997E-2</v>
      </c>
      <c r="G63" s="36">
        <v>-3.3599999999999998E-2</v>
      </c>
      <c r="H63" s="36">
        <v>-3.1199999999999999E-2</v>
      </c>
      <c r="I63" s="36">
        <v>-3.1199999999999999E-2</v>
      </c>
      <c r="J63" s="37">
        <v>-3.1199999999999999E-2</v>
      </c>
      <c r="K63" s="37">
        <v>-3.2399999999999998E-2</v>
      </c>
      <c r="L63" s="37">
        <v>-3.3599999999999998E-2</v>
      </c>
      <c r="M63" s="36">
        <v>-3.3599999999999998E-2</v>
      </c>
      <c r="N63" s="36">
        <v>-3.4799999999999998E-2</v>
      </c>
      <c r="O63" s="36">
        <v>-3.7199999999999997E-2</v>
      </c>
      <c r="P63" s="36">
        <v>-3.4799999999999998E-2</v>
      </c>
      <c r="Q63" s="36">
        <v>-3.5999999999999997E-2</v>
      </c>
      <c r="R63" s="36">
        <v>-2.8799999999999999E-2</v>
      </c>
      <c r="S63" s="36">
        <v>-3.1199999999999999E-2</v>
      </c>
      <c r="T63" s="36">
        <v>-3.5999999999999997E-2</v>
      </c>
      <c r="U63" s="37">
        <v>-3.5999999999999997E-2</v>
      </c>
      <c r="V63" s="37">
        <v>-3.8399999999999997E-2</v>
      </c>
      <c r="W63" s="37">
        <v>-4.2000000000000003E-2</v>
      </c>
      <c r="X63" s="36">
        <v>-4.0800000000000003E-2</v>
      </c>
      <c r="Y63" s="36">
        <v>-4.0800000000000003E-2</v>
      </c>
      <c r="Z63" s="36">
        <v>-3.9600000000000003E-2</v>
      </c>
      <c r="AA63" s="67">
        <f t="shared" si="0"/>
        <v>-0.85080000000000011</v>
      </c>
      <c r="AB63" s="26">
        <f t="shared" si="1"/>
        <v>1.2309027777777779</v>
      </c>
      <c r="AC63" s="27">
        <f t="shared" si="2"/>
        <v>1.1362179487179489</v>
      </c>
      <c r="AD63" s="27">
        <f t="shared" si="3"/>
        <v>0.98472222222222239</v>
      </c>
      <c r="AE63" s="28">
        <f t="shared" si="4"/>
        <v>-3.1199999999999999E-2</v>
      </c>
      <c r="AF63" s="28">
        <f t="shared" si="5"/>
        <v>-3.5999999999999997E-2</v>
      </c>
    </row>
    <row r="64" spans="1:32" s="34" customFormat="1" ht="12.75" customHeight="1" x14ac:dyDescent="0.2">
      <c r="A64" s="33"/>
      <c r="B64" s="26" t="s">
        <v>102</v>
      </c>
      <c r="C64" s="36">
        <v>-9.9599999999999994E-2</v>
      </c>
      <c r="D64" s="36">
        <v>-0.1008</v>
      </c>
      <c r="E64" s="36">
        <v>-0.1008</v>
      </c>
      <c r="F64" s="36">
        <v>-0.1008</v>
      </c>
      <c r="G64" s="36">
        <v>-9.9599999999999994E-2</v>
      </c>
      <c r="H64" s="36">
        <v>-9.9599999999999994E-2</v>
      </c>
      <c r="I64" s="36">
        <v>-9.8400000000000001E-2</v>
      </c>
      <c r="J64" s="37">
        <v>-9.9599999999999994E-2</v>
      </c>
      <c r="K64" s="37">
        <v>-9.9599999999999994E-2</v>
      </c>
      <c r="L64" s="37">
        <v>-9.9599999999999994E-2</v>
      </c>
      <c r="M64" s="36">
        <v>-9.9599999999999994E-2</v>
      </c>
      <c r="N64" s="36">
        <v>-9.8400000000000001E-2</v>
      </c>
      <c r="O64" s="36">
        <v>-9.8400000000000001E-2</v>
      </c>
      <c r="P64" s="36">
        <v>-9.7199999999999995E-2</v>
      </c>
      <c r="Q64" s="36">
        <v>-9.8400000000000001E-2</v>
      </c>
      <c r="R64" s="36">
        <v>-9.8400000000000001E-2</v>
      </c>
      <c r="S64" s="36">
        <v>-9.8400000000000001E-2</v>
      </c>
      <c r="T64" s="36">
        <v>-9.7199999999999995E-2</v>
      </c>
      <c r="U64" s="37">
        <v>-9.8400000000000001E-2</v>
      </c>
      <c r="V64" s="37">
        <v>-9.7199999999999995E-2</v>
      </c>
      <c r="W64" s="37">
        <v>-9.9599999999999994E-2</v>
      </c>
      <c r="X64" s="36">
        <v>-9.8400000000000001E-2</v>
      </c>
      <c r="Y64" s="36">
        <v>-9.8400000000000001E-2</v>
      </c>
      <c r="Z64" s="36">
        <v>-9.8400000000000001E-2</v>
      </c>
      <c r="AA64" s="67">
        <f t="shared" si="0"/>
        <v>-2.3747999999999996</v>
      </c>
      <c r="AB64" s="26">
        <f t="shared" si="1"/>
        <v>1.0180041152263373</v>
      </c>
      <c r="AC64" s="27">
        <f t="shared" si="2"/>
        <v>0.99347389558232924</v>
      </c>
      <c r="AD64" s="27">
        <f t="shared" si="3"/>
        <v>1.0180041152263373</v>
      </c>
      <c r="AE64" s="28">
        <f t="shared" si="4"/>
        <v>-9.9599999999999994E-2</v>
      </c>
      <c r="AF64" s="28">
        <f t="shared" si="5"/>
        <v>-9.7199999999999995E-2</v>
      </c>
    </row>
    <row r="65" spans="1:32" s="34" customFormat="1" ht="12.75" customHeight="1" x14ac:dyDescent="0.2">
      <c r="A65" s="33"/>
      <c r="B65" s="26" t="s">
        <v>140</v>
      </c>
      <c r="C65" s="36">
        <v>-2.1600000000000001E-2</v>
      </c>
      <c r="D65" s="36">
        <v>-2.1600000000000001E-2</v>
      </c>
      <c r="E65" s="36">
        <v>-1.7999999999999999E-2</v>
      </c>
      <c r="F65" s="36">
        <v>-2.4E-2</v>
      </c>
      <c r="G65" s="36">
        <v>-8.3999999999999995E-3</v>
      </c>
      <c r="H65" s="36">
        <v>0</v>
      </c>
      <c r="I65" s="36">
        <v>0</v>
      </c>
      <c r="J65" s="37">
        <v>0</v>
      </c>
      <c r="K65" s="37">
        <v>0</v>
      </c>
      <c r="L65" s="37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7">
        <v>0</v>
      </c>
      <c r="V65" s="37">
        <v>-1.1999999999999999E-3</v>
      </c>
      <c r="W65" s="37">
        <v>-1.32E-2</v>
      </c>
      <c r="X65" s="36">
        <v>-3.1199999999999999E-2</v>
      </c>
      <c r="Y65" s="36">
        <v>-3.9600000000000003E-2</v>
      </c>
      <c r="Z65" s="36">
        <v>-3.9600000000000003E-2</v>
      </c>
      <c r="AA65" s="67">
        <f t="shared" si="0"/>
        <v>-0.21840000000000001</v>
      </c>
      <c r="AB65" s="26" t="e">
        <f t="shared" si="1"/>
        <v>#DIV/0!</v>
      </c>
      <c r="AC65" s="27" t="e">
        <f t="shared" si="2"/>
        <v>#DIV/0!</v>
      </c>
      <c r="AD65" s="27" t="e">
        <f t="shared" si="3"/>
        <v>#DIV/0!</v>
      </c>
      <c r="AE65" s="28">
        <f t="shared" si="4"/>
        <v>0</v>
      </c>
      <c r="AF65" s="28">
        <f t="shared" si="5"/>
        <v>0</v>
      </c>
    </row>
    <row r="66" spans="1:32" s="34" customFormat="1" ht="12.75" customHeight="1" x14ac:dyDescent="0.2">
      <c r="A66" s="33"/>
      <c r="B66" s="26" t="s">
        <v>141</v>
      </c>
      <c r="C66" s="36">
        <v>-0.1024</v>
      </c>
      <c r="D66" s="36">
        <v>-0.1024</v>
      </c>
      <c r="E66" s="36">
        <v>-0.1024</v>
      </c>
      <c r="F66" s="36">
        <v>-0.1024</v>
      </c>
      <c r="G66" s="36">
        <v>-9.6799999999999997E-2</v>
      </c>
      <c r="H66" s="36">
        <v>-9.5200000000000007E-2</v>
      </c>
      <c r="I66" s="36">
        <v>-9.5200000000000007E-2</v>
      </c>
      <c r="J66" s="37">
        <v>-9.8400000000000001E-2</v>
      </c>
      <c r="K66" s="37">
        <v>-9.7600000000000006E-2</v>
      </c>
      <c r="L66" s="37">
        <v>-9.5200000000000007E-2</v>
      </c>
      <c r="M66" s="36">
        <v>-9.6799999999999997E-2</v>
      </c>
      <c r="N66" s="36">
        <v>-9.7600000000000006E-2</v>
      </c>
      <c r="O66" s="36">
        <v>-9.9199999999999997E-2</v>
      </c>
      <c r="P66" s="36">
        <v>-0.1024</v>
      </c>
      <c r="Q66" s="36">
        <v>-0.1016</v>
      </c>
      <c r="R66" s="36">
        <v>-9.7600000000000006E-2</v>
      </c>
      <c r="S66" s="36">
        <v>-9.6799999999999997E-2</v>
      </c>
      <c r="T66" s="36">
        <v>-9.8400000000000001E-2</v>
      </c>
      <c r="U66" s="37">
        <v>-9.9199999999999997E-2</v>
      </c>
      <c r="V66" s="37">
        <v>-0.1016</v>
      </c>
      <c r="W66" s="37">
        <v>-0.1032</v>
      </c>
      <c r="X66" s="36">
        <v>-0.10639999999999999</v>
      </c>
      <c r="Y66" s="36">
        <v>-0.1048</v>
      </c>
      <c r="Z66" s="36">
        <v>-0.1056</v>
      </c>
      <c r="AA66" s="67">
        <f t="shared" si="0"/>
        <v>-2.3991999999999996</v>
      </c>
      <c r="AB66" s="26">
        <f t="shared" si="1"/>
        <v>1.0500700280112043</v>
      </c>
      <c r="AC66" s="27">
        <f t="shared" si="2"/>
        <v>1.0500700280112043</v>
      </c>
      <c r="AD66" s="27">
        <f t="shared" si="3"/>
        <v>1.0077284946236558</v>
      </c>
      <c r="AE66" s="28">
        <f t="shared" si="4"/>
        <v>-9.5200000000000007E-2</v>
      </c>
      <c r="AF66" s="28">
        <f t="shared" si="5"/>
        <v>-9.9199999999999997E-2</v>
      </c>
    </row>
    <row r="67" spans="1:32" s="34" customFormat="1" ht="12.75" customHeight="1" x14ac:dyDescent="0.2">
      <c r="A67" s="33"/>
      <c r="B67" s="26" t="s">
        <v>142</v>
      </c>
      <c r="C67" s="36">
        <v>-0.2412</v>
      </c>
      <c r="D67" s="36">
        <v>-0.23760000000000001</v>
      </c>
      <c r="E67" s="36">
        <v>-0.23880000000000001</v>
      </c>
      <c r="F67" s="36">
        <v>-0.22439999999999999</v>
      </c>
      <c r="G67" s="36">
        <v>-0.1956</v>
      </c>
      <c r="H67" s="36">
        <v>-0.15</v>
      </c>
      <c r="I67" s="36">
        <v>-0.1452</v>
      </c>
      <c r="J67" s="37">
        <v>-0.1464</v>
      </c>
      <c r="K67" s="37">
        <v>-0.15</v>
      </c>
      <c r="L67" s="37">
        <v>-0.15720000000000001</v>
      </c>
      <c r="M67" s="36">
        <v>-0.15959999999999999</v>
      </c>
      <c r="N67" s="36">
        <v>-0.16439999999999999</v>
      </c>
      <c r="O67" s="36">
        <v>-0.16919999999999999</v>
      </c>
      <c r="P67" s="36">
        <v>-0.17280000000000001</v>
      </c>
      <c r="Q67" s="36">
        <v>-0.1812</v>
      </c>
      <c r="R67" s="36">
        <v>-0.18479999999999999</v>
      </c>
      <c r="S67" s="36">
        <v>-0.18840000000000001</v>
      </c>
      <c r="T67" s="36">
        <v>-0.18840000000000001</v>
      </c>
      <c r="U67" s="37">
        <v>-0.2016</v>
      </c>
      <c r="V67" s="37">
        <v>-0.21840000000000001</v>
      </c>
      <c r="W67" s="37">
        <v>-0.2268</v>
      </c>
      <c r="X67" s="36">
        <v>-0.22800000000000001</v>
      </c>
      <c r="Y67" s="36">
        <v>-0.2316</v>
      </c>
      <c r="Z67" s="36">
        <v>-0.23280000000000001</v>
      </c>
      <c r="AA67" s="67">
        <f t="shared" si="0"/>
        <v>-4.6344000000000003</v>
      </c>
      <c r="AB67" s="26">
        <f t="shared" si="1"/>
        <v>1.3298898071625347</v>
      </c>
      <c r="AC67" s="27">
        <f t="shared" si="2"/>
        <v>1.3189890710382515</v>
      </c>
      <c r="AD67" s="27">
        <f t="shared" si="3"/>
        <v>0.95783730158730174</v>
      </c>
      <c r="AE67" s="28">
        <f t="shared" si="4"/>
        <v>-0.1464</v>
      </c>
      <c r="AF67" s="28">
        <f t="shared" si="5"/>
        <v>-0.2016</v>
      </c>
    </row>
    <row r="68" spans="1:32" s="34" customFormat="1" ht="12.75" customHeight="1" x14ac:dyDescent="0.2">
      <c r="A68" s="33"/>
      <c r="B68" s="26" t="s">
        <v>143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7">
        <v>0</v>
      </c>
      <c r="K68" s="37">
        <v>0</v>
      </c>
      <c r="L68" s="37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7">
        <v>0</v>
      </c>
      <c r="V68" s="37">
        <v>0</v>
      </c>
      <c r="W68" s="37">
        <v>0</v>
      </c>
      <c r="X68" s="36">
        <v>0</v>
      </c>
      <c r="Y68" s="36">
        <v>0</v>
      </c>
      <c r="Z68" s="36">
        <v>0</v>
      </c>
      <c r="AA68" s="67">
        <f t="shared" si="0"/>
        <v>0</v>
      </c>
      <c r="AB68" s="26" t="e">
        <f t="shared" si="1"/>
        <v>#DIV/0!</v>
      </c>
      <c r="AC68" s="27" t="e">
        <f t="shared" si="2"/>
        <v>#DIV/0!</v>
      </c>
      <c r="AD68" s="27" t="e">
        <f t="shared" si="3"/>
        <v>#DIV/0!</v>
      </c>
      <c r="AE68" s="28">
        <f t="shared" si="4"/>
        <v>0</v>
      </c>
      <c r="AF68" s="28">
        <f t="shared" si="5"/>
        <v>0</v>
      </c>
    </row>
    <row r="69" spans="1:32" s="34" customFormat="1" ht="12.75" customHeight="1" x14ac:dyDescent="0.2">
      <c r="A69" s="33"/>
      <c r="B69" s="26" t="s">
        <v>144</v>
      </c>
      <c r="C69" s="36">
        <v>-2.7199999999999998E-2</v>
      </c>
      <c r="D69" s="36">
        <v>-2.4799999999999999E-2</v>
      </c>
      <c r="E69" s="36">
        <v>-1.9199999999999998E-2</v>
      </c>
      <c r="F69" s="36">
        <v>-1.84E-2</v>
      </c>
      <c r="G69" s="36">
        <v>-2.1600000000000001E-2</v>
      </c>
      <c r="H69" s="36">
        <v>-2.1600000000000001E-2</v>
      </c>
      <c r="I69" s="36">
        <v>-5.5999999999999999E-3</v>
      </c>
      <c r="J69" s="37">
        <v>-2.3999999999999998E-3</v>
      </c>
      <c r="K69" s="37">
        <v>-1.6000000000000001E-3</v>
      </c>
      <c r="L69" s="37">
        <v>-6.4000000000000003E-3</v>
      </c>
      <c r="M69" s="36">
        <v>-8.8000000000000005E-3</v>
      </c>
      <c r="N69" s="36">
        <v>-1.2800000000000001E-2</v>
      </c>
      <c r="O69" s="36">
        <v>-5.5999999999999999E-3</v>
      </c>
      <c r="P69" s="36">
        <v>-8.0000000000000002E-3</v>
      </c>
      <c r="Q69" s="36">
        <v>-6.4000000000000003E-3</v>
      </c>
      <c r="R69" s="36">
        <v>-1.7600000000000001E-2</v>
      </c>
      <c r="S69" s="36">
        <v>-2.4E-2</v>
      </c>
      <c r="T69" s="36">
        <v>-2.0799999999999999E-2</v>
      </c>
      <c r="U69" s="37">
        <v>-4.1599999999999998E-2</v>
      </c>
      <c r="V69" s="37">
        <v>-3.6799999999999999E-2</v>
      </c>
      <c r="W69" s="37">
        <v>-4.6399999999999997E-2</v>
      </c>
      <c r="X69" s="36">
        <v>-3.44E-2</v>
      </c>
      <c r="Y69" s="36">
        <v>-2.8799999999999999E-2</v>
      </c>
      <c r="Z69" s="36">
        <v>-3.3599999999999998E-2</v>
      </c>
      <c r="AA69" s="67">
        <f t="shared" si="0"/>
        <v>-0.47439999999999999</v>
      </c>
      <c r="AB69" s="26">
        <f t="shared" si="1"/>
        <v>12.354166666666664</v>
      </c>
      <c r="AC69" s="27">
        <f t="shared" si="2"/>
        <v>12.354166666666664</v>
      </c>
      <c r="AD69" s="27">
        <f t="shared" si="3"/>
        <v>0.53713768115942029</v>
      </c>
      <c r="AE69" s="28">
        <f t="shared" si="4"/>
        <v>-1.6000000000000001E-3</v>
      </c>
      <c r="AF69" s="28">
        <f t="shared" si="5"/>
        <v>-3.6799999999999999E-2</v>
      </c>
    </row>
    <row r="70" spans="1:32" s="34" customFormat="1" ht="12.75" customHeight="1" x14ac:dyDescent="0.2">
      <c r="A70" s="33"/>
      <c r="B70" s="26" t="s">
        <v>145</v>
      </c>
      <c r="C70" s="36">
        <v>-5.0999999999999997E-2</v>
      </c>
      <c r="D70" s="36">
        <v>-5.04E-2</v>
      </c>
      <c r="E70" s="36">
        <v>-5.0999999999999997E-2</v>
      </c>
      <c r="F70" s="36">
        <v>-5.0999999999999997E-2</v>
      </c>
      <c r="G70" s="36">
        <v>-5.04E-2</v>
      </c>
      <c r="H70" s="36">
        <v>-5.04E-2</v>
      </c>
      <c r="I70" s="36">
        <v>-5.04E-2</v>
      </c>
      <c r="J70" s="37">
        <v>-4.9799999999999997E-2</v>
      </c>
      <c r="K70" s="37">
        <v>-5.04E-2</v>
      </c>
      <c r="L70" s="37">
        <v>-4.9799999999999997E-2</v>
      </c>
      <c r="M70" s="36">
        <v>-5.04E-2</v>
      </c>
      <c r="N70" s="36">
        <v>-4.9799999999999997E-2</v>
      </c>
      <c r="O70" s="36">
        <v>-4.9799999999999997E-2</v>
      </c>
      <c r="P70" s="36">
        <v>-4.9799999999999997E-2</v>
      </c>
      <c r="Q70" s="36">
        <v>-4.9200000000000001E-2</v>
      </c>
      <c r="R70" s="36">
        <v>-4.9799999999999997E-2</v>
      </c>
      <c r="S70" s="36">
        <v>-4.9799999999999997E-2</v>
      </c>
      <c r="T70" s="36">
        <v>-4.9799999999999997E-2</v>
      </c>
      <c r="U70" s="37">
        <v>-4.9799999999999997E-2</v>
      </c>
      <c r="V70" s="37">
        <v>-4.9799999999999997E-2</v>
      </c>
      <c r="W70" s="37">
        <v>-4.9799999999999997E-2</v>
      </c>
      <c r="X70" s="36">
        <v>-4.9799999999999997E-2</v>
      </c>
      <c r="Y70" s="36">
        <v>-5.04E-2</v>
      </c>
      <c r="Z70" s="36">
        <v>-4.9799999999999997E-2</v>
      </c>
      <c r="AA70" s="67">
        <f t="shared" si="0"/>
        <v>-1.2023999999999999</v>
      </c>
      <c r="AB70" s="26">
        <f t="shared" si="1"/>
        <v>1.0182926829268293</v>
      </c>
      <c r="AC70" s="27">
        <f t="shared" si="2"/>
        <v>1.0060240963855422</v>
      </c>
      <c r="AD70" s="27">
        <f t="shared" si="3"/>
        <v>1.0060240963855422</v>
      </c>
      <c r="AE70" s="28">
        <f t="shared" si="4"/>
        <v>-4.9799999999999997E-2</v>
      </c>
      <c r="AF70" s="28">
        <f t="shared" si="5"/>
        <v>-4.9799999999999997E-2</v>
      </c>
    </row>
    <row r="71" spans="1:32" s="34" customFormat="1" ht="12.75" customHeight="1" x14ac:dyDescent="0.2">
      <c r="A71" s="33"/>
      <c r="B71" s="26" t="s">
        <v>146</v>
      </c>
      <c r="C71" s="36">
        <v>-0.1512</v>
      </c>
      <c r="D71" s="36">
        <v>-0.15240000000000001</v>
      </c>
      <c r="E71" s="36">
        <v>-0.15240000000000001</v>
      </c>
      <c r="F71" s="36">
        <v>-0.1512</v>
      </c>
      <c r="G71" s="36">
        <v>-0.1404</v>
      </c>
      <c r="H71" s="36">
        <v>-0.12479999999999999</v>
      </c>
      <c r="I71" s="36">
        <v>-0.10680000000000001</v>
      </c>
      <c r="J71" s="37">
        <v>-0.1008</v>
      </c>
      <c r="K71" s="37">
        <v>-0.1008</v>
      </c>
      <c r="L71" s="37">
        <v>-0.10440000000000001</v>
      </c>
      <c r="M71" s="36">
        <v>-0.1116</v>
      </c>
      <c r="N71" s="36">
        <v>-0.1188</v>
      </c>
      <c r="O71" s="36">
        <v>-0.12</v>
      </c>
      <c r="P71" s="36">
        <v>-0.18959999999999999</v>
      </c>
      <c r="Q71" s="36">
        <v>-0.14399999999999999</v>
      </c>
      <c r="R71" s="36">
        <v>-0.14399999999999999</v>
      </c>
      <c r="S71" s="36">
        <v>-0.1464</v>
      </c>
      <c r="T71" s="36">
        <v>-0.14760000000000001</v>
      </c>
      <c r="U71" s="37">
        <v>-0.14879999999999999</v>
      </c>
      <c r="V71" s="37">
        <v>-0.15479999999999999</v>
      </c>
      <c r="W71" s="37">
        <v>-0.1608</v>
      </c>
      <c r="X71" s="36">
        <v>-0.16200000000000001</v>
      </c>
      <c r="Y71" s="36">
        <v>-0.1656</v>
      </c>
      <c r="Z71" s="36">
        <v>-0.16919999999999999</v>
      </c>
      <c r="AA71" s="67">
        <f t="shared" si="0"/>
        <v>-3.3683999999999998</v>
      </c>
      <c r="AB71" s="26">
        <f t="shared" si="1"/>
        <v>1.3923611111111112</v>
      </c>
      <c r="AC71" s="27">
        <f t="shared" si="2"/>
        <v>1.3923611111111112</v>
      </c>
      <c r="AD71" s="27">
        <f t="shared" si="3"/>
        <v>0.94321236559139798</v>
      </c>
      <c r="AE71" s="28">
        <f t="shared" si="4"/>
        <v>-0.1008</v>
      </c>
      <c r="AF71" s="28">
        <f t="shared" si="5"/>
        <v>-0.14879999999999999</v>
      </c>
    </row>
    <row r="72" spans="1:32" s="34" customFormat="1" ht="12.75" customHeight="1" x14ac:dyDescent="0.2">
      <c r="A72" s="33"/>
      <c r="B72" s="26" t="s">
        <v>106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7">
        <v>0</v>
      </c>
      <c r="K72" s="37">
        <v>0</v>
      </c>
      <c r="L72" s="37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7">
        <v>0</v>
      </c>
      <c r="V72" s="37">
        <v>0</v>
      </c>
      <c r="W72" s="37">
        <v>0</v>
      </c>
      <c r="X72" s="36">
        <v>0</v>
      </c>
      <c r="Y72" s="36">
        <v>0</v>
      </c>
      <c r="Z72" s="36">
        <v>0</v>
      </c>
      <c r="AA72" s="67">
        <f t="shared" ref="AA72:AA135" si="6">SUM(C72:Z72)</f>
        <v>0</v>
      </c>
      <c r="AB72" s="26" t="e">
        <f t="shared" ref="AB72:AB135" si="7">AVERAGE(C72:Z72)/MAX(C72:Z72)</f>
        <v>#DIV/0!</v>
      </c>
      <c r="AC72" s="27" t="e">
        <f t="shared" ref="AC72:AC135" si="8">AVERAGE(C72:Z72)/MAX(J72:L72)</f>
        <v>#DIV/0!</v>
      </c>
      <c r="AD72" s="27" t="e">
        <f t="shared" ref="AD72:AD135" si="9">AVERAGE(C72:Z72)/MAX(U72:W72)</f>
        <v>#DIV/0!</v>
      </c>
      <c r="AE72" s="28">
        <f t="shared" ref="AE72:AE135" si="10">MAX(J72:L72)</f>
        <v>0</v>
      </c>
      <c r="AF72" s="28">
        <f t="shared" ref="AF72:AF135" si="11">MAX(U72:W72)</f>
        <v>0</v>
      </c>
    </row>
    <row r="73" spans="1:32" s="34" customFormat="1" ht="12.75" customHeight="1" x14ac:dyDescent="0.2">
      <c r="A73" s="33"/>
      <c r="B73" s="26" t="s">
        <v>147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7">
        <v>0</v>
      </c>
      <c r="K73" s="37">
        <v>0</v>
      </c>
      <c r="L73" s="37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7">
        <v>0</v>
      </c>
      <c r="V73" s="37">
        <v>0</v>
      </c>
      <c r="W73" s="37">
        <v>0</v>
      </c>
      <c r="X73" s="36">
        <v>0</v>
      </c>
      <c r="Y73" s="36">
        <v>0</v>
      </c>
      <c r="Z73" s="36">
        <v>0</v>
      </c>
      <c r="AA73" s="67">
        <f t="shared" si="6"/>
        <v>0</v>
      </c>
      <c r="AB73" s="26" t="e">
        <f t="shared" si="7"/>
        <v>#DIV/0!</v>
      </c>
      <c r="AC73" s="27" t="e">
        <f t="shared" si="8"/>
        <v>#DIV/0!</v>
      </c>
      <c r="AD73" s="27" t="e">
        <f t="shared" si="9"/>
        <v>#DIV/0!</v>
      </c>
      <c r="AE73" s="28">
        <f t="shared" si="10"/>
        <v>0</v>
      </c>
      <c r="AF73" s="28">
        <f t="shared" si="11"/>
        <v>0</v>
      </c>
    </row>
    <row r="74" spans="1:32" s="34" customFormat="1" ht="12.75" customHeight="1" x14ac:dyDescent="0.2">
      <c r="A74" s="33"/>
      <c r="B74" s="26" t="s">
        <v>107</v>
      </c>
      <c r="C74" s="36">
        <v>-5.28E-2</v>
      </c>
      <c r="D74" s="36">
        <v>-5.3600000000000002E-2</v>
      </c>
      <c r="E74" s="36">
        <v>-5.1999999999999998E-2</v>
      </c>
      <c r="F74" s="36">
        <v>-5.1200000000000002E-2</v>
      </c>
      <c r="G74" s="36">
        <v>-5.1999999999999998E-2</v>
      </c>
      <c r="H74" s="36">
        <v>-2.4E-2</v>
      </c>
      <c r="I74" s="36">
        <v>-9.5999999999999992E-3</v>
      </c>
      <c r="J74" s="37">
        <v>-1.04E-2</v>
      </c>
      <c r="K74" s="37">
        <v>-1.52E-2</v>
      </c>
      <c r="L74" s="37">
        <v>-4.9599999999999998E-2</v>
      </c>
      <c r="M74" s="36">
        <v>-2.7199999999999998E-2</v>
      </c>
      <c r="N74" s="36">
        <v>-4.9599999999999998E-2</v>
      </c>
      <c r="O74" s="36">
        <v>-5.7599999999999998E-2</v>
      </c>
      <c r="P74" s="36">
        <v>-3.1199999999999999E-2</v>
      </c>
      <c r="Q74" s="36">
        <v>-2.8799999999999999E-2</v>
      </c>
      <c r="R74" s="36">
        <v>-2.3199999999999998E-2</v>
      </c>
      <c r="S74" s="36">
        <v>-1.52E-2</v>
      </c>
      <c r="T74" s="36">
        <v>-6.3200000000000006E-2</v>
      </c>
      <c r="U74" s="37">
        <v>-6.08E-2</v>
      </c>
      <c r="V74" s="37">
        <v>-6.08E-2</v>
      </c>
      <c r="W74" s="37">
        <v>-0.06</v>
      </c>
      <c r="X74" s="36">
        <v>-5.9200000000000003E-2</v>
      </c>
      <c r="Y74" s="36">
        <v>-5.6000000000000001E-2</v>
      </c>
      <c r="Z74" s="36">
        <v>-5.5199999999999999E-2</v>
      </c>
      <c r="AA74" s="67">
        <f t="shared" si="6"/>
        <v>-1.0184000000000002</v>
      </c>
      <c r="AB74" s="26">
        <f t="shared" si="7"/>
        <v>4.4201388888888902</v>
      </c>
      <c r="AC74" s="27">
        <f t="shared" si="8"/>
        <v>4.0801282051282062</v>
      </c>
      <c r="AD74" s="27">
        <f t="shared" si="9"/>
        <v>0.70722222222222242</v>
      </c>
      <c r="AE74" s="28">
        <f t="shared" si="10"/>
        <v>-1.04E-2</v>
      </c>
      <c r="AF74" s="28">
        <f t="shared" si="11"/>
        <v>-0.06</v>
      </c>
    </row>
    <row r="75" spans="1:32" s="34" customFormat="1" ht="12.75" customHeight="1" x14ac:dyDescent="0.2">
      <c r="A75" s="33"/>
      <c r="B75" s="26" t="s">
        <v>148</v>
      </c>
      <c r="C75" s="36">
        <v>-4.8000000000000001E-2</v>
      </c>
      <c r="D75" s="36">
        <v>-4.6800000000000001E-2</v>
      </c>
      <c r="E75" s="36">
        <v>-4.8000000000000001E-2</v>
      </c>
      <c r="F75" s="36">
        <v>-4.8000000000000001E-2</v>
      </c>
      <c r="G75" s="36">
        <v>-4.8000000000000001E-2</v>
      </c>
      <c r="H75" s="36">
        <v>-4.6800000000000001E-2</v>
      </c>
      <c r="I75" s="36">
        <v>-4.6800000000000001E-2</v>
      </c>
      <c r="J75" s="37">
        <v>-4.6800000000000001E-2</v>
      </c>
      <c r="K75" s="37">
        <v>-4.8000000000000001E-2</v>
      </c>
      <c r="L75" s="37">
        <v>-4.6800000000000001E-2</v>
      </c>
      <c r="M75" s="36">
        <v>-4.6800000000000001E-2</v>
      </c>
      <c r="N75" s="36">
        <v>-4.8000000000000001E-2</v>
      </c>
      <c r="O75" s="36">
        <v>-4.6800000000000001E-2</v>
      </c>
      <c r="P75" s="36">
        <v>-4.8000000000000001E-2</v>
      </c>
      <c r="Q75" s="36">
        <v>-4.6800000000000001E-2</v>
      </c>
      <c r="R75" s="36">
        <v>-4.9200000000000001E-2</v>
      </c>
      <c r="S75" s="36">
        <v>-4.8000000000000001E-2</v>
      </c>
      <c r="T75" s="36">
        <v>-4.8000000000000001E-2</v>
      </c>
      <c r="U75" s="37">
        <v>-4.8000000000000001E-2</v>
      </c>
      <c r="V75" s="37">
        <v>-4.8000000000000001E-2</v>
      </c>
      <c r="W75" s="37">
        <v>-4.8000000000000001E-2</v>
      </c>
      <c r="X75" s="36">
        <v>-4.9200000000000001E-2</v>
      </c>
      <c r="Y75" s="36">
        <v>-4.6800000000000001E-2</v>
      </c>
      <c r="Z75" s="36">
        <v>-4.9200000000000001E-2</v>
      </c>
      <c r="AA75" s="67">
        <f t="shared" si="6"/>
        <v>-1.1448</v>
      </c>
      <c r="AB75" s="26">
        <f t="shared" si="7"/>
        <v>1.0192307692307692</v>
      </c>
      <c r="AC75" s="27">
        <f t="shared" si="8"/>
        <v>1.0192307692307692</v>
      </c>
      <c r="AD75" s="27">
        <f t="shared" si="9"/>
        <v>0.99374999999999991</v>
      </c>
      <c r="AE75" s="28">
        <f t="shared" si="10"/>
        <v>-4.6800000000000001E-2</v>
      </c>
      <c r="AF75" s="28">
        <f t="shared" si="11"/>
        <v>-4.8000000000000001E-2</v>
      </c>
    </row>
    <row r="76" spans="1:32" s="34" customFormat="1" ht="12.75" customHeight="1" x14ac:dyDescent="0.2">
      <c r="A76" s="33"/>
      <c r="B76" s="26" t="s">
        <v>149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7">
        <v>0</v>
      </c>
      <c r="K76" s="37">
        <v>0</v>
      </c>
      <c r="L76" s="37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7">
        <v>0</v>
      </c>
      <c r="V76" s="37">
        <v>0</v>
      </c>
      <c r="W76" s="37">
        <v>0</v>
      </c>
      <c r="X76" s="36">
        <v>0</v>
      </c>
      <c r="Y76" s="36">
        <v>0</v>
      </c>
      <c r="Z76" s="36">
        <v>0</v>
      </c>
      <c r="AA76" s="67">
        <f t="shared" si="6"/>
        <v>0</v>
      </c>
      <c r="AB76" s="26" t="e">
        <f t="shared" si="7"/>
        <v>#DIV/0!</v>
      </c>
      <c r="AC76" s="27" t="e">
        <f t="shared" si="8"/>
        <v>#DIV/0!</v>
      </c>
      <c r="AD76" s="27" t="e">
        <f t="shared" si="9"/>
        <v>#DIV/0!</v>
      </c>
      <c r="AE76" s="28">
        <f t="shared" si="10"/>
        <v>0</v>
      </c>
      <c r="AF76" s="28">
        <f t="shared" si="11"/>
        <v>0</v>
      </c>
    </row>
    <row r="77" spans="1:32" s="34" customFormat="1" ht="12.75" customHeight="1" x14ac:dyDescent="0.2">
      <c r="A77" s="33"/>
      <c r="B77" s="26" t="s">
        <v>150</v>
      </c>
      <c r="C77" s="36">
        <v>-3.5999999999999997E-2</v>
      </c>
      <c r="D77" s="36">
        <v>-3.3599999999999998E-2</v>
      </c>
      <c r="E77" s="36">
        <v>-3.3599999999999998E-2</v>
      </c>
      <c r="F77" s="36">
        <v>-2.64E-2</v>
      </c>
      <c r="G77" s="36">
        <v>-1.9199999999999998E-2</v>
      </c>
      <c r="H77" s="36">
        <v>-1.1999999999999999E-3</v>
      </c>
      <c r="I77" s="36">
        <v>0</v>
      </c>
      <c r="J77" s="37">
        <v>0</v>
      </c>
      <c r="K77" s="37">
        <v>0</v>
      </c>
      <c r="L77" s="37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7">
        <v>0</v>
      </c>
      <c r="V77" s="37">
        <v>-7.1999999999999998E-3</v>
      </c>
      <c r="W77" s="37">
        <v>-2.0400000000000001E-2</v>
      </c>
      <c r="X77" s="36">
        <v>-3.1199999999999999E-2</v>
      </c>
      <c r="Y77" s="36">
        <v>-7.8E-2</v>
      </c>
      <c r="Z77" s="36">
        <v>-6.2399999999999997E-2</v>
      </c>
      <c r="AA77" s="67">
        <f t="shared" si="6"/>
        <v>-0.34920000000000001</v>
      </c>
      <c r="AB77" s="26" t="e">
        <f t="shared" si="7"/>
        <v>#DIV/0!</v>
      </c>
      <c r="AC77" s="27" t="e">
        <f t="shared" si="8"/>
        <v>#DIV/0!</v>
      </c>
      <c r="AD77" s="27" t="e">
        <f t="shared" si="9"/>
        <v>#DIV/0!</v>
      </c>
      <c r="AE77" s="28">
        <f t="shared" si="10"/>
        <v>0</v>
      </c>
      <c r="AF77" s="28">
        <f t="shared" si="11"/>
        <v>0</v>
      </c>
    </row>
    <row r="78" spans="1:32" s="34" customFormat="1" ht="12.75" customHeight="1" x14ac:dyDescent="0.2">
      <c r="A78" s="33"/>
      <c r="B78" s="26" t="s">
        <v>151</v>
      </c>
      <c r="C78" s="36">
        <v>-6.9599999999999995E-2</v>
      </c>
      <c r="D78" s="36">
        <v>-6.8400000000000002E-2</v>
      </c>
      <c r="E78" s="36">
        <v>-6.9599999999999995E-2</v>
      </c>
      <c r="F78" s="36">
        <v>-6.9599999999999995E-2</v>
      </c>
      <c r="G78" s="36">
        <v>-6.8400000000000002E-2</v>
      </c>
      <c r="H78" s="36">
        <v>-6.8400000000000002E-2</v>
      </c>
      <c r="I78" s="36">
        <v>-6.9599999999999995E-2</v>
      </c>
      <c r="J78" s="37">
        <v>-6.8400000000000002E-2</v>
      </c>
      <c r="K78" s="37">
        <v>-6.8400000000000002E-2</v>
      </c>
      <c r="L78" s="37">
        <v>-6.8400000000000002E-2</v>
      </c>
      <c r="M78" s="36">
        <v>-6.8400000000000002E-2</v>
      </c>
      <c r="N78" s="36">
        <v>-6.8400000000000002E-2</v>
      </c>
      <c r="O78" s="36">
        <v>-6.8400000000000002E-2</v>
      </c>
      <c r="P78" s="36">
        <v>-6.8400000000000002E-2</v>
      </c>
      <c r="Q78" s="36">
        <v>-6.8400000000000002E-2</v>
      </c>
      <c r="R78" s="36">
        <v>-6.7199999999999996E-2</v>
      </c>
      <c r="S78" s="36">
        <v>-6.8400000000000002E-2</v>
      </c>
      <c r="T78" s="36">
        <v>-6.8400000000000002E-2</v>
      </c>
      <c r="U78" s="37">
        <v>-6.8400000000000002E-2</v>
      </c>
      <c r="V78" s="37">
        <v>-6.8400000000000002E-2</v>
      </c>
      <c r="W78" s="37">
        <v>-6.8400000000000002E-2</v>
      </c>
      <c r="X78" s="36">
        <v>-6.8400000000000002E-2</v>
      </c>
      <c r="Y78" s="36">
        <v>-6.8400000000000002E-2</v>
      </c>
      <c r="Z78" s="36">
        <v>-6.8400000000000002E-2</v>
      </c>
      <c r="AA78" s="67">
        <f t="shared" si="6"/>
        <v>-1.6452000000000002</v>
      </c>
      <c r="AB78" s="26">
        <f t="shared" si="7"/>
        <v>1.020089285714286</v>
      </c>
      <c r="AC78" s="27">
        <f t="shared" si="8"/>
        <v>1.0021929824561404</v>
      </c>
      <c r="AD78" s="27">
        <f t="shared" si="9"/>
        <v>1.0021929824561404</v>
      </c>
      <c r="AE78" s="28">
        <f t="shared" si="10"/>
        <v>-6.8400000000000002E-2</v>
      </c>
      <c r="AF78" s="28">
        <f t="shared" si="11"/>
        <v>-6.8400000000000002E-2</v>
      </c>
    </row>
    <row r="79" spans="1:32" s="34" customFormat="1" ht="12.75" customHeight="1" x14ac:dyDescent="0.2">
      <c r="A79" s="33"/>
      <c r="B79" s="26" t="s">
        <v>152</v>
      </c>
      <c r="C79" s="36">
        <v>-4.0000000000000001E-3</v>
      </c>
      <c r="D79" s="36">
        <v>-4.4000000000000003E-3</v>
      </c>
      <c r="E79" s="36">
        <v>-4.0000000000000001E-3</v>
      </c>
      <c r="F79" s="36">
        <v>-4.4000000000000003E-3</v>
      </c>
      <c r="G79" s="36">
        <v>-4.4000000000000003E-3</v>
      </c>
      <c r="H79" s="36">
        <v>-4.0000000000000001E-3</v>
      </c>
      <c r="I79" s="36">
        <v>-4.0000000000000001E-3</v>
      </c>
      <c r="J79" s="37">
        <v>-3.5999999999999999E-3</v>
      </c>
      <c r="K79" s="37">
        <v>-4.0000000000000001E-3</v>
      </c>
      <c r="L79" s="37">
        <v>-4.0000000000000001E-3</v>
      </c>
      <c r="M79" s="36">
        <v>-3.5999999999999999E-3</v>
      </c>
      <c r="N79" s="36">
        <v>-4.0000000000000001E-3</v>
      </c>
      <c r="O79" s="36">
        <v>-4.4000000000000003E-3</v>
      </c>
      <c r="P79" s="36">
        <v>-4.4000000000000003E-3</v>
      </c>
      <c r="Q79" s="36">
        <v>-3.5999999999999999E-3</v>
      </c>
      <c r="R79" s="36">
        <v>-4.0000000000000001E-3</v>
      </c>
      <c r="S79" s="36">
        <v>-3.5999999999999999E-3</v>
      </c>
      <c r="T79" s="36">
        <v>-4.0000000000000001E-3</v>
      </c>
      <c r="U79" s="37">
        <v>-4.4000000000000003E-3</v>
      </c>
      <c r="V79" s="37">
        <v>-4.7999999999999996E-3</v>
      </c>
      <c r="W79" s="37">
        <v>-4.7999999999999996E-3</v>
      </c>
      <c r="X79" s="36">
        <v>-4.0000000000000001E-3</v>
      </c>
      <c r="Y79" s="36">
        <v>-4.4000000000000003E-3</v>
      </c>
      <c r="Z79" s="36">
        <v>-4.7999999999999996E-3</v>
      </c>
      <c r="AA79" s="67">
        <f t="shared" si="6"/>
        <v>-9.9600000000000008E-2</v>
      </c>
      <c r="AB79" s="26">
        <f t="shared" si="7"/>
        <v>1.1527777777777779</v>
      </c>
      <c r="AC79" s="27">
        <f t="shared" si="8"/>
        <v>1.1527777777777779</v>
      </c>
      <c r="AD79" s="27">
        <f t="shared" si="9"/>
        <v>0.94318181818181812</v>
      </c>
      <c r="AE79" s="28">
        <f t="shared" si="10"/>
        <v>-3.5999999999999999E-3</v>
      </c>
      <c r="AF79" s="28">
        <f t="shared" si="11"/>
        <v>-4.4000000000000003E-3</v>
      </c>
    </row>
    <row r="80" spans="1:32" s="34" customFormat="1" ht="12.75" customHeight="1" x14ac:dyDescent="0.2">
      <c r="A80" s="33"/>
      <c r="B80" s="26" t="s">
        <v>153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7">
        <v>0</v>
      </c>
      <c r="K80" s="37">
        <v>0</v>
      </c>
      <c r="L80" s="37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7">
        <v>0</v>
      </c>
      <c r="V80" s="37">
        <v>0</v>
      </c>
      <c r="W80" s="37">
        <v>0</v>
      </c>
      <c r="X80" s="36">
        <v>0</v>
      </c>
      <c r="Y80" s="36">
        <v>0</v>
      </c>
      <c r="Z80" s="36">
        <v>0</v>
      </c>
      <c r="AA80" s="67">
        <f t="shared" si="6"/>
        <v>0</v>
      </c>
      <c r="AB80" s="26" t="e">
        <f t="shared" si="7"/>
        <v>#DIV/0!</v>
      </c>
      <c r="AC80" s="27" t="e">
        <f t="shared" si="8"/>
        <v>#DIV/0!</v>
      </c>
      <c r="AD80" s="27" t="e">
        <f t="shared" si="9"/>
        <v>#DIV/0!</v>
      </c>
      <c r="AE80" s="28">
        <f t="shared" si="10"/>
        <v>0</v>
      </c>
      <c r="AF80" s="28">
        <f t="shared" si="11"/>
        <v>0</v>
      </c>
    </row>
    <row r="81" spans="1:32" s="34" customFormat="1" ht="12.75" customHeight="1" x14ac:dyDescent="0.2">
      <c r="A81" s="33"/>
      <c r="B81" s="26" t="s">
        <v>154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7">
        <v>0</v>
      </c>
      <c r="K81" s="37">
        <v>0</v>
      </c>
      <c r="L81" s="37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7">
        <v>0</v>
      </c>
      <c r="V81" s="37">
        <v>0</v>
      </c>
      <c r="W81" s="37">
        <v>0</v>
      </c>
      <c r="X81" s="36">
        <v>0</v>
      </c>
      <c r="Y81" s="36">
        <v>0</v>
      </c>
      <c r="Z81" s="36">
        <v>0</v>
      </c>
      <c r="AA81" s="67">
        <f t="shared" si="6"/>
        <v>0</v>
      </c>
      <c r="AB81" s="26" t="e">
        <f t="shared" si="7"/>
        <v>#DIV/0!</v>
      </c>
      <c r="AC81" s="27" t="e">
        <f t="shared" si="8"/>
        <v>#DIV/0!</v>
      </c>
      <c r="AD81" s="27" t="e">
        <f t="shared" si="9"/>
        <v>#DIV/0!</v>
      </c>
      <c r="AE81" s="28">
        <f t="shared" si="10"/>
        <v>0</v>
      </c>
      <c r="AF81" s="28">
        <f t="shared" si="11"/>
        <v>0</v>
      </c>
    </row>
    <row r="82" spans="1:32" s="34" customFormat="1" ht="12.75" customHeight="1" x14ac:dyDescent="0.2">
      <c r="A82" s="33"/>
      <c r="B82" s="26" t="s">
        <v>155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7">
        <v>0</v>
      </c>
      <c r="K82" s="37">
        <v>0</v>
      </c>
      <c r="L82" s="37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7">
        <v>0</v>
      </c>
      <c r="V82" s="37">
        <v>0</v>
      </c>
      <c r="W82" s="37">
        <v>0</v>
      </c>
      <c r="X82" s="36">
        <v>0</v>
      </c>
      <c r="Y82" s="36">
        <v>0</v>
      </c>
      <c r="Z82" s="36">
        <v>0</v>
      </c>
      <c r="AA82" s="67">
        <f t="shared" si="6"/>
        <v>0</v>
      </c>
      <c r="AB82" s="26" t="e">
        <f t="shared" si="7"/>
        <v>#DIV/0!</v>
      </c>
      <c r="AC82" s="27" t="e">
        <f t="shared" si="8"/>
        <v>#DIV/0!</v>
      </c>
      <c r="AD82" s="27" t="e">
        <f t="shared" si="9"/>
        <v>#DIV/0!</v>
      </c>
      <c r="AE82" s="28">
        <f t="shared" si="10"/>
        <v>0</v>
      </c>
      <c r="AF82" s="28">
        <f t="shared" si="11"/>
        <v>0</v>
      </c>
    </row>
    <row r="83" spans="1:32" s="34" customFormat="1" ht="12.75" customHeight="1" x14ac:dyDescent="0.2">
      <c r="A83" s="33"/>
      <c r="B83" s="26" t="s">
        <v>156</v>
      </c>
      <c r="C83" s="36">
        <v>-0.1008</v>
      </c>
      <c r="D83" s="36">
        <v>-0.1008</v>
      </c>
      <c r="E83" s="36">
        <v>-0.1008</v>
      </c>
      <c r="F83" s="36">
        <v>-0.1008</v>
      </c>
      <c r="G83" s="36">
        <v>-0.1008</v>
      </c>
      <c r="H83" s="36">
        <v>-9.9599999999999994E-2</v>
      </c>
      <c r="I83" s="36">
        <v>-9.9599999999999994E-2</v>
      </c>
      <c r="J83" s="37">
        <v>-0.1008</v>
      </c>
      <c r="K83" s="37">
        <v>-9.9599999999999994E-2</v>
      </c>
      <c r="L83" s="37">
        <v>-9.9599999999999994E-2</v>
      </c>
      <c r="M83" s="36">
        <v>-9.9599999999999994E-2</v>
      </c>
      <c r="N83" s="36">
        <v>-9.9599999999999994E-2</v>
      </c>
      <c r="O83" s="36">
        <v>-9.8400000000000001E-2</v>
      </c>
      <c r="P83" s="36">
        <v>-0.1008</v>
      </c>
      <c r="Q83" s="36">
        <v>-0.1008</v>
      </c>
      <c r="R83" s="36">
        <v>-0.1008</v>
      </c>
      <c r="S83" s="36">
        <v>-0.1008</v>
      </c>
      <c r="T83" s="36">
        <v>-0.10199999999999999</v>
      </c>
      <c r="U83" s="37">
        <v>-0.1008</v>
      </c>
      <c r="V83" s="37">
        <v>-0.10199999999999999</v>
      </c>
      <c r="W83" s="37">
        <v>-0.1008</v>
      </c>
      <c r="X83" s="36">
        <v>-0.10199999999999999</v>
      </c>
      <c r="Y83" s="36">
        <v>-0.1008</v>
      </c>
      <c r="Z83" s="36">
        <v>-0.10199999999999999</v>
      </c>
      <c r="AA83" s="67">
        <f t="shared" si="6"/>
        <v>-2.4143999999999997</v>
      </c>
      <c r="AB83" s="26">
        <f t="shared" si="7"/>
        <v>1.0223577235772356</v>
      </c>
      <c r="AC83" s="27">
        <f t="shared" si="8"/>
        <v>1.0100401606425702</v>
      </c>
      <c r="AD83" s="27">
        <f t="shared" si="9"/>
        <v>0.9980158730158728</v>
      </c>
      <c r="AE83" s="28">
        <f t="shared" si="10"/>
        <v>-9.9599999999999994E-2</v>
      </c>
      <c r="AF83" s="28">
        <f t="shared" si="11"/>
        <v>-0.1008</v>
      </c>
    </row>
    <row r="84" spans="1:32" s="70" customFormat="1" ht="12.75" customHeight="1" x14ac:dyDescent="0.2">
      <c r="A84" s="64"/>
      <c r="B84" s="65" t="s">
        <v>157</v>
      </c>
      <c r="C84" s="66">
        <v>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7">
        <f t="shared" si="6"/>
        <v>0</v>
      </c>
      <c r="AB84" s="65" t="e">
        <f t="shared" si="7"/>
        <v>#DIV/0!</v>
      </c>
      <c r="AC84" s="68" t="e">
        <f t="shared" si="8"/>
        <v>#DIV/0!</v>
      </c>
      <c r="AD84" s="68" t="e">
        <f t="shared" si="9"/>
        <v>#DIV/0!</v>
      </c>
      <c r="AE84" s="69">
        <f t="shared" si="10"/>
        <v>0</v>
      </c>
      <c r="AF84" s="69">
        <f t="shared" si="11"/>
        <v>0</v>
      </c>
    </row>
    <row r="85" spans="1:32" s="34" customFormat="1" ht="12.75" customHeight="1" x14ac:dyDescent="0.2">
      <c r="A85" s="33"/>
      <c r="B85" s="26" t="s">
        <v>158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7">
        <v>0</v>
      </c>
      <c r="K85" s="37">
        <v>0</v>
      </c>
      <c r="L85" s="37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7">
        <v>0</v>
      </c>
      <c r="V85" s="37">
        <v>0</v>
      </c>
      <c r="W85" s="37">
        <v>0</v>
      </c>
      <c r="X85" s="36">
        <v>0</v>
      </c>
      <c r="Y85" s="36">
        <v>0</v>
      </c>
      <c r="Z85" s="36">
        <v>0</v>
      </c>
      <c r="AA85" s="67">
        <f t="shared" si="6"/>
        <v>0</v>
      </c>
      <c r="AB85" s="26" t="e">
        <f t="shared" si="7"/>
        <v>#DIV/0!</v>
      </c>
      <c r="AC85" s="27" t="e">
        <f t="shared" si="8"/>
        <v>#DIV/0!</v>
      </c>
      <c r="AD85" s="27" t="e">
        <f t="shared" si="9"/>
        <v>#DIV/0!</v>
      </c>
      <c r="AE85" s="28">
        <f t="shared" si="10"/>
        <v>0</v>
      </c>
      <c r="AF85" s="28">
        <f t="shared" si="11"/>
        <v>0</v>
      </c>
    </row>
    <row r="86" spans="1:32" s="34" customFormat="1" ht="12.75" customHeight="1" x14ac:dyDescent="0.2">
      <c r="A86" s="33"/>
      <c r="B86" s="26" t="s">
        <v>159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7">
        <v>0</v>
      </c>
      <c r="K86" s="37">
        <v>0</v>
      </c>
      <c r="L86" s="37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7">
        <v>0</v>
      </c>
      <c r="V86" s="37">
        <v>0</v>
      </c>
      <c r="W86" s="37">
        <v>0</v>
      </c>
      <c r="X86" s="36">
        <v>0</v>
      </c>
      <c r="Y86" s="36">
        <v>0</v>
      </c>
      <c r="Z86" s="36">
        <v>0</v>
      </c>
      <c r="AA86" s="67">
        <f t="shared" si="6"/>
        <v>0</v>
      </c>
      <c r="AB86" s="26" t="e">
        <f t="shared" si="7"/>
        <v>#DIV/0!</v>
      </c>
      <c r="AC86" s="27" t="e">
        <f t="shared" si="8"/>
        <v>#DIV/0!</v>
      </c>
      <c r="AD86" s="27" t="e">
        <f t="shared" si="9"/>
        <v>#DIV/0!</v>
      </c>
      <c r="AE86" s="28">
        <f t="shared" si="10"/>
        <v>0</v>
      </c>
      <c r="AF86" s="28">
        <f t="shared" si="11"/>
        <v>0</v>
      </c>
    </row>
    <row r="87" spans="1:32" s="70" customFormat="1" ht="12.75" customHeight="1" x14ac:dyDescent="0.2">
      <c r="A87" s="64"/>
      <c r="B87" s="65" t="s">
        <v>160</v>
      </c>
      <c r="C87" s="66">
        <v>2.0223</v>
      </c>
      <c r="D87" s="66">
        <v>2.0013000000000001</v>
      </c>
      <c r="E87" s="66">
        <v>1.9844999999999999</v>
      </c>
      <c r="F87" s="66">
        <v>1.9572000000000001</v>
      </c>
      <c r="G87" s="66">
        <v>1.8480000000000001</v>
      </c>
      <c r="H87" s="66">
        <v>1.7955000000000001</v>
      </c>
      <c r="I87" s="66">
        <v>1.9446000000000001</v>
      </c>
      <c r="J87" s="66">
        <v>2.1273</v>
      </c>
      <c r="K87" s="66">
        <v>2.0306999999999999</v>
      </c>
      <c r="L87" s="66">
        <v>1.5624</v>
      </c>
      <c r="M87" s="66">
        <v>1.9530000000000001</v>
      </c>
      <c r="N87" s="66">
        <v>1.9698</v>
      </c>
      <c r="O87" s="66">
        <v>1.9593</v>
      </c>
      <c r="P87" s="66">
        <v>1.4637</v>
      </c>
      <c r="Q87" s="66">
        <v>1.6506000000000001</v>
      </c>
      <c r="R87" s="66">
        <v>1.722</v>
      </c>
      <c r="S87" s="66">
        <v>1.6862999999999999</v>
      </c>
      <c r="T87" s="66">
        <v>1.7598</v>
      </c>
      <c r="U87" s="66">
        <v>1.7682</v>
      </c>
      <c r="V87" s="66">
        <v>1.827</v>
      </c>
      <c r="W87" s="66">
        <v>1.8459000000000001</v>
      </c>
      <c r="X87" s="66">
        <v>1.911</v>
      </c>
      <c r="Y87" s="66">
        <v>1.9446000000000001</v>
      </c>
      <c r="Z87" s="66">
        <v>1.9950000000000001</v>
      </c>
      <c r="AA87" s="67">
        <f t="shared" si="6"/>
        <v>44.73</v>
      </c>
      <c r="AB87" s="65">
        <f t="shared" si="7"/>
        <v>0.87611056268509369</v>
      </c>
      <c r="AC87" s="68">
        <f t="shared" si="8"/>
        <v>0.87611056268509369</v>
      </c>
      <c r="AD87" s="68">
        <f t="shared" si="9"/>
        <v>1.0096700796359497</v>
      </c>
      <c r="AE87" s="69">
        <f t="shared" si="10"/>
        <v>2.1273</v>
      </c>
      <c r="AF87" s="69">
        <f t="shared" si="11"/>
        <v>1.8459000000000001</v>
      </c>
    </row>
    <row r="88" spans="1:32" s="34" customFormat="1" ht="12.75" customHeight="1" x14ac:dyDescent="0.2">
      <c r="A88" s="33"/>
      <c r="B88" s="26" t="s">
        <v>161</v>
      </c>
      <c r="C88" s="36">
        <v>0.61319999999999997</v>
      </c>
      <c r="D88" s="36">
        <v>0.61319999999999997</v>
      </c>
      <c r="E88" s="36">
        <v>0.60899999999999999</v>
      </c>
      <c r="F88" s="36">
        <v>0.60899999999999999</v>
      </c>
      <c r="G88" s="36">
        <v>0.60899999999999999</v>
      </c>
      <c r="H88" s="36">
        <v>0.61739999999999995</v>
      </c>
      <c r="I88" s="36">
        <v>0.60899999999999999</v>
      </c>
      <c r="J88" s="37">
        <v>0.61739999999999995</v>
      </c>
      <c r="K88" s="37">
        <v>0.6048</v>
      </c>
      <c r="L88" s="37">
        <v>0.52500000000000002</v>
      </c>
      <c r="M88" s="36">
        <v>0.59219999999999995</v>
      </c>
      <c r="N88" s="36">
        <v>0.60060000000000002</v>
      </c>
      <c r="O88" s="36">
        <v>0.60060000000000002</v>
      </c>
      <c r="P88" s="36">
        <v>0.58799999999999997</v>
      </c>
      <c r="Q88" s="36">
        <v>0.59640000000000004</v>
      </c>
      <c r="R88" s="36">
        <v>0.59640000000000004</v>
      </c>
      <c r="S88" s="36">
        <v>0.60060000000000002</v>
      </c>
      <c r="T88" s="36">
        <v>0.6048</v>
      </c>
      <c r="U88" s="37">
        <v>0.6048</v>
      </c>
      <c r="V88" s="37">
        <v>0.60899999999999999</v>
      </c>
      <c r="W88" s="37">
        <v>0.6048</v>
      </c>
      <c r="X88" s="36">
        <v>0.60060000000000002</v>
      </c>
      <c r="Y88" s="36">
        <v>0.6048</v>
      </c>
      <c r="Z88" s="36">
        <v>0.59640000000000004</v>
      </c>
      <c r="AA88" s="67">
        <f t="shared" si="6"/>
        <v>14.427</v>
      </c>
      <c r="AB88" s="26">
        <f t="shared" si="7"/>
        <v>0.97363945578231303</v>
      </c>
      <c r="AC88" s="27">
        <f t="shared" si="8"/>
        <v>0.97363945578231303</v>
      </c>
      <c r="AD88" s="27">
        <f t="shared" si="9"/>
        <v>0.98706896551724144</v>
      </c>
      <c r="AE88" s="28">
        <f t="shared" si="10"/>
        <v>0.61739999999999995</v>
      </c>
      <c r="AF88" s="28">
        <f t="shared" si="11"/>
        <v>0.60899999999999999</v>
      </c>
    </row>
    <row r="89" spans="1:32" s="34" customFormat="1" ht="12.75" customHeight="1" x14ac:dyDescent="0.2">
      <c r="A89" s="33"/>
      <c r="B89" s="26" t="s">
        <v>162</v>
      </c>
      <c r="C89" s="36">
        <v>0.23519999999999999</v>
      </c>
      <c r="D89" s="36">
        <v>0.23730000000000001</v>
      </c>
      <c r="E89" s="36">
        <v>0.2016</v>
      </c>
      <c r="F89" s="36">
        <v>0.15959999999999999</v>
      </c>
      <c r="G89" s="36">
        <v>8.8200000000000001E-2</v>
      </c>
      <c r="H89" s="36">
        <v>3.15E-2</v>
      </c>
      <c r="I89" s="36">
        <v>0.1512</v>
      </c>
      <c r="J89" s="37">
        <v>0.21840000000000001</v>
      </c>
      <c r="K89" s="37">
        <v>0.21210000000000001</v>
      </c>
      <c r="L89" s="37">
        <v>0.15540000000000001</v>
      </c>
      <c r="M89" s="36">
        <v>0.20369999999999999</v>
      </c>
      <c r="N89" s="36">
        <v>0.2079</v>
      </c>
      <c r="O89" s="36">
        <v>0.21210000000000001</v>
      </c>
      <c r="P89" s="36">
        <v>3.15E-2</v>
      </c>
      <c r="Q89" s="36">
        <v>0</v>
      </c>
      <c r="R89" s="36">
        <v>0</v>
      </c>
      <c r="S89" s="36">
        <v>0</v>
      </c>
      <c r="T89" s="36">
        <v>0</v>
      </c>
      <c r="U89" s="37">
        <v>2.7300000000000001E-2</v>
      </c>
      <c r="V89" s="37">
        <v>6.0900000000000003E-2</v>
      </c>
      <c r="W89" s="37">
        <v>7.1400000000000005E-2</v>
      </c>
      <c r="X89" s="36">
        <v>0.17849999999999999</v>
      </c>
      <c r="Y89" s="36">
        <v>0.20580000000000001</v>
      </c>
      <c r="Z89" s="36">
        <v>0.22259999999999999</v>
      </c>
      <c r="AA89" s="67">
        <f t="shared" si="6"/>
        <v>3.1122000000000001</v>
      </c>
      <c r="AB89" s="26">
        <f t="shared" si="7"/>
        <v>0.54646017699115046</v>
      </c>
      <c r="AC89" s="27">
        <f t="shared" si="8"/>
        <v>0.59375</v>
      </c>
      <c r="AD89" s="27">
        <f t="shared" si="9"/>
        <v>1.8161764705882353</v>
      </c>
      <c r="AE89" s="28">
        <f t="shared" si="10"/>
        <v>0.21840000000000001</v>
      </c>
      <c r="AF89" s="28">
        <f t="shared" si="11"/>
        <v>7.1400000000000005E-2</v>
      </c>
    </row>
    <row r="90" spans="1:32" s="34" customFormat="1" ht="12.75" customHeight="1" x14ac:dyDescent="0.2">
      <c r="A90" s="33"/>
      <c r="B90" s="26" t="s">
        <v>163</v>
      </c>
      <c r="C90" s="36">
        <v>0.86939999999999995</v>
      </c>
      <c r="D90" s="36">
        <v>0.84840000000000004</v>
      </c>
      <c r="E90" s="36">
        <v>0.86939999999999995</v>
      </c>
      <c r="F90" s="36">
        <v>0.88200000000000001</v>
      </c>
      <c r="G90" s="36">
        <v>0.86099999999999999</v>
      </c>
      <c r="H90" s="36">
        <v>0.86099999999999999</v>
      </c>
      <c r="I90" s="36">
        <v>0.89459999999999995</v>
      </c>
      <c r="J90" s="37">
        <v>1.0038</v>
      </c>
      <c r="K90" s="37">
        <v>0.92820000000000003</v>
      </c>
      <c r="L90" s="37">
        <v>0.5796</v>
      </c>
      <c r="M90" s="36">
        <v>0.84840000000000004</v>
      </c>
      <c r="N90" s="36">
        <v>0.85680000000000001</v>
      </c>
      <c r="O90" s="36">
        <v>0.86099999999999999</v>
      </c>
      <c r="P90" s="36">
        <v>0.5796</v>
      </c>
      <c r="Q90" s="36">
        <v>0.79379999999999995</v>
      </c>
      <c r="R90" s="36">
        <v>0.85680000000000001</v>
      </c>
      <c r="S90" s="36">
        <v>0.80640000000000001</v>
      </c>
      <c r="T90" s="36">
        <v>0.87360000000000004</v>
      </c>
      <c r="U90" s="37">
        <v>0.85260000000000002</v>
      </c>
      <c r="V90" s="37">
        <v>0.87360000000000004</v>
      </c>
      <c r="W90" s="37">
        <v>0.87780000000000002</v>
      </c>
      <c r="X90" s="36">
        <v>0.84419999999999995</v>
      </c>
      <c r="Y90" s="36">
        <v>0.84</v>
      </c>
      <c r="Z90" s="36">
        <v>0.87360000000000004</v>
      </c>
      <c r="AA90" s="67">
        <f t="shared" si="6"/>
        <v>20.235599999999998</v>
      </c>
      <c r="AB90" s="26">
        <f t="shared" si="7"/>
        <v>0.83995815899581583</v>
      </c>
      <c r="AC90" s="27">
        <f t="shared" si="8"/>
        <v>0.83995815899581583</v>
      </c>
      <c r="AD90" s="27">
        <f t="shared" si="9"/>
        <v>0.96052631578947356</v>
      </c>
      <c r="AE90" s="28">
        <f t="shared" si="10"/>
        <v>1.0038</v>
      </c>
      <c r="AF90" s="28">
        <f t="shared" si="11"/>
        <v>0.87780000000000002</v>
      </c>
    </row>
    <row r="91" spans="1:32" s="34" customFormat="1" ht="12.75" customHeight="1" x14ac:dyDescent="0.2">
      <c r="A91" s="33"/>
      <c r="B91" s="26" t="s">
        <v>164</v>
      </c>
      <c r="C91" s="36">
        <v>0.30449999999999999</v>
      </c>
      <c r="D91" s="36">
        <v>0.3024</v>
      </c>
      <c r="E91" s="36">
        <v>0.30449999999999999</v>
      </c>
      <c r="F91" s="36">
        <v>0.30659999999999998</v>
      </c>
      <c r="G91" s="36">
        <v>0.2898</v>
      </c>
      <c r="H91" s="36">
        <v>0.28560000000000002</v>
      </c>
      <c r="I91" s="36">
        <v>0.2898</v>
      </c>
      <c r="J91" s="37">
        <v>0.28770000000000001</v>
      </c>
      <c r="K91" s="37">
        <v>0.28560000000000002</v>
      </c>
      <c r="L91" s="37">
        <v>0.3024</v>
      </c>
      <c r="M91" s="36">
        <v>0.30869999999999997</v>
      </c>
      <c r="N91" s="36">
        <v>0.30449999999999999</v>
      </c>
      <c r="O91" s="36">
        <v>0.28560000000000002</v>
      </c>
      <c r="P91" s="36">
        <v>0.2646</v>
      </c>
      <c r="Q91" s="36">
        <v>0.26040000000000002</v>
      </c>
      <c r="R91" s="36">
        <v>0.26879999999999998</v>
      </c>
      <c r="S91" s="36">
        <v>0.27929999999999999</v>
      </c>
      <c r="T91" s="36">
        <v>0.28139999999999998</v>
      </c>
      <c r="U91" s="37">
        <v>0.28349999999999997</v>
      </c>
      <c r="V91" s="37">
        <v>0.28349999999999997</v>
      </c>
      <c r="W91" s="37">
        <v>0.29189999999999999</v>
      </c>
      <c r="X91" s="36">
        <v>0.28770000000000001</v>
      </c>
      <c r="Y91" s="36">
        <v>0.29399999999999998</v>
      </c>
      <c r="Z91" s="36">
        <v>0.3024</v>
      </c>
      <c r="AA91" s="67">
        <f t="shared" si="6"/>
        <v>6.9551999999999996</v>
      </c>
      <c r="AB91" s="26">
        <f t="shared" si="7"/>
        <v>0.93877551020408168</v>
      </c>
      <c r="AC91" s="27">
        <f t="shared" si="8"/>
        <v>0.95833333333333337</v>
      </c>
      <c r="AD91" s="27">
        <f t="shared" si="9"/>
        <v>0.9928057553956835</v>
      </c>
      <c r="AE91" s="28">
        <f t="shared" si="10"/>
        <v>0.3024</v>
      </c>
      <c r="AF91" s="28">
        <f t="shared" si="11"/>
        <v>0.29189999999999999</v>
      </c>
    </row>
    <row r="92" spans="1:32" s="70" customFormat="1" ht="12.75" customHeight="1" x14ac:dyDescent="0.2">
      <c r="A92" s="64"/>
      <c r="B92" s="65" t="s">
        <v>165</v>
      </c>
      <c r="C92" s="66">
        <v>1.6629</v>
      </c>
      <c r="D92" s="66">
        <v>1.6535</v>
      </c>
      <c r="E92" s="66">
        <v>1.6514</v>
      </c>
      <c r="F92" s="66">
        <v>1.6829000000000001</v>
      </c>
      <c r="G92" s="66">
        <v>1.7685</v>
      </c>
      <c r="H92" s="66">
        <v>1.7950999999999999</v>
      </c>
      <c r="I92" s="66">
        <v>1.7116</v>
      </c>
      <c r="J92" s="66">
        <v>1.7431000000000001</v>
      </c>
      <c r="K92" s="66">
        <v>1.7971999999999999</v>
      </c>
      <c r="L92" s="66">
        <v>1.8092999999999999</v>
      </c>
      <c r="M92" s="66">
        <v>1.7522</v>
      </c>
      <c r="N92" s="66">
        <v>1.6777</v>
      </c>
      <c r="O92" s="66">
        <v>1.7943</v>
      </c>
      <c r="P92" s="66">
        <v>1.9329000000000001</v>
      </c>
      <c r="Q92" s="66">
        <v>2.0299</v>
      </c>
      <c r="R92" s="66">
        <v>2.0512000000000001</v>
      </c>
      <c r="S92" s="66">
        <v>2.1267999999999998</v>
      </c>
      <c r="T92" s="66">
        <v>2.1838000000000002</v>
      </c>
      <c r="U92" s="66">
        <v>2.1833999999999998</v>
      </c>
      <c r="V92" s="66">
        <v>2.1101000000000001</v>
      </c>
      <c r="W92" s="66">
        <v>1.9946999999999999</v>
      </c>
      <c r="X92" s="66">
        <v>1.8928</v>
      </c>
      <c r="Y92" s="66">
        <v>1.7964</v>
      </c>
      <c r="Z92" s="66">
        <v>1.7359</v>
      </c>
      <c r="AA92" s="67">
        <f t="shared" si="6"/>
        <v>44.537600000000005</v>
      </c>
      <c r="AB92" s="65">
        <f t="shared" si="7"/>
        <v>0.84977256769545439</v>
      </c>
      <c r="AC92" s="68">
        <f t="shared" si="8"/>
        <v>1.0256637005103264</v>
      </c>
      <c r="AD92" s="68">
        <f t="shared" si="9"/>
        <v>0.84992824646575693</v>
      </c>
      <c r="AE92" s="69">
        <f t="shared" si="10"/>
        <v>1.8092999999999999</v>
      </c>
      <c r="AF92" s="69">
        <f t="shared" si="11"/>
        <v>2.1833999999999998</v>
      </c>
    </row>
    <row r="93" spans="1:32" s="34" customFormat="1" ht="12.75" customHeight="1" x14ac:dyDescent="0.2">
      <c r="A93" s="33"/>
      <c r="B93" s="26" t="s">
        <v>166</v>
      </c>
      <c r="C93" s="36">
        <v>2.0999999999999999E-3</v>
      </c>
      <c r="D93" s="36">
        <v>4.1999999999999997E-3</v>
      </c>
      <c r="E93" s="36">
        <v>6.3E-3</v>
      </c>
      <c r="F93" s="36">
        <v>6.3E-3</v>
      </c>
      <c r="G93" s="36">
        <v>2.0999999999999999E-3</v>
      </c>
      <c r="H93" s="36">
        <v>8.3999999999999995E-3</v>
      </c>
      <c r="I93" s="36">
        <v>6.3E-3</v>
      </c>
      <c r="J93" s="37">
        <v>4.1999999999999997E-3</v>
      </c>
      <c r="K93" s="37">
        <v>6.3E-3</v>
      </c>
      <c r="L93" s="37">
        <v>4.1999999999999997E-3</v>
      </c>
      <c r="M93" s="36">
        <v>8.3999999999999995E-3</v>
      </c>
      <c r="N93" s="36">
        <v>1.0500000000000001E-2</v>
      </c>
      <c r="O93" s="36">
        <v>1.0500000000000001E-2</v>
      </c>
      <c r="P93" s="36">
        <v>1.26E-2</v>
      </c>
      <c r="Q93" s="36">
        <v>1.26E-2</v>
      </c>
      <c r="R93" s="36">
        <v>1.0500000000000001E-2</v>
      </c>
      <c r="S93" s="36">
        <v>1.47E-2</v>
      </c>
      <c r="T93" s="36">
        <v>1.26E-2</v>
      </c>
      <c r="U93" s="37">
        <v>1.47E-2</v>
      </c>
      <c r="V93" s="37">
        <v>1.0500000000000001E-2</v>
      </c>
      <c r="W93" s="37">
        <v>1.26E-2</v>
      </c>
      <c r="X93" s="36">
        <v>1.26E-2</v>
      </c>
      <c r="Y93" s="36">
        <v>1.26E-2</v>
      </c>
      <c r="Z93" s="36">
        <v>1.0500000000000001E-2</v>
      </c>
      <c r="AA93" s="67">
        <f t="shared" si="6"/>
        <v>0.21629999999999999</v>
      </c>
      <c r="AB93" s="26">
        <f t="shared" si="7"/>
        <v>0.61309523809523814</v>
      </c>
      <c r="AC93" s="27">
        <f t="shared" si="8"/>
        <v>1.4305555555555556</v>
      </c>
      <c r="AD93" s="27">
        <f t="shared" si="9"/>
        <v>0.61309523809523814</v>
      </c>
      <c r="AE93" s="28">
        <f t="shared" si="10"/>
        <v>6.3E-3</v>
      </c>
      <c r="AF93" s="28">
        <f t="shared" si="11"/>
        <v>1.47E-2</v>
      </c>
    </row>
    <row r="94" spans="1:32" s="34" customFormat="1" ht="12.75" customHeight="1" x14ac:dyDescent="0.2">
      <c r="A94" s="33"/>
      <c r="B94" s="26" t="s">
        <v>167</v>
      </c>
      <c r="C94" s="36">
        <v>0.26879999999999998</v>
      </c>
      <c r="D94" s="36">
        <v>0.27089999999999997</v>
      </c>
      <c r="E94" s="36">
        <v>0.26669999999999999</v>
      </c>
      <c r="F94" s="36">
        <v>0.2646</v>
      </c>
      <c r="G94" s="36">
        <v>0.252</v>
      </c>
      <c r="H94" s="36">
        <v>0.26669999999999999</v>
      </c>
      <c r="I94" s="36">
        <v>0.27089999999999997</v>
      </c>
      <c r="J94" s="37">
        <v>0.28770000000000001</v>
      </c>
      <c r="K94" s="37">
        <v>0.28770000000000001</v>
      </c>
      <c r="L94" s="37">
        <v>0.28349999999999997</v>
      </c>
      <c r="M94" s="36">
        <v>0.2142</v>
      </c>
      <c r="N94" s="36">
        <v>0.1512</v>
      </c>
      <c r="O94" s="36">
        <v>0.23100000000000001</v>
      </c>
      <c r="P94" s="36">
        <v>0.26669999999999999</v>
      </c>
      <c r="Q94" s="36">
        <v>0.28770000000000001</v>
      </c>
      <c r="R94" s="36">
        <v>0.27510000000000001</v>
      </c>
      <c r="S94" s="36">
        <v>0.27929999999999999</v>
      </c>
      <c r="T94" s="36">
        <v>0.28560000000000002</v>
      </c>
      <c r="U94" s="37">
        <v>0.27510000000000001</v>
      </c>
      <c r="V94" s="37">
        <v>0.2772</v>
      </c>
      <c r="W94" s="37">
        <v>0.28770000000000001</v>
      </c>
      <c r="X94" s="36">
        <v>0.2898</v>
      </c>
      <c r="Y94" s="36">
        <v>0.28139999999999998</v>
      </c>
      <c r="Z94" s="36">
        <v>0.28139999999999998</v>
      </c>
      <c r="AA94" s="67">
        <f t="shared" si="6"/>
        <v>6.4028999999999989</v>
      </c>
      <c r="AB94" s="26">
        <f t="shared" si="7"/>
        <v>0.92059178743961334</v>
      </c>
      <c r="AC94" s="27">
        <f t="shared" si="8"/>
        <v>0.92731143552311412</v>
      </c>
      <c r="AD94" s="27">
        <f t="shared" si="9"/>
        <v>0.92731143552311412</v>
      </c>
      <c r="AE94" s="28">
        <f t="shared" si="10"/>
        <v>0.28770000000000001</v>
      </c>
      <c r="AF94" s="28">
        <f t="shared" si="11"/>
        <v>0.28770000000000001</v>
      </c>
    </row>
    <row r="95" spans="1:32" s="34" customFormat="1" ht="12.75" customHeight="1" x14ac:dyDescent="0.2">
      <c r="A95" s="33"/>
      <c r="B95" s="26" t="s">
        <v>168</v>
      </c>
      <c r="C95" s="36">
        <v>0.24479999999999999</v>
      </c>
      <c r="D95" s="36">
        <v>0.24</v>
      </c>
      <c r="E95" s="36">
        <v>0.2392</v>
      </c>
      <c r="F95" s="36">
        <v>0.25040000000000001</v>
      </c>
      <c r="G95" s="36">
        <v>0.28239999999999998</v>
      </c>
      <c r="H95" s="36">
        <v>0.2792</v>
      </c>
      <c r="I95" s="36">
        <v>0.26240000000000002</v>
      </c>
      <c r="J95" s="37">
        <v>0.27279999999999999</v>
      </c>
      <c r="K95" s="37">
        <v>0.28239999999999998</v>
      </c>
      <c r="L95" s="37">
        <v>0.29360000000000003</v>
      </c>
      <c r="M95" s="36">
        <v>0.29120000000000001</v>
      </c>
      <c r="N95" s="36">
        <v>0.28799999999999998</v>
      </c>
      <c r="O95" s="36">
        <v>0.2984</v>
      </c>
      <c r="P95" s="36">
        <v>0.3216</v>
      </c>
      <c r="Q95" s="36">
        <v>0.34079999999999999</v>
      </c>
      <c r="R95" s="36">
        <v>0.35120000000000001</v>
      </c>
      <c r="S95" s="36">
        <v>0.376</v>
      </c>
      <c r="T95" s="36">
        <v>0.39200000000000002</v>
      </c>
      <c r="U95" s="37">
        <v>0.3952</v>
      </c>
      <c r="V95" s="37">
        <v>0.36799999999999999</v>
      </c>
      <c r="W95" s="37">
        <v>0.3352</v>
      </c>
      <c r="X95" s="36">
        <v>0.2984</v>
      </c>
      <c r="Y95" s="36">
        <v>0.27279999999999999</v>
      </c>
      <c r="Z95" s="36">
        <v>0.25840000000000002</v>
      </c>
      <c r="AA95" s="67">
        <f t="shared" si="6"/>
        <v>7.2344000000000017</v>
      </c>
      <c r="AB95" s="26">
        <f t="shared" si="7"/>
        <v>0.76273616734143068</v>
      </c>
      <c r="AC95" s="27">
        <f t="shared" si="8"/>
        <v>1.0266802906448684</v>
      </c>
      <c r="AD95" s="27">
        <f t="shared" si="9"/>
        <v>0.76273616734143068</v>
      </c>
      <c r="AE95" s="28">
        <f t="shared" si="10"/>
        <v>0.29360000000000003</v>
      </c>
      <c r="AF95" s="28">
        <f t="shared" si="11"/>
        <v>0.3952</v>
      </c>
    </row>
    <row r="96" spans="1:32" s="34" customFormat="1" ht="12.75" customHeight="1" x14ac:dyDescent="0.2">
      <c r="A96" s="33"/>
      <c r="B96" s="26" t="s">
        <v>169</v>
      </c>
      <c r="C96" s="36">
        <v>0.24399999999999999</v>
      </c>
      <c r="D96" s="36">
        <v>0.2432</v>
      </c>
      <c r="E96" s="36">
        <v>0.2432</v>
      </c>
      <c r="F96" s="36">
        <v>0.24959999999999999</v>
      </c>
      <c r="G96" s="36">
        <v>0.26</v>
      </c>
      <c r="H96" s="36">
        <v>0.26719999999999999</v>
      </c>
      <c r="I96" s="36">
        <v>0.26240000000000002</v>
      </c>
      <c r="J96" s="37">
        <v>0.27279999999999999</v>
      </c>
      <c r="K96" s="37">
        <v>0.2712</v>
      </c>
      <c r="L96" s="37">
        <v>0.2712</v>
      </c>
      <c r="M96" s="36">
        <v>0.27039999999999997</v>
      </c>
      <c r="N96" s="36">
        <v>0.27039999999999997</v>
      </c>
      <c r="O96" s="36">
        <v>0.27200000000000002</v>
      </c>
      <c r="P96" s="36">
        <v>0.28320000000000001</v>
      </c>
      <c r="Q96" s="36">
        <v>0.2888</v>
      </c>
      <c r="R96" s="36">
        <v>0.28960000000000002</v>
      </c>
      <c r="S96" s="36">
        <v>0.29360000000000003</v>
      </c>
      <c r="T96" s="36">
        <v>0.29360000000000003</v>
      </c>
      <c r="U96" s="37">
        <v>0.28799999999999998</v>
      </c>
      <c r="V96" s="37">
        <v>0.28160000000000002</v>
      </c>
      <c r="W96" s="37">
        <v>0.26960000000000001</v>
      </c>
      <c r="X96" s="36">
        <v>0.26400000000000001</v>
      </c>
      <c r="Y96" s="36">
        <v>0.25359999999999999</v>
      </c>
      <c r="Z96" s="36">
        <v>0.24879999999999999</v>
      </c>
      <c r="AA96" s="67">
        <f t="shared" si="6"/>
        <v>6.4519999999999991</v>
      </c>
      <c r="AB96" s="26">
        <f t="shared" si="7"/>
        <v>0.9156448683015439</v>
      </c>
      <c r="AC96" s="27">
        <f t="shared" si="8"/>
        <v>0.98545943304007821</v>
      </c>
      <c r="AD96" s="27">
        <f t="shared" si="9"/>
        <v>0.93344907407407407</v>
      </c>
      <c r="AE96" s="28">
        <f t="shared" si="10"/>
        <v>0.27279999999999999</v>
      </c>
      <c r="AF96" s="28">
        <f t="shared" si="11"/>
        <v>0.28799999999999998</v>
      </c>
    </row>
    <row r="97" spans="1:32" s="34" customFormat="1" ht="12.75" customHeight="1" x14ac:dyDescent="0.2">
      <c r="A97" s="33"/>
      <c r="B97" s="26" t="s">
        <v>170</v>
      </c>
      <c r="C97" s="36">
        <v>0.23599999999999999</v>
      </c>
      <c r="D97" s="36">
        <v>0.2336</v>
      </c>
      <c r="E97" s="36">
        <v>0.2344</v>
      </c>
      <c r="F97" s="36">
        <v>0.2392</v>
      </c>
      <c r="G97" s="36">
        <v>0.26</v>
      </c>
      <c r="H97" s="36">
        <v>0.26800000000000002</v>
      </c>
      <c r="I97" s="36">
        <v>0.24160000000000001</v>
      </c>
      <c r="J97" s="37">
        <v>0.24079999999999999</v>
      </c>
      <c r="K97" s="37">
        <v>0.24959999999999999</v>
      </c>
      <c r="L97" s="37">
        <v>0.25440000000000002</v>
      </c>
      <c r="M97" s="36">
        <v>0.25840000000000002</v>
      </c>
      <c r="N97" s="36">
        <v>0.25679999999999997</v>
      </c>
      <c r="O97" s="36">
        <v>0.2656</v>
      </c>
      <c r="P97" s="36">
        <v>0.27839999999999998</v>
      </c>
      <c r="Q97" s="36">
        <v>0.29920000000000002</v>
      </c>
      <c r="R97" s="36">
        <v>0.31040000000000001</v>
      </c>
      <c r="S97" s="36">
        <v>0.3256</v>
      </c>
      <c r="T97" s="36">
        <v>0.33839999999999998</v>
      </c>
      <c r="U97" s="37">
        <v>0.34160000000000001</v>
      </c>
      <c r="V97" s="37">
        <v>0.33360000000000001</v>
      </c>
      <c r="W97" s="37">
        <v>0.30080000000000001</v>
      </c>
      <c r="X97" s="36">
        <v>0.27600000000000002</v>
      </c>
      <c r="Y97" s="36">
        <v>0.25679999999999997</v>
      </c>
      <c r="Z97" s="36">
        <v>0.2472</v>
      </c>
      <c r="AA97" s="67">
        <f t="shared" si="6"/>
        <v>6.5463999999999993</v>
      </c>
      <c r="AB97" s="26">
        <f t="shared" si="7"/>
        <v>0.79849726775956276</v>
      </c>
      <c r="AC97" s="27">
        <f t="shared" si="8"/>
        <v>1.0721960167714883</v>
      </c>
      <c r="AD97" s="27">
        <f t="shared" si="9"/>
        <v>0.79849726775956276</v>
      </c>
      <c r="AE97" s="28">
        <f t="shared" si="10"/>
        <v>0.25440000000000002</v>
      </c>
      <c r="AF97" s="28">
        <f t="shared" si="11"/>
        <v>0.34160000000000001</v>
      </c>
    </row>
    <row r="98" spans="1:32" s="34" customFormat="1" ht="12.75" customHeight="1" x14ac:dyDescent="0.2">
      <c r="A98" s="33"/>
      <c r="B98" s="26" t="s">
        <v>171</v>
      </c>
      <c r="C98" s="36">
        <v>0.22159999999999999</v>
      </c>
      <c r="D98" s="36">
        <v>0.21920000000000001</v>
      </c>
      <c r="E98" s="36">
        <v>0.21840000000000001</v>
      </c>
      <c r="F98" s="36">
        <v>0.22720000000000001</v>
      </c>
      <c r="G98" s="36">
        <v>0.25359999999999999</v>
      </c>
      <c r="H98" s="36">
        <v>0.24399999999999999</v>
      </c>
      <c r="I98" s="36">
        <v>0.2296</v>
      </c>
      <c r="J98" s="37">
        <v>0.2336</v>
      </c>
      <c r="K98" s="37">
        <v>0.25119999999999998</v>
      </c>
      <c r="L98" s="37">
        <v>0.25519999999999998</v>
      </c>
      <c r="M98" s="36">
        <v>0.25919999999999999</v>
      </c>
      <c r="N98" s="36">
        <v>0.26079999999999998</v>
      </c>
      <c r="O98" s="36">
        <v>0.26640000000000003</v>
      </c>
      <c r="P98" s="36">
        <v>0.28960000000000002</v>
      </c>
      <c r="Q98" s="36">
        <v>0.30880000000000002</v>
      </c>
      <c r="R98" s="36">
        <v>0.31759999999999999</v>
      </c>
      <c r="S98" s="36">
        <v>0.33040000000000003</v>
      </c>
      <c r="T98" s="36">
        <v>0.34399999999999997</v>
      </c>
      <c r="U98" s="37">
        <v>0.35039999999999999</v>
      </c>
      <c r="V98" s="37">
        <v>0.33040000000000003</v>
      </c>
      <c r="W98" s="37">
        <v>0.30159999999999998</v>
      </c>
      <c r="X98" s="36">
        <v>0.27360000000000001</v>
      </c>
      <c r="Y98" s="36">
        <v>0.25519999999999998</v>
      </c>
      <c r="Z98" s="36">
        <v>0.23200000000000001</v>
      </c>
      <c r="AA98" s="67">
        <f t="shared" si="6"/>
        <v>6.4736000000000002</v>
      </c>
      <c r="AB98" s="26">
        <f t="shared" si="7"/>
        <v>0.76978691019786916</v>
      </c>
      <c r="AC98" s="27">
        <f t="shared" si="8"/>
        <v>1.0569487983281087</v>
      </c>
      <c r="AD98" s="27">
        <f t="shared" si="9"/>
        <v>0.76978691019786916</v>
      </c>
      <c r="AE98" s="28">
        <f t="shared" si="10"/>
        <v>0.25519999999999998</v>
      </c>
      <c r="AF98" s="28">
        <f t="shared" si="11"/>
        <v>0.35039999999999999</v>
      </c>
    </row>
    <row r="99" spans="1:32" s="34" customFormat="1" ht="12.75" customHeight="1" x14ac:dyDescent="0.2">
      <c r="A99" s="33"/>
      <c r="B99" s="26" t="s">
        <v>172</v>
      </c>
      <c r="C99" s="36">
        <v>0.26319999999999999</v>
      </c>
      <c r="D99" s="36">
        <v>0.2616</v>
      </c>
      <c r="E99" s="36">
        <v>0.2616</v>
      </c>
      <c r="F99" s="36">
        <v>0.26319999999999999</v>
      </c>
      <c r="G99" s="36">
        <v>0.26879999999999998</v>
      </c>
      <c r="H99" s="36">
        <v>0.2712</v>
      </c>
      <c r="I99" s="36">
        <v>0.26</v>
      </c>
      <c r="J99" s="37">
        <v>0.25840000000000002</v>
      </c>
      <c r="K99" s="37">
        <v>0.25919999999999999</v>
      </c>
      <c r="L99" s="37">
        <v>0.26079999999999998</v>
      </c>
      <c r="M99" s="36">
        <v>0.25919999999999999</v>
      </c>
      <c r="N99" s="36">
        <v>0.2576</v>
      </c>
      <c r="O99" s="36">
        <v>0.2616</v>
      </c>
      <c r="P99" s="36">
        <v>0.2792</v>
      </c>
      <c r="Q99" s="36">
        <v>0.28639999999999999</v>
      </c>
      <c r="R99" s="36">
        <v>0.28560000000000002</v>
      </c>
      <c r="S99" s="36">
        <v>0.29039999999999999</v>
      </c>
      <c r="T99" s="36">
        <v>0.29680000000000001</v>
      </c>
      <c r="U99" s="37">
        <v>0.29520000000000002</v>
      </c>
      <c r="V99" s="37">
        <v>0.2888</v>
      </c>
      <c r="W99" s="37">
        <v>0.27679999999999999</v>
      </c>
      <c r="X99" s="36">
        <v>0.27360000000000001</v>
      </c>
      <c r="Y99" s="36">
        <v>0.26640000000000003</v>
      </c>
      <c r="Z99" s="36">
        <v>0.26400000000000001</v>
      </c>
      <c r="AA99" s="67">
        <f t="shared" si="6"/>
        <v>6.5096000000000007</v>
      </c>
      <c r="AB99" s="26">
        <f t="shared" si="7"/>
        <v>0.91385893980233612</v>
      </c>
      <c r="AC99" s="27">
        <f t="shared" si="8"/>
        <v>1.0400051124744378</v>
      </c>
      <c r="AD99" s="27">
        <f t="shared" si="9"/>
        <v>0.91881210478771469</v>
      </c>
      <c r="AE99" s="28">
        <f t="shared" si="10"/>
        <v>0.26079999999999998</v>
      </c>
      <c r="AF99" s="28">
        <f t="shared" si="11"/>
        <v>0.29520000000000002</v>
      </c>
    </row>
    <row r="100" spans="1:32" s="34" customFormat="1" ht="12.75" customHeight="1" x14ac:dyDescent="0.2">
      <c r="A100" s="33"/>
      <c r="B100" s="26" t="s">
        <v>173</v>
      </c>
      <c r="C100" s="36">
        <v>0.18240000000000001</v>
      </c>
      <c r="D100" s="36">
        <v>0.18079999999999999</v>
      </c>
      <c r="E100" s="36">
        <v>0.18160000000000001</v>
      </c>
      <c r="F100" s="36">
        <v>0.18240000000000001</v>
      </c>
      <c r="G100" s="36">
        <v>0.18959999999999999</v>
      </c>
      <c r="H100" s="36">
        <v>0.19040000000000001</v>
      </c>
      <c r="I100" s="36">
        <v>0.1784</v>
      </c>
      <c r="J100" s="37">
        <v>0.17280000000000001</v>
      </c>
      <c r="K100" s="37">
        <v>0.18959999999999999</v>
      </c>
      <c r="L100" s="37">
        <v>0.18640000000000001</v>
      </c>
      <c r="M100" s="36">
        <v>0.19120000000000001</v>
      </c>
      <c r="N100" s="36">
        <v>0.18240000000000001</v>
      </c>
      <c r="O100" s="36">
        <v>0.1888</v>
      </c>
      <c r="P100" s="36">
        <v>0.2016</v>
      </c>
      <c r="Q100" s="36">
        <v>0.2056</v>
      </c>
      <c r="R100" s="36">
        <v>0.2112</v>
      </c>
      <c r="S100" s="36">
        <v>0.21679999999999999</v>
      </c>
      <c r="T100" s="36">
        <v>0.2208</v>
      </c>
      <c r="U100" s="37">
        <v>0.22320000000000001</v>
      </c>
      <c r="V100" s="37">
        <v>0.22</v>
      </c>
      <c r="W100" s="37">
        <v>0.2104</v>
      </c>
      <c r="X100" s="36">
        <v>0.20480000000000001</v>
      </c>
      <c r="Y100" s="36">
        <v>0.1976</v>
      </c>
      <c r="Z100" s="36">
        <v>0.19359999999999999</v>
      </c>
      <c r="AA100" s="67">
        <f t="shared" si="6"/>
        <v>4.702399999999999</v>
      </c>
      <c r="AB100" s="26">
        <f t="shared" si="7"/>
        <v>0.87783751493428885</v>
      </c>
      <c r="AC100" s="27">
        <f t="shared" si="8"/>
        <v>1.0334036568213782</v>
      </c>
      <c r="AD100" s="27">
        <f t="shared" si="9"/>
        <v>0.87783751493428885</v>
      </c>
      <c r="AE100" s="28">
        <f t="shared" si="10"/>
        <v>0.18959999999999999</v>
      </c>
      <c r="AF100" s="28">
        <f t="shared" si="11"/>
        <v>0.22320000000000001</v>
      </c>
    </row>
    <row r="101" spans="1:32" s="70" customFormat="1" ht="12.75" customHeight="1" x14ac:dyDescent="0.2">
      <c r="A101" s="64"/>
      <c r="B101" s="65" t="s">
        <v>174</v>
      </c>
      <c r="C101" s="66">
        <v>0.70899999999999996</v>
      </c>
      <c r="D101" s="66">
        <v>0.70779999999999998</v>
      </c>
      <c r="E101" s="66">
        <v>0.70979999999999999</v>
      </c>
      <c r="F101" s="66">
        <v>0.70989999999999998</v>
      </c>
      <c r="G101" s="66">
        <v>0.69550000000000001</v>
      </c>
      <c r="H101" s="66">
        <v>0.69910000000000005</v>
      </c>
      <c r="I101" s="66">
        <v>0.62460000000000004</v>
      </c>
      <c r="J101" s="66">
        <v>0.61280000000000001</v>
      </c>
      <c r="K101" s="66">
        <v>0.60670000000000002</v>
      </c>
      <c r="L101" s="66">
        <v>0.6341</v>
      </c>
      <c r="M101" s="66">
        <v>0.64900000000000002</v>
      </c>
      <c r="N101" s="66">
        <v>0.67220000000000002</v>
      </c>
      <c r="O101" s="66">
        <v>0.7228</v>
      </c>
      <c r="P101" s="66">
        <v>0.74229999999999996</v>
      </c>
      <c r="Q101" s="66">
        <v>0.7702</v>
      </c>
      <c r="R101" s="66">
        <v>0.71450000000000002</v>
      </c>
      <c r="S101" s="66">
        <v>0.69220000000000004</v>
      </c>
      <c r="T101" s="66">
        <v>0.72319999999999995</v>
      </c>
      <c r="U101" s="66">
        <v>1.2614000000000001</v>
      </c>
      <c r="V101" s="66">
        <v>1.21</v>
      </c>
      <c r="W101" s="66">
        <v>1.2546999999999999</v>
      </c>
      <c r="X101" s="66">
        <v>1.3087</v>
      </c>
      <c r="Y101" s="66">
        <v>1.3413999999999999</v>
      </c>
      <c r="Z101" s="66">
        <v>1.3512</v>
      </c>
      <c r="AA101" s="67">
        <f t="shared" si="6"/>
        <v>20.123099999999994</v>
      </c>
      <c r="AB101" s="65">
        <f t="shared" si="7"/>
        <v>0.62053174955595014</v>
      </c>
      <c r="AC101" s="68">
        <f t="shared" si="8"/>
        <v>1.322287494086106</v>
      </c>
      <c r="AD101" s="68">
        <f t="shared" si="9"/>
        <v>0.66470786427778639</v>
      </c>
      <c r="AE101" s="69">
        <f t="shared" si="10"/>
        <v>0.6341</v>
      </c>
      <c r="AF101" s="69">
        <f t="shared" si="11"/>
        <v>1.2614000000000001</v>
      </c>
    </row>
    <row r="102" spans="1:32" s="34" customFormat="1" ht="12.75" customHeight="1" x14ac:dyDescent="0.2">
      <c r="A102" s="33"/>
      <c r="B102" s="26" t="s">
        <v>175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7">
        <v>0</v>
      </c>
      <c r="K102" s="37">
        <v>0</v>
      </c>
      <c r="L102" s="37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7">
        <v>-0.52080000000000004</v>
      </c>
      <c r="V102" s="37">
        <v>-0.46200000000000002</v>
      </c>
      <c r="W102" s="37">
        <v>-0.50819999999999999</v>
      </c>
      <c r="X102" s="36">
        <v>-0.54179999999999995</v>
      </c>
      <c r="Y102" s="36">
        <v>-0.54600000000000004</v>
      </c>
      <c r="Z102" s="36">
        <v>-0.53759999999999997</v>
      </c>
      <c r="AA102" s="67">
        <f t="shared" si="6"/>
        <v>-3.1164000000000001</v>
      </c>
      <c r="AB102" s="26" t="e">
        <f t="shared" si="7"/>
        <v>#DIV/0!</v>
      </c>
      <c r="AC102" s="27" t="e">
        <f t="shared" si="8"/>
        <v>#DIV/0!</v>
      </c>
      <c r="AD102" s="27">
        <f t="shared" si="9"/>
        <v>0.28106060606060601</v>
      </c>
      <c r="AE102" s="28">
        <f t="shared" si="10"/>
        <v>0</v>
      </c>
      <c r="AF102" s="28">
        <f t="shared" si="11"/>
        <v>-0.46200000000000002</v>
      </c>
    </row>
    <row r="103" spans="1:32" s="34" customFormat="1" ht="12.75" customHeight="1" x14ac:dyDescent="0.2">
      <c r="A103" s="33"/>
      <c r="B103" s="26" t="s">
        <v>176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7">
        <v>0</v>
      </c>
      <c r="K103" s="37">
        <v>0</v>
      </c>
      <c r="L103" s="37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-4.6199999999999998E-2</v>
      </c>
      <c r="R103" s="36">
        <v>0</v>
      </c>
      <c r="S103" s="36">
        <v>0</v>
      </c>
      <c r="T103" s="36">
        <v>0</v>
      </c>
      <c r="U103" s="37">
        <v>0</v>
      </c>
      <c r="V103" s="37">
        <v>0</v>
      </c>
      <c r="W103" s="37">
        <v>0</v>
      </c>
      <c r="X103" s="36">
        <v>0</v>
      </c>
      <c r="Y103" s="36">
        <v>0</v>
      </c>
      <c r="Z103" s="36">
        <v>0</v>
      </c>
      <c r="AA103" s="67">
        <f t="shared" si="6"/>
        <v>-4.6199999999999998E-2</v>
      </c>
      <c r="AB103" s="26" t="e">
        <f t="shared" si="7"/>
        <v>#DIV/0!</v>
      </c>
      <c r="AC103" s="27" t="e">
        <f t="shared" si="8"/>
        <v>#DIV/0!</v>
      </c>
      <c r="AD103" s="27" t="e">
        <f t="shared" si="9"/>
        <v>#DIV/0!</v>
      </c>
      <c r="AE103" s="28">
        <f t="shared" si="10"/>
        <v>0</v>
      </c>
      <c r="AF103" s="28">
        <f t="shared" si="11"/>
        <v>0</v>
      </c>
    </row>
    <row r="104" spans="1:32" s="34" customFormat="1" ht="12.75" customHeight="1" x14ac:dyDescent="0.2">
      <c r="A104" s="33"/>
      <c r="B104" s="26" t="s">
        <v>177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1.1000000000000001E-3</v>
      </c>
      <c r="J104" s="37">
        <v>2.2000000000000001E-3</v>
      </c>
      <c r="K104" s="37">
        <v>0</v>
      </c>
      <c r="L104" s="37">
        <v>1.1000000000000001E-3</v>
      </c>
      <c r="M104" s="36">
        <v>4.0000000000000002E-4</v>
      </c>
      <c r="N104" s="36">
        <v>6.9999999999999999E-4</v>
      </c>
      <c r="O104" s="36">
        <v>4.0000000000000002E-4</v>
      </c>
      <c r="P104" s="36">
        <v>6.9999999999999999E-4</v>
      </c>
      <c r="Q104" s="36">
        <v>1.1000000000000001E-3</v>
      </c>
      <c r="R104" s="36">
        <v>1.8E-3</v>
      </c>
      <c r="S104" s="36">
        <v>2.2000000000000001E-3</v>
      </c>
      <c r="T104" s="36">
        <v>6.9999999999999999E-4</v>
      </c>
      <c r="U104" s="37">
        <v>1.1000000000000001E-3</v>
      </c>
      <c r="V104" s="37">
        <v>4.0000000000000002E-4</v>
      </c>
      <c r="W104" s="37">
        <v>4.0000000000000002E-4</v>
      </c>
      <c r="X104" s="36">
        <v>0</v>
      </c>
      <c r="Y104" s="36">
        <v>4.0000000000000002E-4</v>
      </c>
      <c r="Z104" s="36">
        <v>4.0000000000000002E-4</v>
      </c>
      <c r="AA104" s="67">
        <f t="shared" si="6"/>
        <v>1.5099999999999999E-2</v>
      </c>
      <c r="AB104" s="26">
        <f t="shared" si="7"/>
        <v>0.28598484848484845</v>
      </c>
      <c r="AC104" s="27">
        <f t="shared" si="8"/>
        <v>0.28598484848484845</v>
      </c>
      <c r="AD104" s="27">
        <f t="shared" si="9"/>
        <v>0.57196969696969691</v>
      </c>
      <c r="AE104" s="28">
        <f t="shared" si="10"/>
        <v>2.2000000000000001E-3</v>
      </c>
      <c r="AF104" s="28">
        <f t="shared" si="11"/>
        <v>1.1000000000000001E-3</v>
      </c>
    </row>
    <row r="105" spans="1:32" s="34" customFormat="1" ht="12.75" customHeight="1" x14ac:dyDescent="0.2">
      <c r="A105" s="33"/>
      <c r="B105" s="26" t="s">
        <v>178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7">
        <v>0</v>
      </c>
      <c r="K105" s="37">
        <v>0</v>
      </c>
      <c r="L105" s="37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7">
        <v>0</v>
      </c>
      <c r="V105" s="37">
        <v>0</v>
      </c>
      <c r="W105" s="37">
        <v>0</v>
      </c>
      <c r="X105" s="36">
        <v>0</v>
      </c>
      <c r="Y105" s="36">
        <v>0</v>
      </c>
      <c r="Z105" s="36">
        <v>0</v>
      </c>
      <c r="AA105" s="67">
        <f t="shared" si="6"/>
        <v>0</v>
      </c>
      <c r="AB105" s="26" t="e">
        <f t="shared" si="7"/>
        <v>#DIV/0!</v>
      </c>
      <c r="AC105" s="27" t="e">
        <f t="shared" si="8"/>
        <v>#DIV/0!</v>
      </c>
      <c r="AD105" s="27" t="e">
        <f t="shared" si="9"/>
        <v>#DIV/0!</v>
      </c>
      <c r="AE105" s="28">
        <f t="shared" si="10"/>
        <v>0</v>
      </c>
      <c r="AF105" s="28">
        <f t="shared" si="11"/>
        <v>0</v>
      </c>
    </row>
    <row r="106" spans="1:32" s="34" customFormat="1" ht="12.75" customHeight="1" x14ac:dyDescent="0.2">
      <c r="A106" s="33"/>
      <c r="B106" s="26" t="s">
        <v>179</v>
      </c>
      <c r="C106" s="36">
        <v>6.9999999999999999E-4</v>
      </c>
      <c r="D106" s="36">
        <v>6.9999999999999999E-4</v>
      </c>
      <c r="E106" s="36">
        <v>4.0000000000000002E-4</v>
      </c>
      <c r="F106" s="36">
        <v>6.9999999999999999E-4</v>
      </c>
      <c r="G106" s="36">
        <v>0</v>
      </c>
      <c r="H106" s="36">
        <v>6.9999999999999999E-4</v>
      </c>
      <c r="I106" s="36">
        <v>6.9999999999999999E-4</v>
      </c>
      <c r="J106" s="37">
        <v>4.0000000000000002E-4</v>
      </c>
      <c r="K106" s="37">
        <v>6.9999999999999999E-4</v>
      </c>
      <c r="L106" s="37">
        <v>1.1000000000000001E-3</v>
      </c>
      <c r="M106" s="36">
        <v>4.0000000000000002E-4</v>
      </c>
      <c r="N106" s="36">
        <v>6.9999999999999999E-4</v>
      </c>
      <c r="O106" s="36">
        <v>0</v>
      </c>
      <c r="P106" s="36">
        <v>6.9999999999999999E-4</v>
      </c>
      <c r="Q106" s="36">
        <v>6.9999999999999999E-4</v>
      </c>
      <c r="R106" s="36">
        <v>4.0000000000000002E-4</v>
      </c>
      <c r="S106" s="36">
        <v>6.9999999999999999E-4</v>
      </c>
      <c r="T106" s="36">
        <v>1.1000000000000001E-3</v>
      </c>
      <c r="U106" s="37">
        <v>4.0000000000000002E-4</v>
      </c>
      <c r="V106" s="37">
        <v>6.9999999999999999E-4</v>
      </c>
      <c r="W106" s="37">
        <v>6.9999999999999999E-4</v>
      </c>
      <c r="X106" s="36">
        <v>4.0000000000000002E-4</v>
      </c>
      <c r="Y106" s="36">
        <v>4.0000000000000002E-4</v>
      </c>
      <c r="Z106" s="36">
        <v>4.0000000000000002E-4</v>
      </c>
      <c r="AA106" s="67">
        <f t="shared" si="6"/>
        <v>1.3799999999999995E-2</v>
      </c>
      <c r="AB106" s="26">
        <f t="shared" si="7"/>
        <v>0.52272727272727249</v>
      </c>
      <c r="AC106" s="27">
        <f t="shared" si="8"/>
        <v>0.52272727272727249</v>
      </c>
      <c r="AD106" s="27">
        <f t="shared" si="9"/>
        <v>0.82142857142857106</v>
      </c>
      <c r="AE106" s="28">
        <f t="shared" si="10"/>
        <v>1.1000000000000001E-3</v>
      </c>
      <c r="AF106" s="28">
        <f t="shared" si="11"/>
        <v>6.9999999999999999E-4</v>
      </c>
    </row>
    <row r="107" spans="1:32" s="34" customFormat="1" ht="12.75" customHeight="1" x14ac:dyDescent="0.2">
      <c r="A107" s="33"/>
      <c r="B107" s="26" t="s">
        <v>180</v>
      </c>
      <c r="C107" s="36">
        <v>3.5999999999999999E-3</v>
      </c>
      <c r="D107" s="36">
        <v>3.5999999999999999E-3</v>
      </c>
      <c r="E107" s="36">
        <v>3.5999999999999999E-3</v>
      </c>
      <c r="F107" s="36">
        <v>3.5999999999999999E-3</v>
      </c>
      <c r="G107" s="36">
        <v>3.5999999999999999E-3</v>
      </c>
      <c r="H107" s="36">
        <v>3.5999999999999999E-3</v>
      </c>
      <c r="I107" s="36">
        <v>3.5999999999999999E-3</v>
      </c>
      <c r="J107" s="37">
        <v>0</v>
      </c>
      <c r="K107" s="37">
        <v>2.2000000000000001E-3</v>
      </c>
      <c r="L107" s="37">
        <v>4.3E-3</v>
      </c>
      <c r="M107" s="36">
        <v>3.5999999999999999E-3</v>
      </c>
      <c r="N107" s="36">
        <v>4.3E-3</v>
      </c>
      <c r="O107" s="36">
        <v>4.3E-3</v>
      </c>
      <c r="P107" s="36">
        <v>3.5999999999999999E-3</v>
      </c>
      <c r="Q107" s="36">
        <v>4.3E-3</v>
      </c>
      <c r="R107" s="36">
        <v>3.5999999999999999E-3</v>
      </c>
      <c r="S107" s="36">
        <v>4.3E-3</v>
      </c>
      <c r="T107" s="36">
        <v>3.5999999999999999E-3</v>
      </c>
      <c r="U107" s="37">
        <v>3.5999999999999999E-3</v>
      </c>
      <c r="V107" s="37">
        <v>4.3E-3</v>
      </c>
      <c r="W107" s="37">
        <v>3.5999999999999999E-3</v>
      </c>
      <c r="X107" s="36">
        <v>4.3E-3</v>
      </c>
      <c r="Y107" s="36">
        <v>3.5999999999999999E-3</v>
      </c>
      <c r="Z107" s="36">
        <v>3.5999999999999999E-3</v>
      </c>
      <c r="AA107" s="67">
        <f t="shared" si="6"/>
        <v>8.6300000000000016E-2</v>
      </c>
      <c r="AB107" s="26">
        <f t="shared" si="7"/>
        <v>0.83624031007751953</v>
      </c>
      <c r="AC107" s="27">
        <f t="shared" si="8"/>
        <v>0.83624031007751953</v>
      </c>
      <c r="AD107" s="27">
        <f t="shared" si="9"/>
        <v>0.83624031007751953</v>
      </c>
      <c r="AE107" s="28">
        <f t="shared" si="10"/>
        <v>4.3E-3</v>
      </c>
      <c r="AF107" s="28">
        <f t="shared" si="11"/>
        <v>4.3E-3</v>
      </c>
    </row>
    <row r="108" spans="1:32" s="34" customFormat="1" ht="12.75" customHeight="1" x14ac:dyDescent="0.2">
      <c r="A108" s="33"/>
      <c r="B108" s="26" t="s">
        <v>181</v>
      </c>
      <c r="C108" s="36">
        <v>0.1116</v>
      </c>
      <c r="D108" s="36">
        <v>0.1104</v>
      </c>
      <c r="E108" s="36">
        <v>0.10920000000000001</v>
      </c>
      <c r="F108" s="36">
        <v>0.1128</v>
      </c>
      <c r="G108" s="36">
        <v>0.10920000000000001</v>
      </c>
      <c r="H108" s="36">
        <v>8.7599999999999997E-2</v>
      </c>
      <c r="I108" s="36">
        <v>1.1999999999999999E-3</v>
      </c>
      <c r="J108" s="37">
        <v>0</v>
      </c>
      <c r="K108" s="37">
        <v>0</v>
      </c>
      <c r="L108" s="37">
        <v>0</v>
      </c>
      <c r="M108" s="36">
        <v>6.0000000000000001E-3</v>
      </c>
      <c r="N108" s="36">
        <v>1.1999999999999999E-3</v>
      </c>
      <c r="O108" s="36">
        <v>7.1999999999999998E-3</v>
      </c>
      <c r="P108" s="36">
        <v>2.3999999999999998E-3</v>
      </c>
      <c r="Q108" s="36">
        <v>9.5999999999999992E-3</v>
      </c>
      <c r="R108" s="36">
        <v>1.5599999999999999E-2</v>
      </c>
      <c r="S108" s="36">
        <v>3.1199999999999999E-2</v>
      </c>
      <c r="T108" s="36">
        <v>4.3200000000000002E-2</v>
      </c>
      <c r="U108" s="37">
        <v>5.7599999999999998E-2</v>
      </c>
      <c r="V108" s="37">
        <v>5.6399999999999999E-2</v>
      </c>
      <c r="W108" s="37">
        <v>5.8799999999999998E-2</v>
      </c>
      <c r="X108" s="36">
        <v>6.2399999999999997E-2</v>
      </c>
      <c r="Y108" s="36">
        <v>0.1152</v>
      </c>
      <c r="Z108" s="36">
        <v>0.12720000000000001</v>
      </c>
      <c r="AA108" s="67">
        <f t="shared" si="6"/>
        <v>1.236</v>
      </c>
      <c r="AB108" s="26">
        <f t="shared" si="7"/>
        <v>0.40487421383647793</v>
      </c>
      <c r="AC108" s="27" t="e">
        <f t="shared" si="8"/>
        <v>#DIV/0!</v>
      </c>
      <c r="AD108" s="27">
        <f t="shared" si="9"/>
        <v>0.87585034013605445</v>
      </c>
      <c r="AE108" s="28">
        <f t="shared" si="10"/>
        <v>0</v>
      </c>
      <c r="AF108" s="28">
        <f t="shared" si="11"/>
        <v>5.8799999999999998E-2</v>
      </c>
    </row>
    <row r="109" spans="1:32" s="34" customFormat="1" ht="12.75" customHeight="1" x14ac:dyDescent="0.2">
      <c r="A109" s="33"/>
      <c r="B109" s="26" t="s">
        <v>182</v>
      </c>
      <c r="C109" s="36">
        <v>7.1999999999999998E-3</v>
      </c>
      <c r="D109" s="36">
        <v>7.1999999999999998E-3</v>
      </c>
      <c r="E109" s="36">
        <v>7.1999999999999998E-3</v>
      </c>
      <c r="F109" s="36">
        <v>7.1999999999999998E-3</v>
      </c>
      <c r="G109" s="36">
        <v>7.9000000000000008E-3</v>
      </c>
      <c r="H109" s="36">
        <v>7.9000000000000008E-3</v>
      </c>
      <c r="I109" s="36">
        <v>2.23E-2</v>
      </c>
      <c r="J109" s="37">
        <v>0</v>
      </c>
      <c r="K109" s="37">
        <v>0</v>
      </c>
      <c r="L109" s="37">
        <v>0</v>
      </c>
      <c r="M109" s="36">
        <v>0</v>
      </c>
      <c r="N109" s="36">
        <v>1.15E-2</v>
      </c>
      <c r="O109" s="36">
        <v>1.7999999999999999E-2</v>
      </c>
      <c r="P109" s="36">
        <v>1.01E-2</v>
      </c>
      <c r="Q109" s="36">
        <v>4.3E-3</v>
      </c>
      <c r="R109" s="36">
        <v>6.9999999999999999E-4</v>
      </c>
      <c r="S109" s="36">
        <v>0</v>
      </c>
      <c r="T109" s="36">
        <v>0</v>
      </c>
      <c r="U109" s="37">
        <v>0</v>
      </c>
      <c r="V109" s="37">
        <v>6.9999999999999999E-4</v>
      </c>
      <c r="W109" s="37">
        <v>7.9000000000000008E-3</v>
      </c>
      <c r="X109" s="36">
        <v>6.4999999999999997E-3</v>
      </c>
      <c r="Y109" s="36">
        <v>6.4999999999999997E-3</v>
      </c>
      <c r="Z109" s="36">
        <v>5.7999999999999996E-3</v>
      </c>
      <c r="AA109" s="67">
        <f t="shared" si="6"/>
        <v>0.13890000000000002</v>
      </c>
      <c r="AB109" s="26">
        <f t="shared" si="7"/>
        <v>0.25952914798206284</v>
      </c>
      <c r="AC109" s="27" t="e">
        <f t="shared" si="8"/>
        <v>#DIV/0!</v>
      </c>
      <c r="AD109" s="27">
        <f t="shared" si="9"/>
        <v>0.73259493670886078</v>
      </c>
      <c r="AE109" s="28">
        <f t="shared" si="10"/>
        <v>0</v>
      </c>
      <c r="AF109" s="28">
        <f t="shared" si="11"/>
        <v>7.9000000000000008E-3</v>
      </c>
    </row>
    <row r="110" spans="1:32" s="34" customFormat="1" ht="12.75" customHeight="1" x14ac:dyDescent="0.2">
      <c r="A110" s="33"/>
      <c r="B110" s="26" t="s">
        <v>183</v>
      </c>
      <c r="C110" s="36">
        <v>0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7">
        <v>0</v>
      </c>
      <c r="K110" s="37">
        <v>0</v>
      </c>
      <c r="L110" s="37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7">
        <v>0</v>
      </c>
      <c r="V110" s="37">
        <v>0</v>
      </c>
      <c r="W110" s="37">
        <v>0</v>
      </c>
      <c r="X110" s="36">
        <v>0</v>
      </c>
      <c r="Y110" s="36">
        <v>0</v>
      </c>
      <c r="Z110" s="36">
        <v>0</v>
      </c>
      <c r="AA110" s="67">
        <f t="shared" si="6"/>
        <v>0</v>
      </c>
      <c r="AB110" s="26" t="e">
        <f t="shared" si="7"/>
        <v>#DIV/0!</v>
      </c>
      <c r="AC110" s="27" t="e">
        <f t="shared" si="8"/>
        <v>#DIV/0!</v>
      </c>
      <c r="AD110" s="27" t="e">
        <f t="shared" si="9"/>
        <v>#DIV/0!</v>
      </c>
      <c r="AE110" s="28">
        <f t="shared" si="10"/>
        <v>0</v>
      </c>
      <c r="AF110" s="28">
        <f t="shared" si="11"/>
        <v>0</v>
      </c>
    </row>
    <row r="111" spans="1:32" s="34" customFormat="1" ht="12.75" customHeight="1" x14ac:dyDescent="0.2">
      <c r="A111" s="33"/>
      <c r="B111" s="26" t="s">
        <v>184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7">
        <v>0</v>
      </c>
      <c r="K111" s="37">
        <v>0</v>
      </c>
      <c r="L111" s="37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7">
        <v>0</v>
      </c>
      <c r="V111" s="37">
        <v>0</v>
      </c>
      <c r="W111" s="37">
        <v>0</v>
      </c>
      <c r="X111" s="36">
        <v>0</v>
      </c>
      <c r="Y111" s="36">
        <v>0</v>
      </c>
      <c r="Z111" s="36">
        <v>0</v>
      </c>
      <c r="AA111" s="67">
        <f t="shared" si="6"/>
        <v>0</v>
      </c>
      <c r="AB111" s="26" t="e">
        <f t="shared" si="7"/>
        <v>#DIV/0!</v>
      </c>
      <c r="AC111" s="27" t="e">
        <f t="shared" si="8"/>
        <v>#DIV/0!</v>
      </c>
      <c r="AD111" s="27" t="e">
        <f t="shared" si="9"/>
        <v>#DIV/0!</v>
      </c>
      <c r="AE111" s="28">
        <f t="shared" si="10"/>
        <v>0</v>
      </c>
      <c r="AF111" s="28">
        <f t="shared" si="11"/>
        <v>0</v>
      </c>
    </row>
    <row r="112" spans="1:32" s="34" customFormat="1" ht="12.75" customHeight="1" x14ac:dyDescent="0.2">
      <c r="A112" s="33"/>
      <c r="B112" s="26" t="s">
        <v>185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7">
        <v>0</v>
      </c>
      <c r="K112" s="37">
        <v>0</v>
      </c>
      <c r="L112" s="37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7">
        <v>0</v>
      </c>
      <c r="V112" s="37">
        <v>0</v>
      </c>
      <c r="W112" s="37">
        <v>0</v>
      </c>
      <c r="X112" s="36">
        <v>0</v>
      </c>
      <c r="Y112" s="36">
        <v>0</v>
      </c>
      <c r="Z112" s="36">
        <v>0</v>
      </c>
      <c r="AA112" s="67">
        <f t="shared" si="6"/>
        <v>0</v>
      </c>
      <c r="AB112" s="26" t="e">
        <f t="shared" si="7"/>
        <v>#DIV/0!</v>
      </c>
      <c r="AC112" s="27" t="e">
        <f t="shared" si="8"/>
        <v>#DIV/0!</v>
      </c>
      <c r="AD112" s="27" t="e">
        <f t="shared" si="9"/>
        <v>#DIV/0!</v>
      </c>
      <c r="AE112" s="28">
        <f t="shared" si="10"/>
        <v>0</v>
      </c>
      <c r="AF112" s="28">
        <f t="shared" si="11"/>
        <v>0</v>
      </c>
    </row>
    <row r="113" spans="1:32" s="34" customFormat="1" ht="12.75" customHeight="1" x14ac:dyDescent="0.2">
      <c r="A113" s="33"/>
      <c r="B113" s="26" t="s">
        <v>186</v>
      </c>
      <c r="C113" s="36">
        <v>0.20880000000000001</v>
      </c>
      <c r="D113" s="36">
        <v>0.20949999999999999</v>
      </c>
      <c r="E113" s="36">
        <v>0.21099999999999999</v>
      </c>
      <c r="F113" s="36">
        <v>0.20660000000000001</v>
      </c>
      <c r="G113" s="36">
        <v>0.19800000000000001</v>
      </c>
      <c r="H113" s="36">
        <v>0.18859999999999999</v>
      </c>
      <c r="I113" s="36">
        <v>0.17780000000000001</v>
      </c>
      <c r="J113" s="37">
        <v>0.16420000000000001</v>
      </c>
      <c r="K113" s="37">
        <v>0.1447</v>
      </c>
      <c r="L113" s="37">
        <v>0.13750000000000001</v>
      </c>
      <c r="M113" s="36">
        <v>0.1512</v>
      </c>
      <c r="N113" s="36">
        <v>0.18</v>
      </c>
      <c r="O113" s="36">
        <v>0.16339999999999999</v>
      </c>
      <c r="P113" s="36">
        <v>0.14399999999999999</v>
      </c>
      <c r="Q113" s="36">
        <v>0.1411</v>
      </c>
      <c r="R113" s="36">
        <v>0.15620000000000001</v>
      </c>
      <c r="S113" s="36">
        <v>0.1706</v>
      </c>
      <c r="T113" s="36">
        <v>0.17499999999999999</v>
      </c>
      <c r="U113" s="37">
        <v>0.18290000000000001</v>
      </c>
      <c r="V113" s="37">
        <v>0.18859999999999999</v>
      </c>
      <c r="W113" s="37">
        <v>0.1973</v>
      </c>
      <c r="X113" s="36">
        <v>0.20380000000000001</v>
      </c>
      <c r="Y113" s="36">
        <v>0.2102</v>
      </c>
      <c r="Z113" s="36">
        <v>0.2117</v>
      </c>
      <c r="AA113" s="67">
        <f t="shared" si="6"/>
        <v>4.3227000000000011</v>
      </c>
      <c r="AB113" s="26">
        <f t="shared" si="7"/>
        <v>0.85079121398205027</v>
      </c>
      <c r="AC113" s="27">
        <f t="shared" si="8"/>
        <v>1.0969092570036543</v>
      </c>
      <c r="AD113" s="27">
        <f t="shared" si="9"/>
        <v>0.91288646730866718</v>
      </c>
      <c r="AE113" s="28">
        <f t="shared" si="10"/>
        <v>0.16420000000000001</v>
      </c>
      <c r="AF113" s="28">
        <f t="shared" si="11"/>
        <v>0.1973</v>
      </c>
    </row>
    <row r="114" spans="1:32" s="34" customFormat="1" ht="12.75" customHeight="1" x14ac:dyDescent="0.2">
      <c r="A114" s="33"/>
      <c r="B114" s="26" t="s">
        <v>187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7">
        <v>0</v>
      </c>
      <c r="K114" s="37">
        <v>0</v>
      </c>
      <c r="L114" s="37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7">
        <v>0</v>
      </c>
      <c r="V114" s="37">
        <v>0</v>
      </c>
      <c r="W114" s="37">
        <v>0</v>
      </c>
      <c r="X114" s="36">
        <v>0</v>
      </c>
      <c r="Y114" s="36">
        <v>0</v>
      </c>
      <c r="Z114" s="36">
        <v>0</v>
      </c>
      <c r="AA114" s="67">
        <f t="shared" si="6"/>
        <v>0</v>
      </c>
      <c r="AB114" s="26" t="e">
        <f t="shared" si="7"/>
        <v>#DIV/0!</v>
      </c>
      <c r="AC114" s="27" t="e">
        <f t="shared" si="8"/>
        <v>#DIV/0!</v>
      </c>
      <c r="AD114" s="27" t="e">
        <f t="shared" si="9"/>
        <v>#DIV/0!</v>
      </c>
      <c r="AE114" s="28">
        <f t="shared" si="10"/>
        <v>0</v>
      </c>
      <c r="AF114" s="28">
        <f t="shared" si="11"/>
        <v>0</v>
      </c>
    </row>
    <row r="115" spans="1:32" s="34" customFormat="1" ht="12.75" customHeight="1" x14ac:dyDescent="0.2">
      <c r="A115" s="33"/>
      <c r="B115" s="26" t="s">
        <v>188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7">
        <v>0</v>
      </c>
      <c r="K115" s="37">
        <v>0</v>
      </c>
      <c r="L115" s="37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7">
        <v>0</v>
      </c>
      <c r="V115" s="37">
        <v>0</v>
      </c>
      <c r="W115" s="37">
        <v>0</v>
      </c>
      <c r="X115" s="36">
        <v>0</v>
      </c>
      <c r="Y115" s="36">
        <v>0</v>
      </c>
      <c r="Z115" s="36">
        <v>0</v>
      </c>
      <c r="AA115" s="67">
        <f t="shared" si="6"/>
        <v>0</v>
      </c>
      <c r="AB115" s="26" t="e">
        <f t="shared" si="7"/>
        <v>#DIV/0!</v>
      </c>
      <c r="AC115" s="27" t="e">
        <f t="shared" si="8"/>
        <v>#DIV/0!</v>
      </c>
      <c r="AD115" s="27" t="e">
        <f t="shared" si="9"/>
        <v>#DIV/0!</v>
      </c>
      <c r="AE115" s="28">
        <f t="shared" si="10"/>
        <v>0</v>
      </c>
      <c r="AF115" s="28">
        <f t="shared" si="11"/>
        <v>0</v>
      </c>
    </row>
    <row r="116" spans="1:32" s="34" customFormat="1" ht="12.75" customHeight="1" x14ac:dyDescent="0.2">
      <c r="A116" s="33"/>
      <c r="B116" s="26" t="s">
        <v>189</v>
      </c>
      <c r="C116" s="36">
        <v>0.17929999999999999</v>
      </c>
      <c r="D116" s="36">
        <v>0.17929999999999999</v>
      </c>
      <c r="E116" s="36">
        <v>0.18</v>
      </c>
      <c r="F116" s="36">
        <v>0.18</v>
      </c>
      <c r="G116" s="36">
        <v>0.17780000000000001</v>
      </c>
      <c r="H116" s="36">
        <v>0.17419999999999999</v>
      </c>
      <c r="I116" s="36">
        <v>0.16919999999999999</v>
      </c>
      <c r="J116" s="37">
        <v>0.16489999999999999</v>
      </c>
      <c r="K116" s="37">
        <v>0.16489999999999999</v>
      </c>
      <c r="L116" s="37">
        <v>0.1663</v>
      </c>
      <c r="M116" s="36">
        <v>0.16420000000000001</v>
      </c>
      <c r="N116" s="36">
        <v>0.1656</v>
      </c>
      <c r="O116" s="36">
        <v>0.16489999999999999</v>
      </c>
      <c r="P116" s="36">
        <v>0.1656</v>
      </c>
      <c r="Q116" s="36">
        <v>0.1663</v>
      </c>
      <c r="R116" s="36">
        <v>0.16850000000000001</v>
      </c>
      <c r="S116" s="36">
        <v>0.1714</v>
      </c>
      <c r="T116" s="36">
        <v>0.17419999999999999</v>
      </c>
      <c r="U116" s="37">
        <v>0.17710000000000001</v>
      </c>
      <c r="V116" s="37">
        <v>0.17780000000000001</v>
      </c>
      <c r="W116" s="37">
        <v>0.17860000000000001</v>
      </c>
      <c r="X116" s="36">
        <v>0.17929999999999999</v>
      </c>
      <c r="Y116" s="36">
        <v>0.18</v>
      </c>
      <c r="Z116" s="36">
        <v>0.18</v>
      </c>
      <c r="AA116" s="67">
        <f t="shared" si="6"/>
        <v>4.1494</v>
      </c>
      <c r="AB116" s="26">
        <f t="shared" si="7"/>
        <v>0.96050925925925934</v>
      </c>
      <c r="AC116" s="27">
        <f t="shared" si="8"/>
        <v>1.0396372018440569</v>
      </c>
      <c r="AD116" s="27">
        <f t="shared" si="9"/>
        <v>0.96803844718178422</v>
      </c>
      <c r="AE116" s="28">
        <f t="shared" si="10"/>
        <v>0.1663</v>
      </c>
      <c r="AF116" s="28">
        <f t="shared" si="11"/>
        <v>0.17860000000000001</v>
      </c>
    </row>
    <row r="117" spans="1:32" s="34" customFormat="1" ht="12.75" customHeight="1" x14ac:dyDescent="0.2">
      <c r="A117" s="33"/>
      <c r="B117" s="26" t="s">
        <v>190</v>
      </c>
      <c r="C117" s="36">
        <v>4.0300000000000002E-2</v>
      </c>
      <c r="D117" s="36">
        <v>4.0300000000000002E-2</v>
      </c>
      <c r="E117" s="36">
        <v>4.1300000000000003E-2</v>
      </c>
      <c r="F117" s="36">
        <v>3.9399999999999998E-2</v>
      </c>
      <c r="G117" s="36">
        <v>4.2200000000000001E-2</v>
      </c>
      <c r="H117" s="36">
        <v>4.2200000000000001E-2</v>
      </c>
      <c r="I117" s="36">
        <v>5.7999999999999996E-3</v>
      </c>
      <c r="J117" s="37">
        <v>3.7400000000000003E-2</v>
      </c>
      <c r="K117" s="37">
        <v>5.0900000000000001E-2</v>
      </c>
      <c r="L117" s="37">
        <v>4.6100000000000002E-2</v>
      </c>
      <c r="M117" s="36">
        <v>4.7E-2</v>
      </c>
      <c r="N117" s="36">
        <v>4.8000000000000001E-2</v>
      </c>
      <c r="O117" s="36">
        <v>4.7E-2</v>
      </c>
      <c r="P117" s="36">
        <v>4.9000000000000002E-2</v>
      </c>
      <c r="Q117" s="36">
        <v>5.0900000000000001E-2</v>
      </c>
      <c r="R117" s="36">
        <v>4.8000000000000001E-2</v>
      </c>
      <c r="S117" s="36">
        <v>4.3200000000000002E-2</v>
      </c>
      <c r="T117" s="36">
        <v>4.1300000000000003E-2</v>
      </c>
      <c r="U117" s="37">
        <v>3.9399999999999998E-2</v>
      </c>
      <c r="V117" s="37">
        <v>3.9399999999999998E-2</v>
      </c>
      <c r="W117" s="37">
        <v>3.2599999999999997E-2</v>
      </c>
      <c r="X117" s="36">
        <v>2.69E-2</v>
      </c>
      <c r="Y117" s="36">
        <v>2.69E-2</v>
      </c>
      <c r="Z117" s="36">
        <v>2.69E-2</v>
      </c>
      <c r="AA117" s="67">
        <f t="shared" si="6"/>
        <v>0.95240000000000025</v>
      </c>
      <c r="AB117" s="26">
        <f t="shared" si="7"/>
        <v>0.77963326784544873</v>
      </c>
      <c r="AC117" s="27">
        <f t="shared" si="8"/>
        <v>0.77963326784544873</v>
      </c>
      <c r="AD117" s="27">
        <f t="shared" si="9"/>
        <v>1.0071912013536382</v>
      </c>
      <c r="AE117" s="28">
        <f t="shared" si="10"/>
        <v>5.0900000000000001E-2</v>
      </c>
      <c r="AF117" s="28">
        <f t="shared" si="11"/>
        <v>3.9399999999999998E-2</v>
      </c>
    </row>
    <row r="118" spans="1:32" s="34" customFormat="1" ht="12.75" customHeight="1" x14ac:dyDescent="0.2">
      <c r="A118" s="33"/>
      <c r="B118" s="26" t="s">
        <v>191</v>
      </c>
      <c r="C118" s="36">
        <v>5.16E-2</v>
      </c>
      <c r="D118" s="36">
        <v>5.16E-2</v>
      </c>
      <c r="E118" s="36">
        <v>5.28E-2</v>
      </c>
      <c r="F118" s="36">
        <v>5.5199999999999999E-2</v>
      </c>
      <c r="G118" s="36">
        <v>5.16E-2</v>
      </c>
      <c r="H118" s="36">
        <v>8.7599999999999997E-2</v>
      </c>
      <c r="I118" s="36">
        <v>0.13919999999999999</v>
      </c>
      <c r="J118" s="37">
        <v>0.1452</v>
      </c>
      <c r="K118" s="37">
        <v>0.1404</v>
      </c>
      <c r="L118" s="37">
        <v>0.1668</v>
      </c>
      <c r="M118" s="36">
        <v>0.16320000000000001</v>
      </c>
      <c r="N118" s="36">
        <v>0.15</v>
      </c>
      <c r="O118" s="36">
        <v>0.216</v>
      </c>
      <c r="P118" s="36">
        <v>0.26040000000000002</v>
      </c>
      <c r="Q118" s="36">
        <v>0.23760000000000001</v>
      </c>
      <c r="R118" s="36">
        <v>0.20880000000000001</v>
      </c>
      <c r="S118" s="36">
        <v>0.15840000000000001</v>
      </c>
      <c r="T118" s="36">
        <v>0.17399999999999999</v>
      </c>
      <c r="U118" s="37">
        <v>0.16919999999999999</v>
      </c>
      <c r="V118" s="37">
        <v>0.1716</v>
      </c>
      <c r="W118" s="37">
        <v>0.15720000000000001</v>
      </c>
      <c r="X118" s="36">
        <v>0.17399999999999999</v>
      </c>
      <c r="Y118" s="36">
        <v>0.14280000000000001</v>
      </c>
      <c r="Z118" s="36">
        <v>0.14760000000000001</v>
      </c>
      <c r="AA118" s="67">
        <f t="shared" si="6"/>
        <v>3.4727999999999999</v>
      </c>
      <c r="AB118" s="26">
        <f t="shared" si="7"/>
        <v>0.55568356374807981</v>
      </c>
      <c r="AC118" s="27">
        <f t="shared" si="8"/>
        <v>0.86750599520383687</v>
      </c>
      <c r="AD118" s="27">
        <f t="shared" si="9"/>
        <v>0.84324009324009319</v>
      </c>
      <c r="AE118" s="28">
        <f t="shared" si="10"/>
        <v>0.1668</v>
      </c>
      <c r="AF118" s="28">
        <f t="shared" si="11"/>
        <v>0.1716</v>
      </c>
    </row>
    <row r="119" spans="1:32" s="34" customFormat="1" ht="12.75" customHeight="1" x14ac:dyDescent="0.2">
      <c r="A119" s="33"/>
      <c r="B119" s="26" t="s">
        <v>192</v>
      </c>
      <c r="C119" s="36">
        <v>0.10150000000000001</v>
      </c>
      <c r="D119" s="36">
        <v>0.10150000000000001</v>
      </c>
      <c r="E119" s="36">
        <v>0.1008</v>
      </c>
      <c r="F119" s="36">
        <v>0.1008</v>
      </c>
      <c r="G119" s="36">
        <v>0.1008</v>
      </c>
      <c r="H119" s="36">
        <v>0.1022</v>
      </c>
      <c r="I119" s="36">
        <v>9.9400000000000002E-2</v>
      </c>
      <c r="J119" s="37">
        <v>9.8599999999999993E-2</v>
      </c>
      <c r="K119" s="37">
        <v>0.10150000000000001</v>
      </c>
      <c r="L119" s="37">
        <v>0.1066</v>
      </c>
      <c r="M119" s="36">
        <v>0.1094</v>
      </c>
      <c r="N119" s="36">
        <v>0.10580000000000001</v>
      </c>
      <c r="O119" s="36">
        <v>9.7199999999999995E-2</v>
      </c>
      <c r="P119" s="36">
        <v>0.1008</v>
      </c>
      <c r="Q119" s="36">
        <v>0.1037</v>
      </c>
      <c r="R119" s="36">
        <v>0.1066</v>
      </c>
      <c r="S119" s="36">
        <v>0.1051</v>
      </c>
      <c r="T119" s="36">
        <v>0.10580000000000001</v>
      </c>
      <c r="U119" s="37">
        <v>0.10440000000000001</v>
      </c>
      <c r="V119" s="37">
        <v>0.1037</v>
      </c>
      <c r="W119" s="37">
        <v>0.10440000000000001</v>
      </c>
      <c r="X119" s="36">
        <v>0.1051</v>
      </c>
      <c r="Y119" s="36">
        <v>0.10440000000000001</v>
      </c>
      <c r="Z119" s="36">
        <v>0.1051</v>
      </c>
      <c r="AA119" s="67">
        <f t="shared" si="6"/>
        <v>2.4752000000000001</v>
      </c>
      <c r="AB119" s="26">
        <f t="shared" si="7"/>
        <v>0.94271785496648397</v>
      </c>
      <c r="AC119" s="27">
        <f t="shared" si="8"/>
        <v>0.96747967479674801</v>
      </c>
      <c r="AD119" s="27">
        <f t="shared" si="9"/>
        <v>0.98786717752234998</v>
      </c>
      <c r="AE119" s="28">
        <f t="shared" si="10"/>
        <v>0.1066</v>
      </c>
      <c r="AF119" s="28">
        <f t="shared" si="11"/>
        <v>0.10440000000000001</v>
      </c>
    </row>
    <row r="120" spans="1:32" s="34" customFormat="1" ht="12.75" customHeight="1" x14ac:dyDescent="0.2">
      <c r="A120" s="33"/>
      <c r="B120" s="26" t="s">
        <v>193</v>
      </c>
      <c r="C120" s="36">
        <v>0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7">
        <v>0</v>
      </c>
      <c r="K120" s="37">
        <v>0</v>
      </c>
      <c r="L120" s="37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7">
        <v>0</v>
      </c>
      <c r="V120" s="37">
        <v>0</v>
      </c>
      <c r="W120" s="37">
        <v>0</v>
      </c>
      <c r="X120" s="36">
        <v>0</v>
      </c>
      <c r="Y120" s="36">
        <v>0</v>
      </c>
      <c r="Z120" s="36">
        <v>0</v>
      </c>
      <c r="AA120" s="67">
        <f t="shared" si="6"/>
        <v>0</v>
      </c>
      <c r="AB120" s="26" t="e">
        <f t="shared" si="7"/>
        <v>#DIV/0!</v>
      </c>
      <c r="AC120" s="27" t="e">
        <f t="shared" si="8"/>
        <v>#DIV/0!</v>
      </c>
      <c r="AD120" s="27" t="e">
        <f t="shared" si="9"/>
        <v>#DIV/0!</v>
      </c>
      <c r="AE120" s="28">
        <f t="shared" si="10"/>
        <v>0</v>
      </c>
      <c r="AF120" s="28">
        <f t="shared" si="11"/>
        <v>0</v>
      </c>
    </row>
    <row r="121" spans="1:32" s="34" customFormat="1" ht="12.75" customHeight="1" x14ac:dyDescent="0.2">
      <c r="A121" s="33"/>
      <c r="B121" s="26" t="s">
        <v>194</v>
      </c>
      <c r="C121" s="36">
        <v>4.3E-3</v>
      </c>
      <c r="D121" s="36">
        <v>3.5999999999999999E-3</v>
      </c>
      <c r="E121" s="36">
        <v>3.5999999999999999E-3</v>
      </c>
      <c r="F121" s="36">
        <v>3.5999999999999999E-3</v>
      </c>
      <c r="G121" s="36">
        <v>4.3E-3</v>
      </c>
      <c r="H121" s="36">
        <v>4.3E-3</v>
      </c>
      <c r="I121" s="36">
        <v>4.3E-3</v>
      </c>
      <c r="J121" s="37">
        <v>0</v>
      </c>
      <c r="K121" s="37">
        <v>1.4E-3</v>
      </c>
      <c r="L121" s="37">
        <v>4.3E-3</v>
      </c>
      <c r="M121" s="36">
        <v>3.5999999999999999E-3</v>
      </c>
      <c r="N121" s="36">
        <v>4.3E-3</v>
      </c>
      <c r="O121" s="36">
        <v>4.3E-3</v>
      </c>
      <c r="P121" s="36">
        <v>5.0000000000000001E-3</v>
      </c>
      <c r="Q121" s="36">
        <v>4.3E-3</v>
      </c>
      <c r="R121" s="36">
        <v>4.3E-3</v>
      </c>
      <c r="S121" s="36">
        <v>5.0000000000000001E-3</v>
      </c>
      <c r="T121" s="36">
        <v>4.3E-3</v>
      </c>
      <c r="U121" s="37">
        <v>5.0000000000000001E-3</v>
      </c>
      <c r="V121" s="37">
        <v>4.3E-3</v>
      </c>
      <c r="W121" s="37">
        <v>5.0000000000000001E-3</v>
      </c>
      <c r="X121" s="36">
        <v>4.3E-3</v>
      </c>
      <c r="Y121" s="36">
        <v>5.0000000000000001E-3</v>
      </c>
      <c r="Z121" s="36">
        <v>5.0000000000000001E-3</v>
      </c>
      <c r="AA121" s="67">
        <f t="shared" si="6"/>
        <v>9.74E-2</v>
      </c>
      <c r="AB121" s="26">
        <f t="shared" si="7"/>
        <v>0.81166666666666665</v>
      </c>
      <c r="AC121" s="27">
        <f t="shared" si="8"/>
        <v>0.943798449612403</v>
      </c>
      <c r="AD121" s="27">
        <f t="shared" si="9"/>
        <v>0.81166666666666665</v>
      </c>
      <c r="AE121" s="28">
        <f t="shared" si="10"/>
        <v>4.3E-3</v>
      </c>
      <c r="AF121" s="28">
        <f t="shared" si="11"/>
        <v>5.0000000000000001E-3</v>
      </c>
    </row>
    <row r="122" spans="1:32" s="70" customFormat="1" ht="12.75" customHeight="1" x14ac:dyDescent="0.2">
      <c r="A122" s="64"/>
      <c r="B122" s="65" t="s">
        <v>195</v>
      </c>
      <c r="C122" s="66">
        <v>0.56200000000000006</v>
      </c>
      <c r="D122" s="66">
        <v>0.59399999999999997</v>
      </c>
      <c r="E122" s="66">
        <v>0.56200000000000006</v>
      </c>
      <c r="F122" s="66">
        <v>0.55800000000000005</v>
      </c>
      <c r="G122" s="66">
        <v>0.56999999999999995</v>
      </c>
      <c r="H122" s="66">
        <v>0.30399999999999999</v>
      </c>
      <c r="I122" s="66">
        <v>0.44600000000000001</v>
      </c>
      <c r="J122" s="66">
        <v>0.51600000000000001</v>
      </c>
      <c r="K122" s="66">
        <v>0.432</v>
      </c>
      <c r="L122" s="66">
        <v>0.54</v>
      </c>
      <c r="M122" s="66">
        <v>0.32400000000000001</v>
      </c>
      <c r="N122" s="66">
        <v>0.35199999999999998</v>
      </c>
      <c r="O122" s="66">
        <v>0.40799999999999997</v>
      </c>
      <c r="P122" s="66">
        <v>0.45</v>
      </c>
      <c r="Q122" s="66">
        <v>0.46200000000000002</v>
      </c>
      <c r="R122" s="66">
        <v>0.44800000000000001</v>
      </c>
      <c r="S122" s="66">
        <v>0.47599999999999998</v>
      </c>
      <c r="T122" s="66">
        <v>0.24</v>
      </c>
      <c r="U122" s="66">
        <v>0.35199999999999998</v>
      </c>
      <c r="V122" s="66">
        <v>0.438</v>
      </c>
      <c r="W122" s="66">
        <v>0.45</v>
      </c>
      <c r="X122" s="66">
        <v>0.44400000000000001</v>
      </c>
      <c r="Y122" s="66">
        <v>0.33200000000000002</v>
      </c>
      <c r="Z122" s="66">
        <v>0.28199999999999997</v>
      </c>
      <c r="AA122" s="67">
        <f t="shared" si="6"/>
        <v>10.542000000000003</v>
      </c>
      <c r="AB122" s="65">
        <f t="shared" si="7"/>
        <v>0.73947811447811473</v>
      </c>
      <c r="AC122" s="68">
        <f t="shared" si="8"/>
        <v>0.81342592592592611</v>
      </c>
      <c r="AD122" s="68">
        <f t="shared" si="9"/>
        <v>0.97611111111111137</v>
      </c>
      <c r="AE122" s="69">
        <f t="shared" si="10"/>
        <v>0.54</v>
      </c>
      <c r="AF122" s="69">
        <f t="shared" si="11"/>
        <v>0.45</v>
      </c>
    </row>
    <row r="123" spans="1:32" s="34" customFormat="1" ht="12.75" customHeight="1" x14ac:dyDescent="0.2">
      <c r="A123" s="33"/>
      <c r="B123" s="26" t="s">
        <v>196</v>
      </c>
      <c r="C123" s="36">
        <v>-0.56200000000000006</v>
      </c>
      <c r="D123" s="36">
        <v>-0.59399999999999997</v>
      </c>
      <c r="E123" s="36">
        <v>-0.56200000000000006</v>
      </c>
      <c r="F123" s="36">
        <v>-0.55800000000000005</v>
      </c>
      <c r="G123" s="36">
        <v>-0.56999999999999995</v>
      </c>
      <c r="H123" s="36">
        <v>-0.30399999999999999</v>
      </c>
      <c r="I123" s="36">
        <v>-0.44600000000000001</v>
      </c>
      <c r="J123" s="37">
        <v>-0.51600000000000001</v>
      </c>
      <c r="K123" s="37">
        <v>-0.432</v>
      </c>
      <c r="L123" s="37">
        <v>-0.54</v>
      </c>
      <c r="M123" s="36">
        <v>-0.32400000000000001</v>
      </c>
      <c r="N123" s="36">
        <v>-0.27</v>
      </c>
      <c r="O123" s="36">
        <v>-0.16</v>
      </c>
      <c r="P123" s="36">
        <v>-0.16400000000000001</v>
      </c>
      <c r="Q123" s="36">
        <v>-0.16</v>
      </c>
      <c r="R123" s="36">
        <v>-0.14399999999999999</v>
      </c>
      <c r="S123" s="36">
        <v>-0.17399999999999999</v>
      </c>
      <c r="T123" s="36">
        <v>-0.16</v>
      </c>
      <c r="U123" s="37">
        <v>-0.14000000000000001</v>
      </c>
      <c r="V123" s="37">
        <v>-0.14000000000000001</v>
      </c>
      <c r="W123" s="37">
        <v>-0.14000000000000001</v>
      </c>
      <c r="X123" s="36">
        <v>-0.14000000000000001</v>
      </c>
      <c r="Y123" s="36">
        <v>-0.14000000000000001</v>
      </c>
      <c r="Z123" s="36">
        <v>-0.14000000000000001</v>
      </c>
      <c r="AA123" s="67">
        <f t="shared" si="6"/>
        <v>-7.4799999999999995</v>
      </c>
      <c r="AB123" s="26">
        <f t="shared" si="7"/>
        <v>2.2261904761904758</v>
      </c>
      <c r="AC123" s="27">
        <f t="shared" si="8"/>
        <v>0.72145061728395055</v>
      </c>
      <c r="AD123" s="27">
        <f t="shared" si="9"/>
        <v>2.2261904761904758</v>
      </c>
      <c r="AE123" s="28">
        <f t="shared" si="10"/>
        <v>-0.432</v>
      </c>
      <c r="AF123" s="28">
        <f t="shared" si="11"/>
        <v>-0.14000000000000001</v>
      </c>
    </row>
    <row r="124" spans="1:32" s="34" customFormat="1" ht="12.75" customHeight="1" x14ac:dyDescent="0.2">
      <c r="A124" s="33"/>
      <c r="B124" s="26" t="s">
        <v>197</v>
      </c>
      <c r="C124" s="36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7">
        <v>0</v>
      </c>
      <c r="K124" s="37">
        <v>0</v>
      </c>
      <c r="L124" s="37">
        <v>0</v>
      </c>
      <c r="M124" s="36">
        <v>0</v>
      </c>
      <c r="N124" s="36">
        <v>-8.2000000000000003E-2</v>
      </c>
      <c r="O124" s="36">
        <v>-0.248</v>
      </c>
      <c r="P124" s="36">
        <v>-0.28599999999999998</v>
      </c>
      <c r="Q124" s="36">
        <v>-0.30199999999999999</v>
      </c>
      <c r="R124" s="36">
        <v>-0.30399999999999999</v>
      </c>
      <c r="S124" s="36">
        <v>-0.30199999999999999</v>
      </c>
      <c r="T124" s="36">
        <v>-0.08</v>
      </c>
      <c r="U124" s="37">
        <v>-0.21199999999999999</v>
      </c>
      <c r="V124" s="37">
        <v>-0.29799999999999999</v>
      </c>
      <c r="W124" s="37">
        <v>-0.31</v>
      </c>
      <c r="X124" s="36">
        <v>-0.30399999999999999</v>
      </c>
      <c r="Y124" s="36">
        <v>-0.192</v>
      </c>
      <c r="Z124" s="36">
        <v>-0.14199999999999999</v>
      </c>
      <c r="AA124" s="67">
        <f t="shared" si="6"/>
        <v>-3.0619999999999998</v>
      </c>
      <c r="AB124" s="26" t="e">
        <f t="shared" si="7"/>
        <v>#DIV/0!</v>
      </c>
      <c r="AC124" s="27" t="e">
        <f t="shared" si="8"/>
        <v>#DIV/0!</v>
      </c>
      <c r="AD124" s="27">
        <f t="shared" si="9"/>
        <v>0.60180817610062887</v>
      </c>
      <c r="AE124" s="28">
        <f t="shared" si="10"/>
        <v>0</v>
      </c>
      <c r="AF124" s="28">
        <f t="shared" si="11"/>
        <v>-0.21199999999999999</v>
      </c>
    </row>
    <row r="125" spans="1:32" s="70" customFormat="1" ht="12.75" customHeight="1" x14ac:dyDescent="0.2">
      <c r="A125" s="64"/>
      <c r="B125" s="65" t="s">
        <v>198</v>
      </c>
      <c r="C125" s="66">
        <v>1.1873</v>
      </c>
      <c r="D125" s="66">
        <v>1.175</v>
      </c>
      <c r="E125" s="66">
        <v>1.141</v>
      </c>
      <c r="F125" s="66">
        <v>1.0375000000000001</v>
      </c>
      <c r="G125" s="66">
        <v>0.79349999999999998</v>
      </c>
      <c r="H125" s="66">
        <v>0.25840000000000002</v>
      </c>
      <c r="I125" s="66">
        <v>0.13980000000000001</v>
      </c>
      <c r="J125" s="66">
        <v>0.17349999999999999</v>
      </c>
      <c r="K125" s="66">
        <v>0.14080000000000001</v>
      </c>
      <c r="L125" s="66">
        <v>0.14929999999999999</v>
      </c>
      <c r="M125" s="66">
        <v>0.17680000000000001</v>
      </c>
      <c r="N125" s="66">
        <v>0.19500000000000001</v>
      </c>
      <c r="O125" s="66">
        <v>0.217</v>
      </c>
      <c r="P125" s="66">
        <v>0.1171</v>
      </c>
      <c r="Q125" s="66">
        <v>0.12659999999999999</v>
      </c>
      <c r="R125" s="66">
        <v>0.15129999999999999</v>
      </c>
      <c r="S125" s="66">
        <v>0.23269999999999999</v>
      </c>
      <c r="T125" s="66">
        <v>0.51170000000000004</v>
      </c>
      <c r="U125" s="66">
        <v>0.70799999999999996</v>
      </c>
      <c r="V125" s="66">
        <v>0.91859999999999997</v>
      </c>
      <c r="W125" s="66">
        <v>0.97809999999999997</v>
      </c>
      <c r="X125" s="66">
        <v>1.1101000000000001</v>
      </c>
      <c r="Y125" s="66">
        <v>1.1366000000000001</v>
      </c>
      <c r="Z125" s="66">
        <v>1.1500999999999999</v>
      </c>
      <c r="AA125" s="67">
        <f t="shared" si="6"/>
        <v>13.925799999999999</v>
      </c>
      <c r="AB125" s="65">
        <f t="shared" si="7"/>
        <v>0.4887068699289705</v>
      </c>
      <c r="AC125" s="68">
        <f t="shared" si="8"/>
        <v>3.3443323727185401</v>
      </c>
      <c r="AD125" s="68">
        <f t="shared" si="9"/>
        <v>0.59323347987594999</v>
      </c>
      <c r="AE125" s="69">
        <f t="shared" si="10"/>
        <v>0.17349999999999999</v>
      </c>
      <c r="AF125" s="69">
        <f t="shared" si="11"/>
        <v>0.97809999999999997</v>
      </c>
    </row>
    <row r="126" spans="1:32" s="34" customFormat="1" ht="12.75" customHeight="1" x14ac:dyDescent="0.2">
      <c r="A126" s="33"/>
      <c r="B126" s="26" t="s">
        <v>101</v>
      </c>
      <c r="C126" s="36">
        <v>8.2799999999999999E-2</v>
      </c>
      <c r="D126" s="36">
        <v>8.0399999999999999E-2</v>
      </c>
      <c r="E126" s="36">
        <v>7.5600000000000001E-2</v>
      </c>
      <c r="F126" s="36">
        <v>4.9200000000000001E-2</v>
      </c>
      <c r="G126" s="36">
        <v>0.1356</v>
      </c>
      <c r="H126" s="36">
        <v>2.1600000000000001E-2</v>
      </c>
      <c r="I126" s="36">
        <v>0</v>
      </c>
      <c r="J126" s="37">
        <v>0</v>
      </c>
      <c r="K126" s="37">
        <v>1.1999999999999999E-3</v>
      </c>
      <c r="L126" s="37">
        <v>2.3999999999999998E-3</v>
      </c>
      <c r="M126" s="36">
        <v>2.52E-2</v>
      </c>
      <c r="N126" s="36">
        <v>1.7999999999999999E-2</v>
      </c>
      <c r="O126" s="36">
        <v>0.06</v>
      </c>
      <c r="P126" s="36">
        <v>4.7999999999999996E-3</v>
      </c>
      <c r="Q126" s="36">
        <v>7.1999999999999998E-3</v>
      </c>
      <c r="R126" s="36">
        <v>1.2E-2</v>
      </c>
      <c r="S126" s="36">
        <v>5.04E-2</v>
      </c>
      <c r="T126" s="36">
        <v>0.12839999999999999</v>
      </c>
      <c r="U126" s="37">
        <v>0.1308</v>
      </c>
      <c r="V126" s="37">
        <v>9.9599999999999994E-2</v>
      </c>
      <c r="W126" s="37">
        <v>6.4799999999999996E-2</v>
      </c>
      <c r="X126" s="36">
        <v>0.13200000000000001</v>
      </c>
      <c r="Y126" s="36">
        <v>0.14760000000000001</v>
      </c>
      <c r="Z126" s="36">
        <v>0.15240000000000001</v>
      </c>
      <c r="AA126" s="67">
        <f t="shared" si="6"/>
        <v>1.482</v>
      </c>
      <c r="AB126" s="26">
        <f t="shared" si="7"/>
        <v>0.4051837270341207</v>
      </c>
      <c r="AC126" s="27">
        <f t="shared" si="8"/>
        <v>25.729166666666668</v>
      </c>
      <c r="AD126" s="27">
        <f t="shared" si="9"/>
        <v>0.4720948012232416</v>
      </c>
      <c r="AE126" s="28">
        <f t="shared" si="10"/>
        <v>2.3999999999999998E-3</v>
      </c>
      <c r="AF126" s="28">
        <f t="shared" si="11"/>
        <v>0.1308</v>
      </c>
    </row>
    <row r="127" spans="1:32" s="34" customFormat="1" ht="12.75" customHeight="1" x14ac:dyDescent="0.2">
      <c r="A127" s="33"/>
      <c r="B127" s="26" t="s">
        <v>102</v>
      </c>
      <c r="C127" s="36">
        <v>2.7300000000000001E-2</v>
      </c>
      <c r="D127" s="36">
        <v>3.78E-2</v>
      </c>
      <c r="E127" s="36">
        <v>1.6199999999999999E-2</v>
      </c>
      <c r="F127" s="36">
        <v>2.7300000000000001E-2</v>
      </c>
      <c r="G127" s="36">
        <v>1.0500000000000001E-2</v>
      </c>
      <c r="H127" s="36">
        <v>1.1999999999999999E-3</v>
      </c>
      <c r="I127" s="36">
        <v>1.8E-3</v>
      </c>
      <c r="J127" s="37">
        <v>2.7000000000000001E-3</v>
      </c>
      <c r="K127" s="37">
        <v>4.1999999999999997E-3</v>
      </c>
      <c r="L127" s="37">
        <v>2.0999999999999999E-3</v>
      </c>
      <c r="M127" s="36">
        <v>1.1999999999999999E-3</v>
      </c>
      <c r="N127" s="36">
        <v>1.1999999999999999E-3</v>
      </c>
      <c r="O127" s="36">
        <v>1.1999999999999999E-3</v>
      </c>
      <c r="P127" s="36">
        <v>2.7000000000000001E-3</v>
      </c>
      <c r="Q127" s="36">
        <v>6.0000000000000001E-3</v>
      </c>
      <c r="R127" s="36">
        <v>1.5E-3</v>
      </c>
      <c r="S127" s="36">
        <v>8.9999999999999998E-4</v>
      </c>
      <c r="T127" s="36">
        <v>1.5E-3</v>
      </c>
      <c r="U127" s="37">
        <v>5.4000000000000003E-3</v>
      </c>
      <c r="V127" s="37">
        <v>6.0000000000000001E-3</v>
      </c>
      <c r="W127" s="37">
        <v>1.7100000000000001E-2</v>
      </c>
      <c r="X127" s="36">
        <v>1.5299999999999999E-2</v>
      </c>
      <c r="Y127" s="36">
        <v>3.9E-2</v>
      </c>
      <c r="Z127" s="36">
        <v>5.0099999999999999E-2</v>
      </c>
      <c r="AA127" s="67">
        <f t="shared" si="6"/>
        <v>0.28020000000000006</v>
      </c>
      <c r="AB127" s="26">
        <f t="shared" si="7"/>
        <v>0.23303393213572862</v>
      </c>
      <c r="AC127" s="27">
        <f t="shared" si="8"/>
        <v>2.7797619047619055</v>
      </c>
      <c r="AD127" s="27">
        <f t="shared" si="9"/>
        <v>0.6827485380116961</v>
      </c>
      <c r="AE127" s="28">
        <f t="shared" si="10"/>
        <v>4.1999999999999997E-3</v>
      </c>
      <c r="AF127" s="28">
        <f t="shared" si="11"/>
        <v>1.7100000000000001E-2</v>
      </c>
    </row>
    <row r="128" spans="1:32" s="34" customFormat="1" ht="12.75" customHeight="1" x14ac:dyDescent="0.2">
      <c r="A128" s="33"/>
      <c r="B128" s="26" t="s">
        <v>141</v>
      </c>
      <c r="C128" s="36">
        <v>0.18240000000000001</v>
      </c>
      <c r="D128" s="36">
        <v>0.17760000000000001</v>
      </c>
      <c r="E128" s="36">
        <v>0.1704</v>
      </c>
      <c r="F128" s="36">
        <v>0.1308</v>
      </c>
      <c r="G128" s="36">
        <v>5.5199999999999999E-2</v>
      </c>
      <c r="H128" s="36">
        <v>2.3999999999999998E-3</v>
      </c>
      <c r="I128" s="36">
        <v>0</v>
      </c>
      <c r="J128" s="37">
        <v>0</v>
      </c>
      <c r="K128" s="37">
        <v>0</v>
      </c>
      <c r="L128" s="37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2.3999999999999998E-3</v>
      </c>
      <c r="T128" s="36">
        <v>1.1999999999999999E-3</v>
      </c>
      <c r="U128" s="37">
        <v>1.7999999999999999E-2</v>
      </c>
      <c r="V128" s="37">
        <v>5.6399999999999999E-2</v>
      </c>
      <c r="W128" s="37">
        <v>4.9200000000000001E-2</v>
      </c>
      <c r="X128" s="36">
        <v>8.2799999999999999E-2</v>
      </c>
      <c r="Y128" s="36">
        <v>7.0800000000000002E-2</v>
      </c>
      <c r="Z128" s="36">
        <v>6.9599999999999995E-2</v>
      </c>
      <c r="AA128" s="67">
        <f t="shared" si="6"/>
        <v>1.0691999999999999</v>
      </c>
      <c r="AB128" s="26">
        <f t="shared" si="7"/>
        <v>0.24424342105263155</v>
      </c>
      <c r="AC128" s="27" t="e">
        <f t="shared" si="8"/>
        <v>#DIV/0!</v>
      </c>
      <c r="AD128" s="27">
        <f t="shared" si="9"/>
        <v>0.78989361702127658</v>
      </c>
      <c r="AE128" s="28">
        <f t="shared" si="10"/>
        <v>0</v>
      </c>
      <c r="AF128" s="28">
        <f t="shared" si="11"/>
        <v>5.6399999999999999E-2</v>
      </c>
    </row>
    <row r="129" spans="1:32" s="34" customFormat="1" ht="12.75" customHeight="1" x14ac:dyDescent="0.2">
      <c r="A129" s="33"/>
      <c r="B129" s="26" t="s">
        <v>107</v>
      </c>
      <c r="C129" s="36">
        <v>0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7">
        <v>0</v>
      </c>
      <c r="K129" s="37">
        <v>0</v>
      </c>
      <c r="L129" s="37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7">
        <v>0</v>
      </c>
      <c r="V129" s="37">
        <v>0</v>
      </c>
      <c r="W129" s="37">
        <v>0</v>
      </c>
      <c r="X129" s="36">
        <v>0</v>
      </c>
      <c r="Y129" s="36">
        <v>0</v>
      </c>
      <c r="Z129" s="36">
        <v>0</v>
      </c>
      <c r="AA129" s="67">
        <f t="shared" si="6"/>
        <v>0</v>
      </c>
      <c r="AB129" s="26" t="e">
        <f t="shared" si="7"/>
        <v>#DIV/0!</v>
      </c>
      <c r="AC129" s="27" t="e">
        <f t="shared" si="8"/>
        <v>#DIV/0!</v>
      </c>
      <c r="AD129" s="27" t="e">
        <f t="shared" si="9"/>
        <v>#DIV/0!</v>
      </c>
      <c r="AE129" s="28">
        <f t="shared" si="10"/>
        <v>0</v>
      </c>
      <c r="AF129" s="28">
        <f t="shared" si="11"/>
        <v>0</v>
      </c>
    </row>
    <row r="130" spans="1:32" s="34" customFormat="1" ht="12.75" customHeight="1" x14ac:dyDescent="0.2">
      <c r="A130" s="33"/>
      <c r="B130" s="26" t="s">
        <v>199</v>
      </c>
      <c r="C130" s="36">
        <v>0</v>
      </c>
      <c r="D130" s="36">
        <v>0</v>
      </c>
      <c r="E130" s="36">
        <v>1.1999999999999999E-3</v>
      </c>
      <c r="F130" s="36">
        <v>0</v>
      </c>
      <c r="G130" s="36">
        <v>0</v>
      </c>
      <c r="H130" s="36">
        <v>0</v>
      </c>
      <c r="I130" s="36">
        <v>0</v>
      </c>
      <c r="J130" s="37">
        <v>0</v>
      </c>
      <c r="K130" s="37">
        <v>0</v>
      </c>
      <c r="L130" s="37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7">
        <v>0</v>
      </c>
      <c r="V130" s="37">
        <v>0</v>
      </c>
      <c r="W130" s="37">
        <v>0</v>
      </c>
      <c r="X130" s="36">
        <v>0</v>
      </c>
      <c r="Y130" s="36">
        <v>0</v>
      </c>
      <c r="Z130" s="36">
        <v>0</v>
      </c>
      <c r="AA130" s="67">
        <f t="shared" si="6"/>
        <v>1.1999999999999999E-3</v>
      </c>
      <c r="AB130" s="26">
        <f t="shared" si="7"/>
        <v>4.1666666666666664E-2</v>
      </c>
      <c r="AC130" s="27" t="e">
        <f t="shared" si="8"/>
        <v>#DIV/0!</v>
      </c>
      <c r="AD130" s="27" t="e">
        <f t="shared" si="9"/>
        <v>#DIV/0!</v>
      </c>
      <c r="AE130" s="28">
        <f t="shared" si="10"/>
        <v>0</v>
      </c>
      <c r="AF130" s="28">
        <f t="shared" si="11"/>
        <v>0</v>
      </c>
    </row>
    <row r="131" spans="1:32" s="34" customFormat="1" ht="12.75" customHeight="1" x14ac:dyDescent="0.2">
      <c r="A131" s="33"/>
      <c r="B131" s="26" t="s">
        <v>200</v>
      </c>
      <c r="C131" s="36">
        <v>0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7">
        <v>0</v>
      </c>
      <c r="K131" s="37">
        <v>0</v>
      </c>
      <c r="L131" s="37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7">
        <v>0</v>
      </c>
      <c r="V131" s="37">
        <v>0</v>
      </c>
      <c r="W131" s="37">
        <v>0</v>
      </c>
      <c r="X131" s="36">
        <v>0</v>
      </c>
      <c r="Y131" s="36">
        <v>0</v>
      </c>
      <c r="Z131" s="36">
        <v>0</v>
      </c>
      <c r="AA131" s="67">
        <f t="shared" si="6"/>
        <v>0</v>
      </c>
      <c r="AB131" s="26" t="e">
        <f t="shared" si="7"/>
        <v>#DIV/0!</v>
      </c>
      <c r="AC131" s="27" t="e">
        <f t="shared" si="8"/>
        <v>#DIV/0!</v>
      </c>
      <c r="AD131" s="27" t="e">
        <f t="shared" si="9"/>
        <v>#DIV/0!</v>
      </c>
      <c r="AE131" s="28">
        <f t="shared" si="10"/>
        <v>0</v>
      </c>
      <c r="AF131" s="28">
        <f t="shared" si="11"/>
        <v>0</v>
      </c>
    </row>
    <row r="132" spans="1:32" s="34" customFormat="1" ht="12.75" customHeight="1" x14ac:dyDescent="0.2">
      <c r="A132" s="33"/>
      <c r="B132" s="26" t="s">
        <v>201</v>
      </c>
      <c r="C132" s="36">
        <v>4.7999999999999996E-3</v>
      </c>
      <c r="D132" s="36">
        <v>4.0000000000000001E-3</v>
      </c>
      <c r="E132" s="36">
        <v>3.2000000000000002E-3</v>
      </c>
      <c r="F132" s="36">
        <v>4.7999999999999996E-3</v>
      </c>
      <c r="G132" s="36">
        <v>4.0000000000000001E-3</v>
      </c>
      <c r="H132" s="36">
        <v>4.0000000000000001E-3</v>
      </c>
      <c r="I132" s="36">
        <v>4.0000000000000001E-3</v>
      </c>
      <c r="J132" s="37">
        <v>4.0000000000000001E-3</v>
      </c>
      <c r="K132" s="37">
        <v>3.2000000000000002E-3</v>
      </c>
      <c r="L132" s="37">
        <v>4.0000000000000001E-3</v>
      </c>
      <c r="M132" s="36">
        <v>3.2000000000000002E-3</v>
      </c>
      <c r="N132" s="36">
        <v>4.0000000000000001E-3</v>
      </c>
      <c r="O132" s="36">
        <v>2.3999999999999998E-3</v>
      </c>
      <c r="P132" s="36">
        <v>2.3999999999999998E-3</v>
      </c>
      <c r="Q132" s="36">
        <v>3.2000000000000002E-3</v>
      </c>
      <c r="R132" s="36">
        <v>2.3999999999999998E-3</v>
      </c>
      <c r="S132" s="36">
        <v>2.3999999999999998E-3</v>
      </c>
      <c r="T132" s="36">
        <v>1.6000000000000001E-3</v>
      </c>
      <c r="U132" s="37">
        <v>2.3999999999999998E-3</v>
      </c>
      <c r="V132" s="37">
        <v>1.6000000000000001E-3</v>
      </c>
      <c r="W132" s="37">
        <v>2.3999999999999998E-3</v>
      </c>
      <c r="X132" s="36">
        <v>2.3999999999999998E-3</v>
      </c>
      <c r="Y132" s="36">
        <v>3.2000000000000002E-3</v>
      </c>
      <c r="Z132" s="36">
        <v>3.2000000000000002E-3</v>
      </c>
      <c r="AA132" s="67">
        <f t="shared" si="6"/>
        <v>7.6799999999999979E-2</v>
      </c>
      <c r="AB132" s="26">
        <f t="shared" si="7"/>
        <v>0.66666666666666663</v>
      </c>
      <c r="AC132" s="27">
        <f t="shared" si="8"/>
        <v>0.79999999999999982</v>
      </c>
      <c r="AD132" s="27">
        <f t="shared" si="9"/>
        <v>1.3333333333333333</v>
      </c>
      <c r="AE132" s="28">
        <f t="shared" si="10"/>
        <v>4.0000000000000001E-3</v>
      </c>
      <c r="AF132" s="28">
        <f t="shared" si="11"/>
        <v>2.3999999999999998E-3</v>
      </c>
    </row>
    <row r="133" spans="1:32" s="34" customFormat="1" ht="12.75" customHeight="1" x14ac:dyDescent="0.2">
      <c r="A133" s="33"/>
      <c r="B133" s="26" t="s">
        <v>202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7">
        <v>0</v>
      </c>
      <c r="K133" s="37">
        <v>0</v>
      </c>
      <c r="L133" s="37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7">
        <v>0</v>
      </c>
      <c r="V133" s="37">
        <v>0</v>
      </c>
      <c r="W133" s="37">
        <v>0</v>
      </c>
      <c r="X133" s="36">
        <v>0</v>
      </c>
      <c r="Y133" s="36">
        <v>0</v>
      </c>
      <c r="Z133" s="36">
        <v>0</v>
      </c>
      <c r="AA133" s="67">
        <f t="shared" si="6"/>
        <v>0</v>
      </c>
      <c r="AB133" s="26" t="e">
        <f t="shared" si="7"/>
        <v>#DIV/0!</v>
      </c>
      <c r="AC133" s="27" t="e">
        <f t="shared" si="8"/>
        <v>#DIV/0!</v>
      </c>
      <c r="AD133" s="27" t="e">
        <f t="shared" si="9"/>
        <v>#DIV/0!</v>
      </c>
      <c r="AE133" s="28">
        <f t="shared" si="10"/>
        <v>0</v>
      </c>
      <c r="AF133" s="28">
        <f t="shared" si="11"/>
        <v>0</v>
      </c>
    </row>
    <row r="134" spans="1:32" s="34" customFormat="1" ht="12.75" customHeight="1" x14ac:dyDescent="0.2">
      <c r="A134" s="33"/>
      <c r="B134" s="26" t="s">
        <v>152</v>
      </c>
      <c r="C134" s="36">
        <v>0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7">
        <v>0</v>
      </c>
      <c r="K134" s="37">
        <v>0</v>
      </c>
      <c r="L134" s="37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7">
        <v>0</v>
      </c>
      <c r="V134" s="37">
        <v>0</v>
      </c>
      <c r="W134" s="37">
        <v>0</v>
      </c>
      <c r="X134" s="36">
        <v>0</v>
      </c>
      <c r="Y134" s="36">
        <v>0</v>
      </c>
      <c r="Z134" s="36">
        <v>0</v>
      </c>
      <c r="AA134" s="67">
        <f t="shared" si="6"/>
        <v>0</v>
      </c>
      <c r="AB134" s="26" t="e">
        <f t="shared" si="7"/>
        <v>#DIV/0!</v>
      </c>
      <c r="AC134" s="27" t="e">
        <f t="shared" si="8"/>
        <v>#DIV/0!</v>
      </c>
      <c r="AD134" s="27" t="e">
        <f t="shared" si="9"/>
        <v>#DIV/0!</v>
      </c>
      <c r="AE134" s="28">
        <f t="shared" si="10"/>
        <v>0</v>
      </c>
      <c r="AF134" s="28">
        <f t="shared" si="11"/>
        <v>0</v>
      </c>
    </row>
    <row r="135" spans="1:32" s="34" customFormat="1" ht="12.75" customHeight="1" x14ac:dyDescent="0.2">
      <c r="A135" s="33"/>
      <c r="B135" s="26" t="s">
        <v>203</v>
      </c>
      <c r="C135" s="36">
        <v>2.64E-2</v>
      </c>
      <c r="D135" s="36">
        <v>1.8599999999999998E-2</v>
      </c>
      <c r="E135" s="36">
        <v>2.3400000000000001E-2</v>
      </c>
      <c r="F135" s="36">
        <v>2.1000000000000001E-2</v>
      </c>
      <c r="G135" s="36">
        <v>9.5999999999999992E-3</v>
      </c>
      <c r="H135" s="36">
        <v>1.1999999999999999E-3</v>
      </c>
      <c r="I135" s="36">
        <v>0</v>
      </c>
      <c r="J135" s="37">
        <v>0</v>
      </c>
      <c r="K135" s="37">
        <v>0</v>
      </c>
      <c r="L135" s="37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5.9999999999999995E-4</v>
      </c>
      <c r="R135" s="36">
        <v>5.9999999999999995E-4</v>
      </c>
      <c r="S135" s="36">
        <v>4.1999999999999997E-3</v>
      </c>
      <c r="T135" s="36">
        <v>6.6E-3</v>
      </c>
      <c r="U135" s="37">
        <v>1.0200000000000001E-2</v>
      </c>
      <c r="V135" s="37">
        <v>1.6799999999999999E-2</v>
      </c>
      <c r="W135" s="37">
        <v>1.7399999999999999E-2</v>
      </c>
      <c r="X135" s="36">
        <v>2.0400000000000001E-2</v>
      </c>
      <c r="Y135" s="36">
        <v>2.2200000000000001E-2</v>
      </c>
      <c r="Z135" s="36">
        <v>2.46E-2</v>
      </c>
      <c r="AA135" s="67">
        <f t="shared" si="6"/>
        <v>0.22380000000000003</v>
      </c>
      <c r="AB135" s="26">
        <f t="shared" si="7"/>
        <v>0.35321969696969702</v>
      </c>
      <c r="AC135" s="27" t="e">
        <f t="shared" si="8"/>
        <v>#DIV/0!</v>
      </c>
      <c r="AD135" s="27">
        <f t="shared" si="9"/>
        <v>0.53591954022988519</v>
      </c>
      <c r="AE135" s="28">
        <f t="shared" si="10"/>
        <v>0</v>
      </c>
      <c r="AF135" s="28">
        <f t="shared" si="11"/>
        <v>1.7399999999999999E-2</v>
      </c>
    </row>
    <row r="136" spans="1:32" s="34" customFormat="1" ht="12.75" customHeight="1" x14ac:dyDescent="0.2">
      <c r="A136" s="33"/>
      <c r="B136" s="26" t="s">
        <v>204</v>
      </c>
      <c r="C136" s="36">
        <v>7.6799999999999993E-2</v>
      </c>
      <c r="D136" s="36">
        <v>7.4399999999999994E-2</v>
      </c>
      <c r="E136" s="36">
        <v>7.5600000000000001E-2</v>
      </c>
      <c r="F136" s="36">
        <v>7.5600000000000001E-2</v>
      </c>
      <c r="G136" s="36">
        <v>7.5600000000000001E-2</v>
      </c>
      <c r="H136" s="36">
        <v>6.8400000000000002E-2</v>
      </c>
      <c r="I136" s="36">
        <v>6.6000000000000003E-2</v>
      </c>
      <c r="J136" s="37">
        <v>6.4799999999999996E-2</v>
      </c>
      <c r="K136" s="37">
        <v>4.8000000000000001E-2</v>
      </c>
      <c r="L136" s="37">
        <v>4.2000000000000003E-2</v>
      </c>
      <c r="M136" s="36">
        <v>4.8000000000000001E-2</v>
      </c>
      <c r="N136" s="36">
        <v>3.9600000000000003E-2</v>
      </c>
      <c r="O136" s="36">
        <v>5.04E-2</v>
      </c>
      <c r="P136" s="36">
        <v>4.2000000000000003E-2</v>
      </c>
      <c r="Q136" s="36">
        <v>3.9600000000000003E-2</v>
      </c>
      <c r="R136" s="36">
        <v>3.5999999999999997E-2</v>
      </c>
      <c r="S136" s="36">
        <v>6.8400000000000002E-2</v>
      </c>
      <c r="T136" s="36">
        <v>7.3200000000000001E-2</v>
      </c>
      <c r="U136" s="37">
        <v>7.9200000000000007E-2</v>
      </c>
      <c r="V136" s="37">
        <v>8.5199999999999998E-2</v>
      </c>
      <c r="W136" s="37">
        <v>7.9200000000000007E-2</v>
      </c>
      <c r="X136" s="36">
        <v>7.9200000000000007E-2</v>
      </c>
      <c r="Y136" s="36">
        <v>7.8E-2</v>
      </c>
      <c r="Z136" s="36">
        <v>7.6799999999999993E-2</v>
      </c>
      <c r="AA136" s="67">
        <f t="shared" ref="AA136:AA196" si="12">SUM(C136:Z136)</f>
        <v>1.5419999999999998</v>
      </c>
      <c r="AB136" s="26">
        <f t="shared" ref="AB136:AB196" si="13">AVERAGE(C136:Z136)/MAX(C136:Z136)</f>
        <v>0.75410798122065714</v>
      </c>
      <c r="AC136" s="27">
        <f t="shared" ref="AC136:AC196" si="14">AVERAGE(C136:Z136)/MAX(J136:L136)</f>
        <v>0.99151234567901225</v>
      </c>
      <c r="AD136" s="27">
        <f t="shared" ref="AD136:AD196" si="15">AVERAGE(C136:Z136)/MAX(U136:W136)</f>
        <v>0.75410798122065714</v>
      </c>
      <c r="AE136" s="28">
        <f t="shared" ref="AE136:AE196" si="16">MAX(J136:L136)</f>
        <v>6.4799999999999996E-2</v>
      </c>
      <c r="AF136" s="28">
        <f t="shared" ref="AF136:AF196" si="17">MAX(U136:W136)</f>
        <v>8.5199999999999998E-2</v>
      </c>
    </row>
    <row r="137" spans="1:32" s="34" customFormat="1" ht="12.75" customHeight="1" x14ac:dyDescent="0.2">
      <c r="A137" s="33"/>
      <c r="B137" s="26" t="s">
        <v>205</v>
      </c>
      <c r="C137" s="36">
        <v>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7">
        <v>0</v>
      </c>
      <c r="K137" s="37">
        <v>0</v>
      </c>
      <c r="L137" s="37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7">
        <v>4.0000000000000002E-4</v>
      </c>
      <c r="V137" s="37">
        <v>0</v>
      </c>
      <c r="W137" s="37">
        <v>0</v>
      </c>
      <c r="X137" s="36">
        <v>0</v>
      </c>
      <c r="Y137" s="36">
        <v>0</v>
      </c>
      <c r="Z137" s="36">
        <v>0</v>
      </c>
      <c r="AA137" s="67">
        <f t="shared" si="12"/>
        <v>4.0000000000000002E-4</v>
      </c>
      <c r="AB137" s="26">
        <f t="shared" si="13"/>
        <v>4.1666666666666664E-2</v>
      </c>
      <c r="AC137" s="27" t="e">
        <f t="shared" si="14"/>
        <v>#DIV/0!</v>
      </c>
      <c r="AD137" s="27">
        <f t="shared" si="15"/>
        <v>4.1666666666666664E-2</v>
      </c>
      <c r="AE137" s="28">
        <f t="shared" si="16"/>
        <v>0</v>
      </c>
      <c r="AF137" s="28">
        <f t="shared" si="17"/>
        <v>4.0000000000000002E-4</v>
      </c>
    </row>
    <row r="138" spans="1:32" s="34" customFormat="1" ht="12.75" customHeight="1" x14ac:dyDescent="0.2">
      <c r="A138" s="33"/>
      <c r="B138" s="26" t="s">
        <v>154</v>
      </c>
      <c r="C138" s="36">
        <v>9.5999999999999992E-3</v>
      </c>
      <c r="D138" s="36">
        <v>1.2E-2</v>
      </c>
      <c r="E138" s="36">
        <v>9.5999999999999992E-3</v>
      </c>
      <c r="F138" s="36">
        <v>1.0800000000000001E-2</v>
      </c>
      <c r="G138" s="36">
        <v>9.5999999999999992E-3</v>
      </c>
      <c r="H138" s="36">
        <v>1.0800000000000001E-2</v>
      </c>
      <c r="I138" s="36">
        <v>9.5999999999999992E-3</v>
      </c>
      <c r="J138" s="37">
        <v>9.5999999999999992E-3</v>
      </c>
      <c r="K138" s="37">
        <v>1.0800000000000001E-2</v>
      </c>
      <c r="L138" s="37">
        <v>9.5999999999999992E-3</v>
      </c>
      <c r="M138" s="36">
        <v>9.5999999999999992E-3</v>
      </c>
      <c r="N138" s="36">
        <v>1.0800000000000001E-2</v>
      </c>
      <c r="O138" s="36">
        <v>8.3999999999999995E-3</v>
      </c>
      <c r="P138" s="36">
        <v>1.0800000000000001E-2</v>
      </c>
      <c r="Q138" s="36">
        <v>8.3999999999999995E-3</v>
      </c>
      <c r="R138" s="36">
        <v>9.5999999999999992E-3</v>
      </c>
      <c r="S138" s="36">
        <v>9.5999999999999992E-3</v>
      </c>
      <c r="T138" s="36">
        <v>9.5999999999999992E-3</v>
      </c>
      <c r="U138" s="37">
        <v>8.3999999999999995E-3</v>
      </c>
      <c r="V138" s="37">
        <v>1.0800000000000001E-2</v>
      </c>
      <c r="W138" s="37">
        <v>8.3999999999999995E-3</v>
      </c>
      <c r="X138" s="36">
        <v>9.5999999999999992E-3</v>
      </c>
      <c r="Y138" s="36">
        <v>8.3999999999999995E-3</v>
      </c>
      <c r="Z138" s="36">
        <v>7.1999999999999998E-3</v>
      </c>
      <c r="AA138" s="67">
        <f t="shared" si="12"/>
        <v>0.23159999999999997</v>
      </c>
      <c r="AB138" s="26">
        <f t="shared" si="13"/>
        <v>0.80416666666666659</v>
      </c>
      <c r="AC138" s="27">
        <f t="shared" si="14"/>
        <v>0.89351851851851838</v>
      </c>
      <c r="AD138" s="27">
        <f t="shared" si="15"/>
        <v>0.89351851851851838</v>
      </c>
      <c r="AE138" s="28">
        <f t="shared" si="16"/>
        <v>1.0800000000000001E-2</v>
      </c>
      <c r="AF138" s="28">
        <f t="shared" si="17"/>
        <v>1.0800000000000001E-2</v>
      </c>
    </row>
    <row r="139" spans="1:32" s="34" customFormat="1" ht="12.75" customHeight="1" x14ac:dyDescent="0.2">
      <c r="A139" s="33"/>
      <c r="B139" s="26" t="s">
        <v>206</v>
      </c>
      <c r="C139" s="36">
        <v>6.6000000000000003E-2</v>
      </c>
      <c r="D139" s="36">
        <v>7.1999999999999995E-2</v>
      </c>
      <c r="E139" s="36">
        <v>7.5600000000000001E-2</v>
      </c>
      <c r="F139" s="36">
        <v>7.6799999999999993E-2</v>
      </c>
      <c r="G139" s="36">
        <v>6.4799999999999996E-2</v>
      </c>
      <c r="H139" s="36">
        <v>5.28E-2</v>
      </c>
      <c r="I139" s="36">
        <v>1.5599999999999999E-2</v>
      </c>
      <c r="J139" s="37">
        <v>6.0000000000000001E-3</v>
      </c>
      <c r="K139" s="37">
        <v>0</v>
      </c>
      <c r="L139" s="37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7">
        <v>0</v>
      </c>
      <c r="V139" s="37">
        <v>0</v>
      </c>
      <c r="W139" s="37">
        <v>1.32E-2</v>
      </c>
      <c r="X139" s="36">
        <v>3.1199999999999999E-2</v>
      </c>
      <c r="Y139" s="36">
        <v>3.9600000000000003E-2</v>
      </c>
      <c r="Z139" s="36">
        <v>4.3200000000000002E-2</v>
      </c>
      <c r="AA139" s="67">
        <f t="shared" si="12"/>
        <v>0.55679999999999996</v>
      </c>
      <c r="AB139" s="26">
        <f t="shared" si="13"/>
        <v>0.30208333333333331</v>
      </c>
      <c r="AC139" s="27">
        <f t="shared" si="14"/>
        <v>3.8666666666666663</v>
      </c>
      <c r="AD139" s="27">
        <f t="shared" si="15"/>
        <v>1.7575757575757576</v>
      </c>
      <c r="AE139" s="28">
        <f t="shared" si="16"/>
        <v>6.0000000000000001E-3</v>
      </c>
      <c r="AF139" s="28">
        <f t="shared" si="17"/>
        <v>1.32E-2</v>
      </c>
    </row>
    <row r="140" spans="1:32" s="34" customFormat="1" ht="12.75" customHeight="1" x14ac:dyDescent="0.2">
      <c r="A140" s="33"/>
      <c r="B140" s="26" t="s">
        <v>207</v>
      </c>
      <c r="C140" s="36">
        <v>7.1599999999999997E-2</v>
      </c>
      <c r="D140" s="36">
        <v>6.7599999999999993E-2</v>
      </c>
      <c r="E140" s="36">
        <v>7.1599999999999997E-2</v>
      </c>
      <c r="F140" s="36">
        <v>6.5199999999999994E-2</v>
      </c>
      <c r="G140" s="36">
        <v>0.05</v>
      </c>
      <c r="H140" s="36">
        <v>5.04E-2</v>
      </c>
      <c r="I140" s="36">
        <v>3.44E-2</v>
      </c>
      <c r="J140" s="37">
        <v>5.3999999999999999E-2</v>
      </c>
      <c r="K140" s="37">
        <v>4.2799999999999998E-2</v>
      </c>
      <c r="L140" s="37">
        <v>5.3199999999999997E-2</v>
      </c>
      <c r="M140" s="36">
        <v>0.05</v>
      </c>
      <c r="N140" s="36">
        <v>5.6000000000000001E-2</v>
      </c>
      <c r="O140" s="36">
        <v>4.5999999999999999E-2</v>
      </c>
      <c r="P140" s="36">
        <v>4.24E-2</v>
      </c>
      <c r="Q140" s="36">
        <v>3.1600000000000003E-2</v>
      </c>
      <c r="R140" s="36">
        <v>3.6400000000000002E-2</v>
      </c>
      <c r="S140" s="36">
        <v>2.5999999999999999E-2</v>
      </c>
      <c r="T140" s="36">
        <v>5.0799999999999998E-2</v>
      </c>
      <c r="U140" s="37">
        <v>8.8400000000000006E-2</v>
      </c>
      <c r="V140" s="37">
        <v>7.8799999999999995E-2</v>
      </c>
      <c r="W140" s="37">
        <v>7.5999999999999998E-2</v>
      </c>
      <c r="X140" s="36">
        <v>7.8399999999999997E-2</v>
      </c>
      <c r="Y140" s="36">
        <v>8.0399999999999999E-2</v>
      </c>
      <c r="Z140" s="36">
        <v>8.0399999999999999E-2</v>
      </c>
      <c r="AA140" s="67">
        <f t="shared" si="12"/>
        <v>1.3824000000000003</v>
      </c>
      <c r="AB140" s="26">
        <f t="shared" si="13"/>
        <v>0.65158371040723995</v>
      </c>
      <c r="AC140" s="27">
        <f t="shared" si="14"/>
        <v>1.0666666666666669</v>
      </c>
      <c r="AD140" s="27">
        <f t="shared" si="15"/>
        <v>0.65158371040723995</v>
      </c>
      <c r="AE140" s="28">
        <f t="shared" si="16"/>
        <v>5.3999999999999999E-2</v>
      </c>
      <c r="AF140" s="28">
        <f t="shared" si="17"/>
        <v>8.8400000000000006E-2</v>
      </c>
    </row>
    <row r="141" spans="1:32" s="34" customFormat="1" ht="12.75" customHeight="1" x14ac:dyDescent="0.2">
      <c r="A141" s="33"/>
      <c r="B141" s="26" t="s">
        <v>208</v>
      </c>
      <c r="C141" s="36">
        <v>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7">
        <v>0</v>
      </c>
      <c r="K141" s="37">
        <v>0</v>
      </c>
      <c r="L141" s="37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7">
        <v>0</v>
      </c>
      <c r="V141" s="37">
        <v>0</v>
      </c>
      <c r="W141" s="37">
        <v>0</v>
      </c>
      <c r="X141" s="36">
        <v>0</v>
      </c>
      <c r="Y141" s="36">
        <v>0</v>
      </c>
      <c r="Z141" s="36">
        <v>0</v>
      </c>
      <c r="AA141" s="67">
        <f t="shared" si="12"/>
        <v>0</v>
      </c>
      <c r="AB141" s="26" t="e">
        <f t="shared" si="13"/>
        <v>#DIV/0!</v>
      </c>
      <c r="AC141" s="27" t="e">
        <f t="shared" si="14"/>
        <v>#DIV/0!</v>
      </c>
      <c r="AD141" s="27" t="e">
        <f t="shared" si="15"/>
        <v>#DIV/0!</v>
      </c>
      <c r="AE141" s="28">
        <f t="shared" si="16"/>
        <v>0</v>
      </c>
      <c r="AF141" s="28">
        <f t="shared" si="17"/>
        <v>0</v>
      </c>
    </row>
    <row r="142" spans="1:32" s="34" customFormat="1" ht="12.75" customHeight="1" x14ac:dyDescent="0.2">
      <c r="A142" s="33"/>
      <c r="B142" s="26" t="s">
        <v>209</v>
      </c>
      <c r="C142" s="36">
        <v>0.1656</v>
      </c>
      <c r="D142" s="36">
        <v>0.16439999999999999</v>
      </c>
      <c r="E142" s="36">
        <v>0.1656</v>
      </c>
      <c r="F142" s="36">
        <v>0.15720000000000001</v>
      </c>
      <c r="G142" s="36">
        <v>0.12</v>
      </c>
      <c r="H142" s="36">
        <v>3.4799999999999998E-2</v>
      </c>
      <c r="I142" s="36">
        <v>7.1999999999999998E-3</v>
      </c>
      <c r="J142" s="37">
        <v>2.64E-2</v>
      </c>
      <c r="K142" s="37">
        <v>2.8799999999999999E-2</v>
      </c>
      <c r="L142" s="37">
        <v>3.2399999999999998E-2</v>
      </c>
      <c r="M142" s="36">
        <v>3.1199999999999999E-2</v>
      </c>
      <c r="N142" s="36">
        <v>5.5199999999999999E-2</v>
      </c>
      <c r="O142" s="36">
        <v>4.0800000000000003E-2</v>
      </c>
      <c r="P142" s="36">
        <v>1.2E-2</v>
      </c>
      <c r="Q142" s="36">
        <v>2.8799999999999999E-2</v>
      </c>
      <c r="R142" s="36">
        <v>5.28E-2</v>
      </c>
      <c r="S142" s="36">
        <v>5.8799999999999998E-2</v>
      </c>
      <c r="T142" s="36">
        <v>9.8400000000000001E-2</v>
      </c>
      <c r="U142" s="37">
        <v>0.12720000000000001</v>
      </c>
      <c r="V142" s="37">
        <v>0.12479999999999999</v>
      </c>
      <c r="W142" s="37">
        <v>0.15840000000000001</v>
      </c>
      <c r="X142" s="36">
        <v>0.16919999999999999</v>
      </c>
      <c r="Y142" s="36">
        <v>0.1668</v>
      </c>
      <c r="Z142" s="36">
        <v>0.1656</v>
      </c>
      <c r="AA142" s="67">
        <f t="shared" si="12"/>
        <v>2.1923999999999997</v>
      </c>
      <c r="AB142" s="26">
        <f t="shared" si="13"/>
        <v>0.53989361702127658</v>
      </c>
      <c r="AC142" s="27">
        <f t="shared" si="14"/>
        <v>2.8194444444444442</v>
      </c>
      <c r="AD142" s="27">
        <f t="shared" si="15"/>
        <v>0.5767045454545453</v>
      </c>
      <c r="AE142" s="28">
        <f t="shared" si="16"/>
        <v>3.2399999999999998E-2</v>
      </c>
      <c r="AF142" s="28">
        <f t="shared" si="17"/>
        <v>0.15840000000000001</v>
      </c>
    </row>
    <row r="143" spans="1:32" s="34" customFormat="1" ht="12.75" customHeight="1" x14ac:dyDescent="0.2">
      <c r="A143" s="33"/>
      <c r="B143" s="26" t="s">
        <v>210</v>
      </c>
      <c r="C143" s="36">
        <v>0</v>
      </c>
      <c r="D143" s="36">
        <v>1.1999999999999999E-3</v>
      </c>
      <c r="E143" s="36">
        <v>1.1999999999999999E-3</v>
      </c>
      <c r="F143" s="36">
        <v>0</v>
      </c>
      <c r="G143" s="36">
        <v>2.3999999999999998E-3</v>
      </c>
      <c r="H143" s="36">
        <v>1.1999999999999999E-3</v>
      </c>
      <c r="I143" s="36">
        <v>0</v>
      </c>
      <c r="J143" s="37">
        <v>1.1999999999999999E-3</v>
      </c>
      <c r="K143" s="37">
        <v>0</v>
      </c>
      <c r="L143" s="37">
        <v>1.1999999999999999E-3</v>
      </c>
      <c r="M143" s="36">
        <v>0</v>
      </c>
      <c r="N143" s="36">
        <v>1.1999999999999999E-3</v>
      </c>
      <c r="O143" s="36">
        <v>1.1999999999999999E-3</v>
      </c>
      <c r="P143" s="36">
        <v>0</v>
      </c>
      <c r="Q143" s="36">
        <v>1.1999999999999999E-3</v>
      </c>
      <c r="R143" s="36">
        <v>0</v>
      </c>
      <c r="S143" s="36">
        <v>2.3999999999999998E-3</v>
      </c>
      <c r="T143" s="36">
        <v>1.1999999999999999E-3</v>
      </c>
      <c r="U143" s="37">
        <v>0</v>
      </c>
      <c r="V143" s="37">
        <v>1.1999999999999999E-3</v>
      </c>
      <c r="W143" s="37">
        <v>1.1999999999999999E-3</v>
      </c>
      <c r="X143" s="36">
        <v>1.1999999999999999E-3</v>
      </c>
      <c r="Y143" s="36">
        <v>0</v>
      </c>
      <c r="Z143" s="36">
        <v>1.1999999999999999E-3</v>
      </c>
      <c r="AA143" s="67">
        <f t="shared" si="12"/>
        <v>2.0399999999999998E-2</v>
      </c>
      <c r="AB143" s="26">
        <f t="shared" si="13"/>
        <v>0.35416666666666669</v>
      </c>
      <c r="AC143" s="27">
        <f t="shared" si="14"/>
        <v>0.70833333333333337</v>
      </c>
      <c r="AD143" s="27">
        <f t="shared" si="15"/>
        <v>0.70833333333333337</v>
      </c>
      <c r="AE143" s="28">
        <f t="shared" si="16"/>
        <v>1.1999999999999999E-3</v>
      </c>
      <c r="AF143" s="28">
        <f t="shared" si="17"/>
        <v>1.1999999999999999E-3</v>
      </c>
    </row>
    <row r="144" spans="1:32" s="34" customFormat="1" ht="12.75" customHeight="1" x14ac:dyDescent="0.2">
      <c r="A144" s="33"/>
      <c r="B144" s="26" t="s">
        <v>211</v>
      </c>
      <c r="C144" s="36">
        <v>0.22800000000000001</v>
      </c>
      <c r="D144" s="36">
        <v>0.2208</v>
      </c>
      <c r="E144" s="36">
        <v>0.2112</v>
      </c>
      <c r="F144" s="36">
        <v>0.192</v>
      </c>
      <c r="G144" s="36">
        <v>8.1600000000000006E-2</v>
      </c>
      <c r="H144" s="36">
        <v>0</v>
      </c>
      <c r="I144" s="36">
        <v>0</v>
      </c>
      <c r="J144" s="37">
        <v>0</v>
      </c>
      <c r="K144" s="37">
        <v>0</v>
      </c>
      <c r="L144" s="37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6.0000000000000001E-3</v>
      </c>
      <c r="T144" s="36">
        <v>0.12839999999999999</v>
      </c>
      <c r="U144" s="37">
        <v>0.1908</v>
      </c>
      <c r="V144" s="37">
        <v>0.21959999999999999</v>
      </c>
      <c r="W144" s="37">
        <v>0.24</v>
      </c>
      <c r="X144" s="36">
        <v>0.23519999999999999</v>
      </c>
      <c r="Y144" s="36">
        <v>0.23039999999999999</v>
      </c>
      <c r="Z144" s="36">
        <v>0.22439999999999999</v>
      </c>
      <c r="AA144" s="67">
        <f t="shared" si="12"/>
        <v>2.4084000000000003</v>
      </c>
      <c r="AB144" s="26">
        <f t="shared" si="13"/>
        <v>0.41812500000000002</v>
      </c>
      <c r="AC144" s="27" t="e">
        <f t="shared" si="14"/>
        <v>#DIV/0!</v>
      </c>
      <c r="AD144" s="27">
        <f t="shared" si="15"/>
        <v>0.41812500000000002</v>
      </c>
      <c r="AE144" s="28">
        <f t="shared" si="16"/>
        <v>0</v>
      </c>
      <c r="AF144" s="28">
        <f t="shared" si="17"/>
        <v>0.24</v>
      </c>
    </row>
    <row r="145" spans="1:32" s="34" customFormat="1" ht="12.75" customHeight="1" x14ac:dyDescent="0.2">
      <c r="A145" s="33"/>
      <c r="B145" s="26" t="s">
        <v>212</v>
      </c>
      <c r="C145" s="36">
        <v>3.5999999999999999E-3</v>
      </c>
      <c r="D145" s="36">
        <v>3.0000000000000001E-3</v>
      </c>
      <c r="E145" s="36">
        <v>4.1999999999999997E-3</v>
      </c>
      <c r="F145" s="36">
        <v>2.3999999999999998E-3</v>
      </c>
      <c r="G145" s="36">
        <v>3.0000000000000001E-3</v>
      </c>
      <c r="H145" s="36">
        <v>2.3999999999999998E-3</v>
      </c>
      <c r="I145" s="36">
        <v>1.1999999999999999E-3</v>
      </c>
      <c r="J145" s="37">
        <v>4.7999999999999996E-3</v>
      </c>
      <c r="K145" s="37">
        <v>1.8E-3</v>
      </c>
      <c r="L145" s="37">
        <v>2.3999999999999998E-3</v>
      </c>
      <c r="M145" s="36">
        <v>8.3999999999999995E-3</v>
      </c>
      <c r="N145" s="36">
        <v>8.9999999999999993E-3</v>
      </c>
      <c r="O145" s="36">
        <v>6.6E-3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7">
        <v>0</v>
      </c>
      <c r="V145" s="37">
        <v>5.9999999999999995E-4</v>
      </c>
      <c r="W145" s="37">
        <v>2.3999999999999998E-3</v>
      </c>
      <c r="X145" s="36">
        <v>2.3999999999999998E-3</v>
      </c>
      <c r="Y145" s="36">
        <v>3.0000000000000001E-3</v>
      </c>
      <c r="Z145" s="36">
        <v>3.0000000000000001E-3</v>
      </c>
      <c r="AA145" s="67">
        <f t="shared" si="12"/>
        <v>6.4200000000000007E-2</v>
      </c>
      <c r="AB145" s="26">
        <f t="shared" si="13"/>
        <v>0.29722222222222228</v>
      </c>
      <c r="AC145" s="27">
        <f t="shared" si="14"/>
        <v>0.55729166666666674</v>
      </c>
      <c r="AD145" s="27">
        <f t="shared" si="15"/>
        <v>1.1145833333333335</v>
      </c>
      <c r="AE145" s="28">
        <f t="shared" si="16"/>
        <v>4.7999999999999996E-3</v>
      </c>
      <c r="AF145" s="28">
        <f t="shared" si="17"/>
        <v>2.3999999999999998E-3</v>
      </c>
    </row>
    <row r="146" spans="1:32" s="34" customFormat="1" ht="12.75" customHeight="1" x14ac:dyDescent="0.2">
      <c r="A146" s="33"/>
      <c r="B146" s="26" t="s">
        <v>213</v>
      </c>
      <c r="C146" s="36">
        <v>0.2424</v>
      </c>
      <c r="D146" s="36">
        <v>0.2412</v>
      </c>
      <c r="E146" s="36">
        <v>0.2364</v>
      </c>
      <c r="F146" s="36">
        <v>0.22439999999999999</v>
      </c>
      <c r="G146" s="36">
        <v>0.1716</v>
      </c>
      <c r="H146" s="36">
        <v>7.1999999999999998E-3</v>
      </c>
      <c r="I146" s="36">
        <v>0</v>
      </c>
      <c r="J146" s="37">
        <v>0</v>
      </c>
      <c r="K146" s="37">
        <v>0</v>
      </c>
      <c r="L146" s="37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1.1999999999999999E-3</v>
      </c>
      <c r="T146" s="36">
        <v>1.0800000000000001E-2</v>
      </c>
      <c r="U146" s="37">
        <v>4.6800000000000001E-2</v>
      </c>
      <c r="V146" s="37">
        <v>0.2172</v>
      </c>
      <c r="W146" s="37">
        <v>0.24840000000000001</v>
      </c>
      <c r="X146" s="36">
        <v>0.25080000000000002</v>
      </c>
      <c r="Y146" s="36">
        <v>0.2472</v>
      </c>
      <c r="Z146" s="36">
        <v>0.24840000000000001</v>
      </c>
      <c r="AA146" s="67">
        <f t="shared" si="12"/>
        <v>2.3940000000000001</v>
      </c>
      <c r="AB146" s="26">
        <f t="shared" si="13"/>
        <v>0.39772727272727271</v>
      </c>
      <c r="AC146" s="27" t="e">
        <f t="shared" si="14"/>
        <v>#DIV/0!</v>
      </c>
      <c r="AD146" s="27">
        <f t="shared" si="15"/>
        <v>0.40157004830917875</v>
      </c>
      <c r="AE146" s="28">
        <f t="shared" si="16"/>
        <v>0</v>
      </c>
      <c r="AF146" s="28">
        <f t="shared" si="17"/>
        <v>0.24840000000000001</v>
      </c>
    </row>
    <row r="147" spans="1:32" s="34" customFormat="1" ht="12.75" customHeight="1" x14ac:dyDescent="0.2">
      <c r="A147" s="33"/>
      <c r="B147" s="26" t="s">
        <v>214</v>
      </c>
      <c r="C147" s="36">
        <v>0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7">
        <v>0</v>
      </c>
      <c r="K147" s="37">
        <v>0</v>
      </c>
      <c r="L147" s="37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7">
        <v>0</v>
      </c>
      <c r="V147" s="37">
        <v>0</v>
      </c>
      <c r="W147" s="37">
        <v>0</v>
      </c>
      <c r="X147" s="36">
        <v>0</v>
      </c>
      <c r="Y147" s="36">
        <v>0</v>
      </c>
      <c r="Z147" s="36">
        <v>0</v>
      </c>
      <c r="AA147" s="67">
        <f t="shared" si="12"/>
        <v>0</v>
      </c>
      <c r="AB147" s="26" t="e">
        <f t="shared" si="13"/>
        <v>#DIV/0!</v>
      </c>
      <c r="AC147" s="27" t="e">
        <f t="shared" si="14"/>
        <v>#DIV/0!</v>
      </c>
      <c r="AD147" s="27" t="e">
        <f t="shared" si="15"/>
        <v>#DIV/0!</v>
      </c>
      <c r="AE147" s="28">
        <f t="shared" si="16"/>
        <v>0</v>
      </c>
      <c r="AF147" s="28">
        <f t="shared" si="17"/>
        <v>0</v>
      </c>
    </row>
    <row r="148" spans="1:32" s="70" customFormat="1" ht="12.75" customHeight="1" x14ac:dyDescent="0.2">
      <c r="A148" s="64"/>
      <c r="B148" s="65" t="s">
        <v>215</v>
      </c>
      <c r="C148" s="66">
        <v>0.56459999999999999</v>
      </c>
      <c r="D148" s="66">
        <v>0.56459999999999999</v>
      </c>
      <c r="E148" s="66">
        <v>0.57310000000000005</v>
      </c>
      <c r="F148" s="66">
        <v>0.60029999999999994</v>
      </c>
      <c r="G148" s="66">
        <v>0.63500000000000001</v>
      </c>
      <c r="H148" s="66">
        <v>0.54259999999999997</v>
      </c>
      <c r="I148" s="66">
        <v>0.26860000000000001</v>
      </c>
      <c r="J148" s="66">
        <v>0.28660000000000002</v>
      </c>
      <c r="K148" s="66">
        <v>0.29289999999999999</v>
      </c>
      <c r="L148" s="66">
        <v>0.33179999999999998</v>
      </c>
      <c r="M148" s="66">
        <v>0.44040000000000001</v>
      </c>
      <c r="N148" s="66">
        <v>0.34429999999999999</v>
      </c>
      <c r="O148" s="66">
        <v>0.31290000000000001</v>
      </c>
      <c r="P148" s="66">
        <v>0.26869999999999999</v>
      </c>
      <c r="Q148" s="66">
        <v>0.25940000000000002</v>
      </c>
      <c r="R148" s="66">
        <v>0.4083</v>
      </c>
      <c r="S148" s="66">
        <v>0.45779999999999998</v>
      </c>
      <c r="T148" s="66">
        <v>0.51780000000000004</v>
      </c>
      <c r="U148" s="66">
        <v>0.50490000000000002</v>
      </c>
      <c r="V148" s="66">
        <v>0.52410000000000001</v>
      </c>
      <c r="W148" s="66">
        <v>0.49349999999999999</v>
      </c>
      <c r="X148" s="66">
        <v>0.52080000000000004</v>
      </c>
      <c r="Y148" s="66">
        <v>0.51959999999999995</v>
      </c>
      <c r="Z148" s="66">
        <v>0.54330000000000001</v>
      </c>
      <c r="AA148" s="67">
        <f t="shared" si="12"/>
        <v>10.7759</v>
      </c>
      <c r="AB148" s="65">
        <f t="shared" si="13"/>
        <v>0.7070800524934383</v>
      </c>
      <c r="AC148" s="68">
        <f t="shared" si="14"/>
        <v>1.3532122764717702</v>
      </c>
      <c r="AD148" s="68">
        <f t="shared" si="15"/>
        <v>0.8566987852191057</v>
      </c>
      <c r="AE148" s="69">
        <f t="shared" si="16"/>
        <v>0.33179999999999998</v>
      </c>
      <c r="AF148" s="69">
        <f t="shared" si="17"/>
        <v>0.52410000000000001</v>
      </c>
    </row>
    <row r="149" spans="1:32" s="34" customFormat="1" ht="12.75" customHeight="1" x14ac:dyDescent="0.2">
      <c r="A149" s="33"/>
      <c r="B149" s="26" t="s">
        <v>162</v>
      </c>
      <c r="C149" s="36">
        <v>2.0999999999999999E-3</v>
      </c>
      <c r="D149" s="36">
        <v>6.3E-3</v>
      </c>
      <c r="E149" s="36">
        <v>6.3E-3</v>
      </c>
      <c r="F149" s="36">
        <v>2.7300000000000001E-2</v>
      </c>
      <c r="G149" s="36">
        <v>4.6199999999999998E-2</v>
      </c>
      <c r="H149" s="36">
        <v>1.89E-2</v>
      </c>
      <c r="I149" s="36">
        <v>0</v>
      </c>
      <c r="J149" s="37">
        <v>0</v>
      </c>
      <c r="K149" s="37">
        <v>0</v>
      </c>
      <c r="L149" s="37">
        <v>2.0999999999999999E-3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6.3E-3</v>
      </c>
      <c r="S149" s="36">
        <v>2.1000000000000001E-2</v>
      </c>
      <c r="T149" s="36">
        <v>4.8300000000000003E-2</v>
      </c>
      <c r="U149" s="37">
        <v>4.6199999999999998E-2</v>
      </c>
      <c r="V149" s="37">
        <v>5.2499999999999998E-2</v>
      </c>
      <c r="W149" s="37">
        <v>1.0500000000000001E-2</v>
      </c>
      <c r="X149" s="36">
        <v>2.9399999999999999E-2</v>
      </c>
      <c r="Y149" s="36">
        <v>2.9399999999999999E-2</v>
      </c>
      <c r="Z149" s="36">
        <v>4.2000000000000003E-2</v>
      </c>
      <c r="AA149" s="67">
        <f t="shared" si="12"/>
        <v>0.39479999999999998</v>
      </c>
      <c r="AB149" s="26">
        <f t="shared" si="13"/>
        <v>0.31333333333333335</v>
      </c>
      <c r="AC149" s="27">
        <f t="shared" si="14"/>
        <v>7.8333333333333339</v>
      </c>
      <c r="AD149" s="27">
        <f t="shared" si="15"/>
        <v>0.31333333333333335</v>
      </c>
      <c r="AE149" s="28">
        <f t="shared" si="16"/>
        <v>2.0999999999999999E-3</v>
      </c>
      <c r="AF149" s="28">
        <f t="shared" si="17"/>
        <v>5.2499999999999998E-2</v>
      </c>
    </row>
    <row r="150" spans="1:32" s="34" customFormat="1" ht="12.75" customHeight="1" x14ac:dyDescent="0.2">
      <c r="A150" s="33"/>
      <c r="B150" s="26" t="s">
        <v>163</v>
      </c>
      <c r="C150" s="36">
        <v>0.2268</v>
      </c>
      <c r="D150" s="36">
        <v>0.22470000000000001</v>
      </c>
      <c r="E150" s="36">
        <v>0.2268</v>
      </c>
      <c r="F150" s="36">
        <v>0.2394</v>
      </c>
      <c r="G150" s="36">
        <v>0.27300000000000002</v>
      </c>
      <c r="H150" s="36">
        <v>0.2331</v>
      </c>
      <c r="I150" s="36">
        <v>8.3999999999999995E-3</v>
      </c>
      <c r="J150" s="37">
        <v>2.1000000000000001E-2</v>
      </c>
      <c r="K150" s="37">
        <v>3.15E-2</v>
      </c>
      <c r="L150" s="37">
        <v>4.8300000000000003E-2</v>
      </c>
      <c r="M150" s="36">
        <v>0.15329999999999999</v>
      </c>
      <c r="N150" s="36">
        <v>5.8799999999999998E-2</v>
      </c>
      <c r="O150" s="36">
        <v>2.7300000000000001E-2</v>
      </c>
      <c r="P150" s="36">
        <v>4.1999999999999997E-3</v>
      </c>
      <c r="Q150" s="36">
        <v>0.1008</v>
      </c>
      <c r="R150" s="36">
        <v>0.23519999999999999</v>
      </c>
      <c r="S150" s="36">
        <v>0.25829999999999997</v>
      </c>
      <c r="T150" s="36">
        <v>0.25619999999999998</v>
      </c>
      <c r="U150" s="37">
        <v>0.23519999999999999</v>
      </c>
      <c r="V150" s="37">
        <v>0.23100000000000001</v>
      </c>
      <c r="W150" s="37">
        <v>0.2268</v>
      </c>
      <c r="X150" s="36">
        <v>0.23100000000000001</v>
      </c>
      <c r="Y150" s="36">
        <v>0.22470000000000001</v>
      </c>
      <c r="Z150" s="36">
        <v>0.2394</v>
      </c>
      <c r="AA150" s="67">
        <f t="shared" si="12"/>
        <v>4.0151999999999992</v>
      </c>
      <c r="AB150" s="26">
        <f t="shared" si="13"/>
        <v>0.61282051282051264</v>
      </c>
      <c r="AC150" s="27">
        <f t="shared" si="14"/>
        <v>3.4637681159420284</v>
      </c>
      <c r="AD150" s="27">
        <f t="shared" si="15"/>
        <v>0.71130952380952372</v>
      </c>
      <c r="AE150" s="28">
        <f t="shared" si="16"/>
        <v>4.8300000000000003E-2</v>
      </c>
      <c r="AF150" s="28">
        <f t="shared" si="17"/>
        <v>0.23519999999999999</v>
      </c>
    </row>
    <row r="151" spans="1:32" s="34" customFormat="1" ht="12.75" customHeight="1" x14ac:dyDescent="0.2">
      <c r="A151" s="33"/>
      <c r="B151" s="26" t="s">
        <v>216</v>
      </c>
      <c r="C151" s="36">
        <v>0.23519999999999999</v>
      </c>
      <c r="D151" s="36">
        <v>0.23730000000000001</v>
      </c>
      <c r="E151" s="36">
        <v>0.23730000000000001</v>
      </c>
      <c r="F151" s="36">
        <v>0.2268</v>
      </c>
      <c r="G151" s="36">
        <v>0.21</v>
      </c>
      <c r="H151" s="36">
        <v>0.18479999999999999</v>
      </c>
      <c r="I151" s="36">
        <v>0.17849999999999999</v>
      </c>
      <c r="J151" s="37">
        <v>0.18060000000000001</v>
      </c>
      <c r="K151" s="37">
        <v>0.17430000000000001</v>
      </c>
      <c r="L151" s="37">
        <v>0.19739999999999999</v>
      </c>
      <c r="M151" s="36">
        <v>0.189</v>
      </c>
      <c r="N151" s="36">
        <v>0.1953</v>
      </c>
      <c r="O151" s="36">
        <v>0.19739999999999999</v>
      </c>
      <c r="P151" s="36">
        <v>0.16589999999999999</v>
      </c>
      <c r="Q151" s="36">
        <v>0.1575</v>
      </c>
      <c r="R151" s="36">
        <v>0.1638</v>
      </c>
      <c r="S151" s="36">
        <v>0.17849999999999999</v>
      </c>
      <c r="T151" s="36">
        <v>0.1953</v>
      </c>
      <c r="U151" s="37">
        <v>0.19950000000000001</v>
      </c>
      <c r="V151" s="37">
        <v>0.2016</v>
      </c>
      <c r="W151" s="37">
        <v>0.2142</v>
      </c>
      <c r="X151" s="36">
        <v>0.21840000000000001</v>
      </c>
      <c r="Y151" s="36">
        <v>0.2205</v>
      </c>
      <c r="Z151" s="36">
        <v>0.22889999999999999</v>
      </c>
      <c r="AA151" s="67">
        <f t="shared" si="12"/>
        <v>4.788000000000002</v>
      </c>
      <c r="AB151" s="26">
        <f t="shared" si="13"/>
        <v>0.84070796460177022</v>
      </c>
      <c r="AC151" s="27">
        <f t="shared" si="14"/>
        <v>1.0106382978723409</v>
      </c>
      <c r="AD151" s="27">
        <f t="shared" si="15"/>
        <v>0.93137254901960831</v>
      </c>
      <c r="AE151" s="28">
        <f t="shared" si="16"/>
        <v>0.19739999999999999</v>
      </c>
      <c r="AF151" s="28">
        <f t="shared" si="17"/>
        <v>0.2142</v>
      </c>
    </row>
    <row r="152" spans="1:32" s="34" customFormat="1" ht="12.75" customHeight="1" x14ac:dyDescent="0.2">
      <c r="A152" s="33"/>
      <c r="B152" s="26" t="s">
        <v>217</v>
      </c>
      <c r="C152" s="36">
        <v>7.3499999999999996E-2</v>
      </c>
      <c r="D152" s="36">
        <v>6.93E-2</v>
      </c>
      <c r="E152" s="36">
        <v>7.8799999999999995E-2</v>
      </c>
      <c r="F152" s="36">
        <v>7.9799999999999996E-2</v>
      </c>
      <c r="G152" s="36">
        <v>7.8799999999999995E-2</v>
      </c>
      <c r="H152" s="36">
        <v>7.8799999999999995E-2</v>
      </c>
      <c r="I152" s="36">
        <v>7.8799999999999995E-2</v>
      </c>
      <c r="J152" s="37">
        <v>8.5099999999999995E-2</v>
      </c>
      <c r="K152" s="37">
        <v>8.72E-2</v>
      </c>
      <c r="L152" s="37">
        <v>8.4000000000000005E-2</v>
      </c>
      <c r="M152" s="36">
        <v>8.6099999999999996E-2</v>
      </c>
      <c r="N152" s="36">
        <v>8.72E-2</v>
      </c>
      <c r="O152" s="36">
        <v>8.8200000000000001E-2</v>
      </c>
      <c r="P152" s="36">
        <v>9.5500000000000002E-2</v>
      </c>
      <c r="Q152" s="36">
        <v>1.1000000000000001E-3</v>
      </c>
      <c r="R152" s="36">
        <v>0</v>
      </c>
      <c r="S152" s="36">
        <v>0</v>
      </c>
      <c r="T152" s="36">
        <v>0</v>
      </c>
      <c r="U152" s="37">
        <v>0</v>
      </c>
      <c r="V152" s="37">
        <v>0</v>
      </c>
      <c r="W152" s="37">
        <v>0</v>
      </c>
      <c r="X152" s="36">
        <v>0</v>
      </c>
      <c r="Y152" s="36">
        <v>0</v>
      </c>
      <c r="Z152" s="36">
        <v>0</v>
      </c>
      <c r="AA152" s="67">
        <f t="shared" si="12"/>
        <v>1.1521999999999999</v>
      </c>
      <c r="AB152" s="26">
        <f t="shared" si="13"/>
        <v>0.5027050610820244</v>
      </c>
      <c r="AC152" s="27">
        <f t="shared" si="14"/>
        <v>0.55055428134556572</v>
      </c>
      <c r="AD152" s="27" t="e">
        <f t="shared" si="15"/>
        <v>#DIV/0!</v>
      </c>
      <c r="AE152" s="28">
        <f t="shared" si="16"/>
        <v>8.72E-2</v>
      </c>
      <c r="AF152" s="28">
        <f t="shared" si="17"/>
        <v>0</v>
      </c>
    </row>
    <row r="153" spans="1:32" s="34" customFormat="1" ht="12.75" customHeight="1" x14ac:dyDescent="0.2">
      <c r="A153" s="33"/>
      <c r="B153" s="26" t="s">
        <v>218</v>
      </c>
      <c r="C153" s="36">
        <v>2.7E-2</v>
      </c>
      <c r="D153" s="36">
        <v>2.7E-2</v>
      </c>
      <c r="E153" s="36">
        <v>2.4E-2</v>
      </c>
      <c r="F153" s="36">
        <v>2.7E-2</v>
      </c>
      <c r="G153" s="36">
        <v>2.4E-2</v>
      </c>
      <c r="H153" s="36">
        <v>2.4E-2</v>
      </c>
      <c r="I153" s="36">
        <v>3.0000000000000001E-3</v>
      </c>
      <c r="J153" s="37">
        <v>0</v>
      </c>
      <c r="K153" s="37">
        <v>0</v>
      </c>
      <c r="L153" s="37">
        <v>0</v>
      </c>
      <c r="M153" s="36">
        <v>1.2E-2</v>
      </c>
      <c r="N153" s="36">
        <v>3.0000000000000001E-3</v>
      </c>
      <c r="O153" s="36">
        <v>0</v>
      </c>
      <c r="P153" s="36">
        <v>3.0000000000000001E-3</v>
      </c>
      <c r="Q153" s="36">
        <v>0</v>
      </c>
      <c r="R153" s="36">
        <v>3.0000000000000001E-3</v>
      </c>
      <c r="S153" s="36">
        <v>0</v>
      </c>
      <c r="T153" s="36">
        <v>1.7999999999999999E-2</v>
      </c>
      <c r="U153" s="37">
        <v>2.4E-2</v>
      </c>
      <c r="V153" s="37">
        <v>3.9E-2</v>
      </c>
      <c r="W153" s="37">
        <v>4.2000000000000003E-2</v>
      </c>
      <c r="X153" s="36">
        <v>4.2000000000000003E-2</v>
      </c>
      <c r="Y153" s="36">
        <v>4.4999999999999998E-2</v>
      </c>
      <c r="Z153" s="36">
        <v>3.3000000000000002E-2</v>
      </c>
      <c r="AA153" s="67">
        <f t="shared" si="12"/>
        <v>0.41999999999999993</v>
      </c>
      <c r="AB153" s="26">
        <f t="shared" si="13"/>
        <v>0.38888888888888884</v>
      </c>
      <c r="AC153" s="27" t="e">
        <f t="shared" si="14"/>
        <v>#DIV/0!</v>
      </c>
      <c r="AD153" s="27">
        <f t="shared" si="15"/>
        <v>0.41666666666666657</v>
      </c>
      <c r="AE153" s="28">
        <f t="shared" si="16"/>
        <v>0</v>
      </c>
      <c r="AF153" s="28">
        <f t="shared" si="17"/>
        <v>4.2000000000000003E-2</v>
      </c>
    </row>
    <row r="154" spans="1:32" s="34" customFormat="1" ht="12.75" customHeight="1" x14ac:dyDescent="0.2">
      <c r="A154" s="33"/>
      <c r="B154" s="26" t="s">
        <v>219</v>
      </c>
      <c r="C154" s="36">
        <v>0</v>
      </c>
      <c r="D154" s="36">
        <v>0</v>
      </c>
      <c r="E154" s="36">
        <v>0</v>
      </c>
      <c r="F154" s="36">
        <v>0</v>
      </c>
      <c r="G154" s="36">
        <v>3.0000000000000001E-3</v>
      </c>
      <c r="H154" s="36">
        <v>3.0000000000000001E-3</v>
      </c>
      <c r="I154" s="36">
        <v>0</v>
      </c>
      <c r="J154" s="37">
        <v>0</v>
      </c>
      <c r="K154" s="37">
        <v>0</v>
      </c>
      <c r="L154" s="37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7">
        <v>0</v>
      </c>
      <c r="V154" s="37">
        <v>0</v>
      </c>
      <c r="W154" s="37">
        <v>0</v>
      </c>
      <c r="X154" s="36">
        <v>0</v>
      </c>
      <c r="Y154" s="36">
        <v>0</v>
      </c>
      <c r="Z154" s="36">
        <v>0</v>
      </c>
      <c r="AA154" s="67">
        <f t="shared" si="12"/>
        <v>6.0000000000000001E-3</v>
      </c>
      <c r="AB154" s="26">
        <f t="shared" si="13"/>
        <v>8.3333333333333329E-2</v>
      </c>
      <c r="AC154" s="27" t="e">
        <f t="shared" si="14"/>
        <v>#DIV/0!</v>
      </c>
      <c r="AD154" s="27" t="e">
        <f t="shared" si="15"/>
        <v>#DIV/0!</v>
      </c>
      <c r="AE154" s="28">
        <f t="shared" si="16"/>
        <v>0</v>
      </c>
      <c r="AF154" s="28">
        <f t="shared" si="17"/>
        <v>0</v>
      </c>
    </row>
    <row r="155" spans="1:32" s="70" customFormat="1" ht="12.75" customHeight="1" x14ac:dyDescent="0.2">
      <c r="A155" s="64"/>
      <c r="B155" s="65" t="s">
        <v>220</v>
      </c>
      <c r="C155" s="66">
        <v>9.7199999999999995E-2</v>
      </c>
      <c r="D155" s="66">
        <v>9.6199999999999994E-2</v>
      </c>
      <c r="E155" s="66">
        <v>9.6000000000000002E-2</v>
      </c>
      <c r="F155" s="66">
        <v>9.2399999999999996E-2</v>
      </c>
      <c r="G155" s="66">
        <v>8.8800000000000004E-2</v>
      </c>
      <c r="H155" s="66">
        <v>6.4799999999999996E-2</v>
      </c>
      <c r="I155" s="66">
        <v>0.14879999999999999</v>
      </c>
      <c r="J155" s="66">
        <v>0.1968</v>
      </c>
      <c r="K155" s="66">
        <v>0.20519999999999999</v>
      </c>
      <c r="L155" s="66">
        <v>0.20519999999999999</v>
      </c>
      <c r="M155" s="66">
        <v>0.21</v>
      </c>
      <c r="N155" s="66">
        <v>0.2208</v>
      </c>
      <c r="O155" s="66">
        <v>0.20519999999999999</v>
      </c>
      <c r="P155" s="66">
        <v>0.1104</v>
      </c>
      <c r="Q155" s="66">
        <v>0.10440000000000001</v>
      </c>
      <c r="R155" s="66">
        <v>8.5199999999999998E-2</v>
      </c>
      <c r="S155" s="66">
        <v>7.3200000000000001E-2</v>
      </c>
      <c r="T155" s="66">
        <v>9.9599999999999994E-2</v>
      </c>
      <c r="U155" s="66">
        <v>0.1356</v>
      </c>
      <c r="V155" s="66">
        <v>0.1212</v>
      </c>
      <c r="W155" s="66">
        <v>0.1152</v>
      </c>
      <c r="X155" s="66">
        <v>0.1152</v>
      </c>
      <c r="Y155" s="66">
        <v>0.10920000000000001</v>
      </c>
      <c r="Z155" s="66">
        <v>0.114</v>
      </c>
      <c r="AA155" s="67">
        <f t="shared" si="12"/>
        <v>3.1106000000000003</v>
      </c>
      <c r="AB155" s="65">
        <f t="shared" si="13"/>
        <v>0.58699426328502424</v>
      </c>
      <c r="AC155" s="68">
        <f t="shared" si="14"/>
        <v>0.63161955815464599</v>
      </c>
      <c r="AD155" s="68">
        <f t="shared" si="15"/>
        <v>0.95581366764995102</v>
      </c>
      <c r="AE155" s="69">
        <f t="shared" si="16"/>
        <v>0.20519999999999999</v>
      </c>
      <c r="AF155" s="69">
        <f t="shared" si="17"/>
        <v>0.1356</v>
      </c>
    </row>
    <row r="156" spans="1:32" s="34" customFormat="1" ht="12.75" customHeight="1" x14ac:dyDescent="0.2">
      <c r="A156" s="33"/>
      <c r="B156" s="26" t="s">
        <v>221</v>
      </c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7">
        <v>0</v>
      </c>
      <c r="K156" s="37">
        <v>0</v>
      </c>
      <c r="L156" s="37">
        <v>0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7">
        <v>0</v>
      </c>
      <c r="V156" s="37">
        <v>0</v>
      </c>
      <c r="W156" s="37">
        <v>0</v>
      </c>
      <c r="X156" s="36">
        <v>0</v>
      </c>
      <c r="Y156" s="36">
        <v>0</v>
      </c>
      <c r="Z156" s="36">
        <v>0</v>
      </c>
      <c r="AA156" s="67">
        <f t="shared" si="12"/>
        <v>0</v>
      </c>
      <c r="AB156" s="26" t="e">
        <f t="shared" si="13"/>
        <v>#DIV/0!</v>
      </c>
      <c r="AC156" s="27" t="e">
        <f t="shared" si="14"/>
        <v>#DIV/0!</v>
      </c>
      <c r="AD156" s="27" t="e">
        <f t="shared" si="15"/>
        <v>#DIV/0!</v>
      </c>
      <c r="AE156" s="28">
        <f t="shared" si="16"/>
        <v>0</v>
      </c>
      <c r="AF156" s="28">
        <f t="shared" si="17"/>
        <v>0</v>
      </c>
    </row>
    <row r="157" spans="1:32" s="34" customFormat="1" ht="12.75" customHeight="1" x14ac:dyDescent="0.2">
      <c r="A157" s="33"/>
      <c r="B157" s="26" t="s">
        <v>222</v>
      </c>
      <c r="C157" s="36">
        <v>0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7">
        <v>0</v>
      </c>
      <c r="K157" s="37">
        <v>0</v>
      </c>
      <c r="L157" s="37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7">
        <v>0</v>
      </c>
      <c r="V157" s="37">
        <v>0</v>
      </c>
      <c r="W157" s="37">
        <v>0</v>
      </c>
      <c r="X157" s="36">
        <v>0</v>
      </c>
      <c r="Y157" s="36">
        <v>0</v>
      </c>
      <c r="Z157" s="36">
        <v>0</v>
      </c>
      <c r="AA157" s="67">
        <f t="shared" si="12"/>
        <v>0</v>
      </c>
      <c r="AB157" s="26" t="e">
        <f t="shared" si="13"/>
        <v>#DIV/0!</v>
      </c>
      <c r="AC157" s="27" t="e">
        <f t="shared" si="14"/>
        <v>#DIV/0!</v>
      </c>
      <c r="AD157" s="27" t="e">
        <f t="shared" si="15"/>
        <v>#DIV/0!</v>
      </c>
      <c r="AE157" s="28">
        <f t="shared" si="16"/>
        <v>0</v>
      </c>
      <c r="AF157" s="28">
        <f t="shared" si="17"/>
        <v>0</v>
      </c>
    </row>
    <row r="158" spans="1:32" s="34" customFormat="1" ht="12.75" customHeight="1" x14ac:dyDescent="0.2">
      <c r="A158" s="33"/>
      <c r="B158" s="26" t="s">
        <v>223</v>
      </c>
      <c r="C158" s="36">
        <v>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7">
        <v>0</v>
      </c>
      <c r="K158" s="37">
        <v>0</v>
      </c>
      <c r="L158" s="37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7">
        <v>0</v>
      </c>
      <c r="V158" s="37">
        <v>0</v>
      </c>
      <c r="W158" s="37">
        <v>0</v>
      </c>
      <c r="X158" s="36">
        <v>0</v>
      </c>
      <c r="Y158" s="36">
        <v>0</v>
      </c>
      <c r="Z158" s="36">
        <v>0</v>
      </c>
      <c r="AA158" s="67">
        <f t="shared" si="12"/>
        <v>0</v>
      </c>
      <c r="AB158" s="26" t="e">
        <f t="shared" si="13"/>
        <v>#DIV/0!</v>
      </c>
      <c r="AC158" s="27" t="e">
        <f t="shared" si="14"/>
        <v>#DIV/0!</v>
      </c>
      <c r="AD158" s="27" t="e">
        <f t="shared" si="15"/>
        <v>#DIV/0!</v>
      </c>
      <c r="AE158" s="28">
        <f t="shared" si="16"/>
        <v>0</v>
      </c>
      <c r="AF158" s="28">
        <f t="shared" si="17"/>
        <v>0</v>
      </c>
    </row>
    <row r="159" spans="1:32" s="34" customFormat="1" ht="12.75" customHeight="1" x14ac:dyDescent="0.2">
      <c r="A159" s="33"/>
      <c r="B159" s="26" t="s">
        <v>224</v>
      </c>
      <c r="C159" s="36">
        <v>0</v>
      </c>
      <c r="D159" s="36">
        <v>1.4E-3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7">
        <v>0</v>
      </c>
      <c r="K159" s="37">
        <v>0</v>
      </c>
      <c r="L159" s="37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7">
        <v>0</v>
      </c>
      <c r="V159" s="37">
        <v>0</v>
      </c>
      <c r="W159" s="37">
        <v>0</v>
      </c>
      <c r="X159" s="36">
        <v>0</v>
      </c>
      <c r="Y159" s="36">
        <v>0</v>
      </c>
      <c r="Z159" s="36">
        <v>0</v>
      </c>
      <c r="AA159" s="67">
        <f t="shared" si="12"/>
        <v>1.4E-3</v>
      </c>
      <c r="AB159" s="26">
        <f t="shared" si="13"/>
        <v>4.1666666666666664E-2</v>
      </c>
      <c r="AC159" s="27" t="e">
        <f t="shared" si="14"/>
        <v>#DIV/0!</v>
      </c>
      <c r="AD159" s="27" t="e">
        <f t="shared" si="15"/>
        <v>#DIV/0!</v>
      </c>
      <c r="AE159" s="28">
        <f t="shared" si="16"/>
        <v>0</v>
      </c>
      <c r="AF159" s="28">
        <f t="shared" si="17"/>
        <v>0</v>
      </c>
    </row>
    <row r="160" spans="1:32" s="34" customFormat="1" ht="12.75" customHeight="1" x14ac:dyDescent="0.2">
      <c r="A160" s="33"/>
      <c r="B160" s="26" t="s">
        <v>225</v>
      </c>
      <c r="C160" s="36">
        <v>2.76E-2</v>
      </c>
      <c r="D160" s="36">
        <v>2.52E-2</v>
      </c>
      <c r="E160" s="36">
        <v>0.03</v>
      </c>
      <c r="F160" s="36">
        <v>0.03</v>
      </c>
      <c r="G160" s="36">
        <v>2.1600000000000001E-2</v>
      </c>
      <c r="H160" s="36">
        <v>1.6799999999999999E-2</v>
      </c>
      <c r="I160" s="36">
        <v>6.1199999999999997E-2</v>
      </c>
      <c r="J160" s="37">
        <v>9.3600000000000003E-2</v>
      </c>
      <c r="K160" s="37">
        <v>0.1008</v>
      </c>
      <c r="L160" s="37">
        <v>9.9599999999999994E-2</v>
      </c>
      <c r="M160" s="36">
        <v>9.2399999999999996E-2</v>
      </c>
      <c r="N160" s="36">
        <v>9.7199999999999995E-2</v>
      </c>
      <c r="O160" s="36">
        <v>0.1008</v>
      </c>
      <c r="P160" s="36">
        <v>4.2000000000000003E-2</v>
      </c>
      <c r="Q160" s="36">
        <v>3.1199999999999999E-2</v>
      </c>
      <c r="R160" s="36">
        <v>1.9199999999999998E-2</v>
      </c>
      <c r="S160" s="36">
        <v>2.0400000000000001E-2</v>
      </c>
      <c r="T160" s="36">
        <v>2.8799999999999999E-2</v>
      </c>
      <c r="U160" s="37">
        <v>5.16E-2</v>
      </c>
      <c r="V160" s="37">
        <v>3.4799999999999998E-2</v>
      </c>
      <c r="W160" s="37">
        <v>3.4799999999999998E-2</v>
      </c>
      <c r="X160" s="36">
        <v>3.4799999999999998E-2</v>
      </c>
      <c r="Y160" s="36">
        <v>3.1199999999999999E-2</v>
      </c>
      <c r="Z160" s="36">
        <v>3.9600000000000003E-2</v>
      </c>
      <c r="AA160" s="67">
        <f t="shared" si="12"/>
        <v>1.1651999999999998</v>
      </c>
      <c r="AB160" s="26">
        <f t="shared" si="13"/>
        <v>0.4816468253968253</v>
      </c>
      <c r="AC160" s="27">
        <f t="shared" si="14"/>
        <v>0.4816468253968253</v>
      </c>
      <c r="AD160" s="27">
        <f t="shared" si="15"/>
        <v>0.94089147286821684</v>
      </c>
      <c r="AE160" s="28">
        <f t="shared" si="16"/>
        <v>0.1008</v>
      </c>
      <c r="AF160" s="28">
        <f t="shared" si="17"/>
        <v>5.16E-2</v>
      </c>
    </row>
    <row r="161" spans="1:36" s="34" customFormat="1" ht="12.75" customHeight="1" x14ac:dyDescent="0.2">
      <c r="A161" s="33"/>
      <c r="B161" s="26" t="s">
        <v>226</v>
      </c>
      <c r="C161" s="36">
        <v>0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7">
        <v>0</v>
      </c>
      <c r="K161" s="37">
        <v>0</v>
      </c>
      <c r="L161" s="37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7">
        <v>0</v>
      </c>
      <c r="V161" s="37">
        <v>0</v>
      </c>
      <c r="W161" s="37">
        <v>0</v>
      </c>
      <c r="X161" s="36">
        <v>0</v>
      </c>
      <c r="Y161" s="36">
        <v>0</v>
      </c>
      <c r="Z161" s="36">
        <v>2.3999999999999998E-3</v>
      </c>
      <c r="AA161" s="67">
        <f t="shared" si="12"/>
        <v>2.3999999999999998E-3</v>
      </c>
      <c r="AB161" s="26">
        <f t="shared" si="13"/>
        <v>4.1666666666666664E-2</v>
      </c>
      <c r="AC161" s="27" t="e">
        <f t="shared" si="14"/>
        <v>#DIV/0!</v>
      </c>
      <c r="AD161" s="27" t="e">
        <f t="shared" si="15"/>
        <v>#DIV/0!</v>
      </c>
      <c r="AE161" s="28">
        <f t="shared" si="16"/>
        <v>0</v>
      </c>
      <c r="AF161" s="28">
        <f t="shared" si="17"/>
        <v>0</v>
      </c>
    </row>
    <row r="162" spans="1:36" s="34" customFormat="1" ht="12.75" customHeight="1" x14ac:dyDescent="0.2">
      <c r="A162" s="33"/>
      <c r="B162" s="26" t="s">
        <v>227</v>
      </c>
      <c r="C162" s="36">
        <v>6.9599999999999995E-2</v>
      </c>
      <c r="D162" s="36">
        <v>6.9599999999999995E-2</v>
      </c>
      <c r="E162" s="36">
        <v>6.6000000000000003E-2</v>
      </c>
      <c r="F162" s="36">
        <v>6.2399999999999997E-2</v>
      </c>
      <c r="G162" s="36">
        <v>6.7199999999999996E-2</v>
      </c>
      <c r="H162" s="36">
        <v>4.8000000000000001E-2</v>
      </c>
      <c r="I162" s="36">
        <v>8.7599999999999997E-2</v>
      </c>
      <c r="J162" s="37">
        <v>0.1032</v>
      </c>
      <c r="K162" s="37">
        <v>0.10440000000000001</v>
      </c>
      <c r="L162" s="37">
        <v>0.1056</v>
      </c>
      <c r="M162" s="36">
        <v>0.1176</v>
      </c>
      <c r="N162" s="36">
        <v>0.1236</v>
      </c>
      <c r="O162" s="36">
        <v>0.10440000000000001</v>
      </c>
      <c r="P162" s="36">
        <v>6.8400000000000002E-2</v>
      </c>
      <c r="Q162" s="36">
        <v>7.3200000000000001E-2</v>
      </c>
      <c r="R162" s="36">
        <v>6.6000000000000003E-2</v>
      </c>
      <c r="S162" s="36">
        <v>5.28E-2</v>
      </c>
      <c r="T162" s="36">
        <v>7.0800000000000002E-2</v>
      </c>
      <c r="U162" s="37">
        <v>8.4000000000000005E-2</v>
      </c>
      <c r="V162" s="37">
        <v>8.6400000000000005E-2</v>
      </c>
      <c r="W162" s="37">
        <v>8.0399999999999999E-2</v>
      </c>
      <c r="X162" s="36">
        <v>8.0399999999999999E-2</v>
      </c>
      <c r="Y162" s="36">
        <v>7.8E-2</v>
      </c>
      <c r="Z162" s="36">
        <v>7.1999999999999995E-2</v>
      </c>
      <c r="AA162" s="67">
        <f t="shared" si="12"/>
        <v>1.9416000000000004</v>
      </c>
      <c r="AB162" s="26">
        <f t="shared" si="13"/>
        <v>0.65453074433656966</v>
      </c>
      <c r="AC162" s="27">
        <f t="shared" si="14"/>
        <v>0.76609848484848497</v>
      </c>
      <c r="AD162" s="27">
        <f t="shared" si="15"/>
        <v>0.93634259259259267</v>
      </c>
      <c r="AE162" s="28">
        <f t="shared" si="16"/>
        <v>0.1056</v>
      </c>
      <c r="AF162" s="28">
        <f t="shared" si="17"/>
        <v>8.6400000000000005E-2</v>
      </c>
    </row>
    <row r="163" spans="1:36" s="34" customFormat="1" ht="12.75" customHeight="1" x14ac:dyDescent="0.2">
      <c r="A163" s="33"/>
      <c r="B163" s="26" t="s">
        <v>228</v>
      </c>
      <c r="C163" s="36">
        <v>0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7">
        <v>0</v>
      </c>
      <c r="K163" s="37">
        <v>0</v>
      </c>
      <c r="L163" s="37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7">
        <v>0</v>
      </c>
      <c r="V163" s="37">
        <v>0</v>
      </c>
      <c r="W163" s="37">
        <v>0</v>
      </c>
      <c r="X163" s="36">
        <v>0</v>
      </c>
      <c r="Y163" s="36">
        <v>0</v>
      </c>
      <c r="Z163" s="36">
        <v>0</v>
      </c>
      <c r="AA163" s="67">
        <f t="shared" si="12"/>
        <v>0</v>
      </c>
      <c r="AB163" s="26" t="e">
        <f t="shared" si="13"/>
        <v>#DIV/0!</v>
      </c>
      <c r="AC163" s="27" t="e">
        <f t="shared" si="14"/>
        <v>#DIV/0!</v>
      </c>
      <c r="AD163" s="27" t="e">
        <f t="shared" si="15"/>
        <v>#DIV/0!</v>
      </c>
      <c r="AE163" s="28">
        <f t="shared" si="16"/>
        <v>0</v>
      </c>
      <c r="AF163" s="28">
        <f t="shared" si="17"/>
        <v>0</v>
      </c>
    </row>
    <row r="164" spans="1:36" s="70" customFormat="1" ht="12.75" customHeight="1" x14ac:dyDescent="0.2">
      <c r="A164" s="64"/>
      <c r="B164" s="65" t="s">
        <v>229</v>
      </c>
      <c r="C164" s="66">
        <v>0</v>
      </c>
      <c r="D164" s="66"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v>0</v>
      </c>
      <c r="W164" s="66">
        <v>0</v>
      </c>
      <c r="X164" s="66">
        <v>0</v>
      </c>
      <c r="Y164" s="66">
        <v>0</v>
      </c>
      <c r="Z164" s="66">
        <v>0</v>
      </c>
      <c r="AA164" s="67">
        <f t="shared" si="12"/>
        <v>0</v>
      </c>
      <c r="AB164" s="65" t="e">
        <f t="shared" si="13"/>
        <v>#DIV/0!</v>
      </c>
      <c r="AC164" s="68" t="e">
        <f t="shared" si="14"/>
        <v>#DIV/0!</v>
      </c>
      <c r="AD164" s="68" t="e">
        <f t="shared" si="15"/>
        <v>#DIV/0!</v>
      </c>
      <c r="AE164" s="69">
        <f t="shared" si="16"/>
        <v>0</v>
      </c>
      <c r="AF164" s="69">
        <f t="shared" si="17"/>
        <v>0</v>
      </c>
    </row>
    <row r="165" spans="1:36" s="34" customFormat="1" ht="12.75" customHeight="1" x14ac:dyDescent="0.2">
      <c r="A165" s="33"/>
      <c r="B165" s="26" t="s">
        <v>121</v>
      </c>
      <c r="C165" s="36">
        <v>0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7">
        <v>0</v>
      </c>
      <c r="K165" s="37">
        <v>0</v>
      </c>
      <c r="L165" s="37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7">
        <v>0</v>
      </c>
      <c r="V165" s="37">
        <v>0</v>
      </c>
      <c r="W165" s="37">
        <v>0</v>
      </c>
      <c r="X165" s="36">
        <v>0</v>
      </c>
      <c r="Y165" s="36">
        <v>0</v>
      </c>
      <c r="Z165" s="36">
        <v>0</v>
      </c>
      <c r="AA165" s="67">
        <f t="shared" si="12"/>
        <v>0</v>
      </c>
      <c r="AB165" s="26" t="e">
        <f t="shared" si="13"/>
        <v>#DIV/0!</v>
      </c>
      <c r="AC165" s="27" t="e">
        <f t="shared" si="14"/>
        <v>#DIV/0!</v>
      </c>
      <c r="AD165" s="27" t="e">
        <f t="shared" si="15"/>
        <v>#DIV/0!</v>
      </c>
      <c r="AE165" s="28">
        <f t="shared" si="16"/>
        <v>0</v>
      </c>
      <c r="AF165" s="28">
        <f t="shared" si="17"/>
        <v>0</v>
      </c>
    </row>
    <row r="166" spans="1:36" s="34" customFormat="1" ht="12.75" customHeight="1" x14ac:dyDescent="0.2">
      <c r="A166" s="33"/>
      <c r="B166" s="26" t="s">
        <v>93</v>
      </c>
      <c r="C166" s="36">
        <v>0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7">
        <v>0</v>
      </c>
      <c r="K166" s="37">
        <v>0</v>
      </c>
      <c r="L166" s="37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7">
        <v>0</v>
      </c>
      <c r="V166" s="37">
        <v>0</v>
      </c>
      <c r="W166" s="37">
        <v>0</v>
      </c>
      <c r="X166" s="36">
        <v>0</v>
      </c>
      <c r="Y166" s="36">
        <v>0</v>
      </c>
      <c r="Z166" s="36">
        <v>0</v>
      </c>
      <c r="AA166" s="67">
        <f t="shared" si="12"/>
        <v>0</v>
      </c>
      <c r="AB166" s="26" t="e">
        <f t="shared" si="13"/>
        <v>#DIV/0!</v>
      </c>
      <c r="AC166" s="27" t="e">
        <f t="shared" si="14"/>
        <v>#DIV/0!</v>
      </c>
      <c r="AD166" s="27" t="e">
        <f t="shared" si="15"/>
        <v>#DIV/0!</v>
      </c>
      <c r="AE166" s="28">
        <f t="shared" si="16"/>
        <v>0</v>
      </c>
      <c r="AF166" s="28">
        <f t="shared" si="17"/>
        <v>0</v>
      </c>
    </row>
    <row r="167" spans="1:36" s="70" customFormat="1" ht="12.75" customHeight="1" x14ac:dyDescent="0.2">
      <c r="A167" s="64"/>
      <c r="B167" s="65" t="s">
        <v>230</v>
      </c>
      <c r="C167" s="66">
        <v>0.4093</v>
      </c>
      <c r="D167" s="66">
        <v>0.40639999999999998</v>
      </c>
      <c r="E167" s="66">
        <v>0.41039999999999999</v>
      </c>
      <c r="F167" s="66">
        <v>0.40679999999999999</v>
      </c>
      <c r="G167" s="66">
        <v>0.41260000000000002</v>
      </c>
      <c r="H167" s="66">
        <v>0.4234</v>
      </c>
      <c r="I167" s="66">
        <v>0.49209999999999998</v>
      </c>
      <c r="J167" s="66">
        <v>0.42980000000000002</v>
      </c>
      <c r="K167" s="66">
        <v>0.42230000000000001</v>
      </c>
      <c r="L167" s="66">
        <v>0.41720000000000002</v>
      </c>
      <c r="M167" s="66">
        <v>0.36430000000000001</v>
      </c>
      <c r="N167" s="66">
        <v>0.3866</v>
      </c>
      <c r="O167" s="66">
        <v>0.41439999999999999</v>
      </c>
      <c r="P167" s="66">
        <v>0.51049999999999995</v>
      </c>
      <c r="Q167" s="66">
        <v>0.51229999999999998</v>
      </c>
      <c r="R167" s="66">
        <v>0.47739999999999999</v>
      </c>
      <c r="S167" s="66">
        <v>0.47339999999999999</v>
      </c>
      <c r="T167" s="66">
        <v>0.48309999999999997</v>
      </c>
      <c r="U167" s="66">
        <v>0.48349999999999999</v>
      </c>
      <c r="V167" s="66">
        <v>0.47660000000000002</v>
      </c>
      <c r="W167" s="66">
        <v>0.4864</v>
      </c>
      <c r="X167" s="66">
        <v>0.48309999999999997</v>
      </c>
      <c r="Y167" s="66">
        <v>0.48199999999999998</v>
      </c>
      <c r="Z167" s="66">
        <v>0.47589999999999999</v>
      </c>
      <c r="AA167" s="67">
        <f t="shared" si="12"/>
        <v>10.739799999999999</v>
      </c>
      <c r="AB167" s="65">
        <f t="shared" si="13"/>
        <v>0.87349534777799465</v>
      </c>
      <c r="AC167" s="68">
        <f t="shared" si="14"/>
        <v>1.0411625562277027</v>
      </c>
      <c r="AD167" s="68">
        <f t="shared" si="15"/>
        <v>0.92000753837719285</v>
      </c>
      <c r="AE167" s="69">
        <f t="shared" si="16"/>
        <v>0.42980000000000002</v>
      </c>
      <c r="AF167" s="69">
        <f t="shared" si="17"/>
        <v>0.4864</v>
      </c>
    </row>
    <row r="168" spans="1:36" s="34" customFormat="1" ht="12.75" customHeight="1" x14ac:dyDescent="0.2">
      <c r="A168" s="33"/>
      <c r="B168" s="26" t="s">
        <v>231</v>
      </c>
      <c r="C168" s="36">
        <v>-0.40820000000000001</v>
      </c>
      <c r="D168" s="36">
        <v>-0.40500000000000003</v>
      </c>
      <c r="E168" s="36">
        <v>-0.4093</v>
      </c>
      <c r="F168" s="36">
        <v>-0.40570000000000001</v>
      </c>
      <c r="G168" s="36">
        <v>-0.41110000000000002</v>
      </c>
      <c r="H168" s="36">
        <v>-0.42230000000000001</v>
      </c>
      <c r="I168" s="36">
        <v>-0.49099999999999999</v>
      </c>
      <c r="J168" s="37">
        <v>-0.42880000000000001</v>
      </c>
      <c r="K168" s="37">
        <v>-0.42080000000000001</v>
      </c>
      <c r="L168" s="37">
        <v>-0.41620000000000001</v>
      </c>
      <c r="M168" s="36">
        <v>-0.3629</v>
      </c>
      <c r="N168" s="36">
        <v>-0.3856</v>
      </c>
      <c r="O168" s="36">
        <v>-0.41289999999999999</v>
      </c>
      <c r="P168" s="36">
        <v>-0.50939999999999996</v>
      </c>
      <c r="Q168" s="36">
        <v>-0.51080000000000003</v>
      </c>
      <c r="R168" s="36">
        <v>-0.4763</v>
      </c>
      <c r="S168" s="36">
        <v>-0.4723</v>
      </c>
      <c r="T168" s="36">
        <v>-0.4824</v>
      </c>
      <c r="U168" s="37">
        <v>-0.4824</v>
      </c>
      <c r="V168" s="37">
        <v>-0.47589999999999999</v>
      </c>
      <c r="W168" s="37">
        <v>-0.48530000000000001</v>
      </c>
      <c r="X168" s="36">
        <v>-0.48199999999999998</v>
      </c>
      <c r="Y168" s="36">
        <v>-0.48099999999999998</v>
      </c>
      <c r="Z168" s="36">
        <v>-0.47520000000000001</v>
      </c>
      <c r="AA168" s="67">
        <f t="shared" si="12"/>
        <v>-10.712799999999998</v>
      </c>
      <c r="AB168" s="26">
        <f t="shared" si="13"/>
        <v>1.2299990814733166</v>
      </c>
      <c r="AC168" s="27">
        <f t="shared" si="14"/>
        <v>1.0724811789203905</v>
      </c>
      <c r="AD168" s="27">
        <f t="shared" si="15"/>
        <v>0.93794214470827186</v>
      </c>
      <c r="AE168" s="28">
        <f t="shared" si="16"/>
        <v>-0.41620000000000001</v>
      </c>
      <c r="AF168" s="28">
        <f t="shared" si="17"/>
        <v>-0.47589999999999999</v>
      </c>
      <c r="AJ168" s="34">
        <v>-1</v>
      </c>
    </row>
    <row r="169" spans="1:36" s="34" customFormat="1" ht="12.75" customHeight="1" x14ac:dyDescent="0.2">
      <c r="A169" s="33"/>
      <c r="B169" s="26" t="s">
        <v>232</v>
      </c>
      <c r="C169" s="36">
        <v>-1.1000000000000001E-3</v>
      </c>
      <c r="D169" s="36">
        <v>-1.4E-3</v>
      </c>
      <c r="E169" s="36">
        <v>-1.1000000000000001E-3</v>
      </c>
      <c r="F169" s="36">
        <v>-1.1000000000000001E-3</v>
      </c>
      <c r="G169" s="36">
        <v>-1.4E-3</v>
      </c>
      <c r="H169" s="36">
        <v>-1.1000000000000001E-3</v>
      </c>
      <c r="I169" s="36">
        <v>-1.1000000000000001E-3</v>
      </c>
      <c r="J169" s="37">
        <v>-1.1000000000000001E-3</v>
      </c>
      <c r="K169" s="37">
        <v>-1.4E-3</v>
      </c>
      <c r="L169" s="37">
        <v>-1.1000000000000001E-3</v>
      </c>
      <c r="M169" s="36">
        <v>-1.4E-3</v>
      </c>
      <c r="N169" s="36">
        <v>-1.1000000000000001E-3</v>
      </c>
      <c r="O169" s="36">
        <v>-1.4E-3</v>
      </c>
      <c r="P169" s="36">
        <v>-1.1000000000000001E-3</v>
      </c>
      <c r="Q169" s="36">
        <v>-1.4E-3</v>
      </c>
      <c r="R169" s="36">
        <v>-1.1000000000000001E-3</v>
      </c>
      <c r="S169" s="36">
        <v>-1.1000000000000001E-3</v>
      </c>
      <c r="T169" s="36">
        <v>-6.9999999999999999E-4</v>
      </c>
      <c r="U169" s="37">
        <v>-1.1000000000000001E-3</v>
      </c>
      <c r="V169" s="37">
        <v>-6.9999999999999999E-4</v>
      </c>
      <c r="W169" s="37">
        <v>-1.1000000000000001E-3</v>
      </c>
      <c r="X169" s="36">
        <v>-1.1000000000000001E-3</v>
      </c>
      <c r="Y169" s="36">
        <v>-1.1000000000000001E-3</v>
      </c>
      <c r="Z169" s="36">
        <v>-6.9999999999999999E-4</v>
      </c>
      <c r="AA169" s="67">
        <f t="shared" si="12"/>
        <v>-2.7E-2</v>
      </c>
      <c r="AB169" s="26">
        <f t="shared" si="13"/>
        <v>1.607142857142857</v>
      </c>
      <c r="AC169" s="27">
        <f t="shared" si="14"/>
        <v>1.0227272727272725</v>
      </c>
      <c r="AD169" s="27">
        <f t="shared" si="15"/>
        <v>1.607142857142857</v>
      </c>
      <c r="AE169" s="28">
        <f t="shared" si="16"/>
        <v>-1.1000000000000001E-3</v>
      </c>
      <c r="AF169" s="28">
        <f t="shared" si="17"/>
        <v>-6.9999999999999999E-4</v>
      </c>
    </row>
    <row r="170" spans="1:36" s="70" customFormat="1" ht="12.75" customHeight="1" x14ac:dyDescent="0.2">
      <c r="A170" s="64"/>
      <c r="B170" s="65" t="s">
        <v>230</v>
      </c>
      <c r="C170" s="66">
        <v>-8.0000000000000004E-4</v>
      </c>
      <c r="D170" s="66">
        <v>-1.6999999999999999E-3</v>
      </c>
      <c r="E170" s="66">
        <v>-1.4E-3</v>
      </c>
      <c r="F170" s="66">
        <v>-1E-3</v>
      </c>
      <c r="G170" s="66">
        <v>-1.6000000000000001E-3</v>
      </c>
      <c r="H170" s="66">
        <v>-2.8999999999999998E-3</v>
      </c>
      <c r="I170" s="66">
        <v>-2.5999999999999999E-3</v>
      </c>
      <c r="J170" s="66">
        <v>-2.3E-3</v>
      </c>
      <c r="K170" s="66">
        <v>-2.2000000000000001E-3</v>
      </c>
      <c r="L170" s="66">
        <v>-2.3999999999999998E-3</v>
      </c>
      <c r="M170" s="66">
        <v>-2.5999999999999999E-3</v>
      </c>
      <c r="N170" s="66">
        <v>-2.5000000000000001E-3</v>
      </c>
      <c r="O170" s="66">
        <v>-2.3999999999999998E-3</v>
      </c>
      <c r="P170" s="66">
        <v>-2.3999999999999998E-3</v>
      </c>
      <c r="Q170" s="66">
        <v>-2.2000000000000001E-3</v>
      </c>
      <c r="R170" s="66">
        <v>-2E-3</v>
      </c>
      <c r="S170" s="66">
        <v>-1.6999999999999999E-3</v>
      </c>
      <c r="T170" s="66">
        <v>-1.2999999999999999E-3</v>
      </c>
      <c r="U170" s="66">
        <v>-1.6999999999999999E-3</v>
      </c>
      <c r="V170" s="66">
        <v>-2.3E-3</v>
      </c>
      <c r="W170" s="66">
        <v>-2.3999999999999998E-3</v>
      </c>
      <c r="X170" s="66">
        <v>-1.6999999999999999E-3</v>
      </c>
      <c r="Y170" s="66">
        <v>-1.6999999999999999E-3</v>
      </c>
      <c r="Z170" s="66">
        <v>-1.1999999999999999E-3</v>
      </c>
      <c r="AA170" s="67">
        <f t="shared" si="12"/>
        <v>-4.6999999999999993E-2</v>
      </c>
      <c r="AB170" s="65">
        <f t="shared" si="13"/>
        <v>2.4479166666666665</v>
      </c>
      <c r="AC170" s="68">
        <f t="shared" si="14"/>
        <v>0.89015151515151503</v>
      </c>
      <c r="AD170" s="68">
        <f t="shared" si="15"/>
        <v>1.1519607843137254</v>
      </c>
      <c r="AE170" s="69">
        <f t="shared" si="16"/>
        <v>-2.2000000000000001E-3</v>
      </c>
      <c r="AF170" s="69">
        <f t="shared" si="17"/>
        <v>-1.6999999999999999E-3</v>
      </c>
    </row>
    <row r="171" spans="1:36" s="34" customFormat="1" ht="12.75" customHeight="1" x14ac:dyDescent="0.2">
      <c r="A171" s="33"/>
      <c r="B171" s="26" t="s">
        <v>233</v>
      </c>
      <c r="C171" s="36">
        <v>0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7">
        <v>0</v>
      </c>
      <c r="K171" s="37">
        <v>0</v>
      </c>
      <c r="L171" s="37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7">
        <v>0</v>
      </c>
      <c r="V171" s="37">
        <v>0</v>
      </c>
      <c r="W171" s="37">
        <v>0</v>
      </c>
      <c r="X171" s="36">
        <v>0</v>
      </c>
      <c r="Y171" s="36">
        <v>0</v>
      </c>
      <c r="Z171" s="36">
        <v>0</v>
      </c>
      <c r="AA171" s="67">
        <f t="shared" si="12"/>
        <v>0</v>
      </c>
      <c r="AB171" s="26" t="e">
        <f t="shared" si="13"/>
        <v>#DIV/0!</v>
      </c>
      <c r="AC171" s="27" t="e">
        <f t="shared" si="14"/>
        <v>#DIV/0!</v>
      </c>
      <c r="AD171" s="27" t="e">
        <f t="shared" si="15"/>
        <v>#DIV/0!</v>
      </c>
      <c r="AE171" s="28">
        <f t="shared" si="16"/>
        <v>0</v>
      </c>
      <c r="AF171" s="28">
        <f t="shared" si="17"/>
        <v>0</v>
      </c>
    </row>
    <row r="172" spans="1:36" s="34" customFormat="1" ht="12.75" customHeight="1" x14ac:dyDescent="0.2">
      <c r="A172" s="33"/>
      <c r="B172" s="26" t="s">
        <v>234</v>
      </c>
      <c r="C172" s="36">
        <v>0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7">
        <v>0</v>
      </c>
      <c r="K172" s="37">
        <v>0</v>
      </c>
      <c r="L172" s="37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7">
        <v>0</v>
      </c>
      <c r="V172" s="37">
        <v>0</v>
      </c>
      <c r="W172" s="37">
        <v>0</v>
      </c>
      <c r="X172" s="36">
        <v>0</v>
      </c>
      <c r="Y172" s="36">
        <v>0</v>
      </c>
      <c r="Z172" s="36">
        <v>0</v>
      </c>
      <c r="AA172" s="67">
        <f t="shared" si="12"/>
        <v>0</v>
      </c>
      <c r="AB172" s="26" t="e">
        <f t="shared" si="13"/>
        <v>#DIV/0!</v>
      </c>
      <c r="AC172" s="27" t="e">
        <f t="shared" si="14"/>
        <v>#DIV/0!</v>
      </c>
      <c r="AD172" s="27" t="e">
        <f t="shared" si="15"/>
        <v>#DIV/0!</v>
      </c>
      <c r="AE172" s="28">
        <f t="shared" si="16"/>
        <v>0</v>
      </c>
      <c r="AF172" s="28">
        <f t="shared" si="17"/>
        <v>0</v>
      </c>
    </row>
    <row r="173" spans="1:36" s="34" customFormat="1" ht="12.75" customHeight="1" x14ac:dyDescent="0.2">
      <c r="A173" s="33"/>
      <c r="B173" s="26" t="s">
        <v>235</v>
      </c>
      <c r="C173" s="36">
        <v>1E-4</v>
      </c>
      <c r="D173" s="36">
        <v>1E-4</v>
      </c>
      <c r="E173" s="36">
        <v>1E-4</v>
      </c>
      <c r="F173" s="36">
        <v>1E-4</v>
      </c>
      <c r="G173" s="36">
        <v>2.0000000000000001E-4</v>
      </c>
      <c r="H173" s="36">
        <v>6.9999999999999999E-4</v>
      </c>
      <c r="I173" s="36">
        <v>5.9999999999999995E-4</v>
      </c>
      <c r="J173" s="37">
        <v>1E-4</v>
      </c>
      <c r="K173" s="37">
        <v>0</v>
      </c>
      <c r="L173" s="37">
        <v>1E-4</v>
      </c>
      <c r="M173" s="36">
        <v>4.0000000000000002E-4</v>
      </c>
      <c r="N173" s="36">
        <v>4.0000000000000002E-4</v>
      </c>
      <c r="O173" s="36">
        <v>4.0000000000000002E-4</v>
      </c>
      <c r="P173" s="36">
        <v>5.9999999999999995E-4</v>
      </c>
      <c r="Q173" s="36">
        <v>5.0000000000000001E-4</v>
      </c>
      <c r="R173" s="36">
        <v>5.9999999999999995E-4</v>
      </c>
      <c r="S173" s="36">
        <v>1.1000000000000001E-3</v>
      </c>
      <c r="T173" s="36">
        <v>5.9999999999999995E-4</v>
      </c>
      <c r="U173" s="37">
        <v>6.9999999999999999E-4</v>
      </c>
      <c r="V173" s="37">
        <v>8.0000000000000004E-4</v>
      </c>
      <c r="W173" s="37">
        <v>1E-3</v>
      </c>
      <c r="X173" s="36">
        <v>8.0000000000000004E-4</v>
      </c>
      <c r="Y173" s="36">
        <v>5.9999999999999995E-4</v>
      </c>
      <c r="Z173" s="36">
        <v>2.0000000000000001E-4</v>
      </c>
      <c r="AA173" s="67">
        <f t="shared" si="12"/>
        <v>1.0800000000000001E-2</v>
      </c>
      <c r="AB173" s="26">
        <f t="shared" si="13"/>
        <v>0.40909090909090912</v>
      </c>
      <c r="AC173" s="27">
        <f t="shared" si="14"/>
        <v>4.5</v>
      </c>
      <c r="AD173" s="27">
        <f t="shared" si="15"/>
        <v>0.45</v>
      </c>
      <c r="AE173" s="28">
        <f t="shared" si="16"/>
        <v>1E-4</v>
      </c>
      <c r="AF173" s="28">
        <f t="shared" si="17"/>
        <v>1E-3</v>
      </c>
    </row>
    <row r="174" spans="1:36" s="34" customFormat="1" ht="12.75" customHeight="1" x14ac:dyDescent="0.2">
      <c r="A174" s="33"/>
      <c r="B174" s="26" t="s">
        <v>236</v>
      </c>
      <c r="C174" s="36">
        <v>6.9999999999999999E-4</v>
      </c>
      <c r="D174" s="36">
        <v>1.6000000000000001E-3</v>
      </c>
      <c r="E174" s="36">
        <v>1.2999999999999999E-3</v>
      </c>
      <c r="F174" s="36">
        <v>8.0000000000000004E-4</v>
      </c>
      <c r="G174" s="36">
        <v>1.2999999999999999E-3</v>
      </c>
      <c r="H174" s="36">
        <v>2.2000000000000001E-3</v>
      </c>
      <c r="I174" s="36">
        <v>2E-3</v>
      </c>
      <c r="J174" s="37">
        <v>2.2000000000000001E-3</v>
      </c>
      <c r="K174" s="37">
        <v>2.2000000000000001E-3</v>
      </c>
      <c r="L174" s="37">
        <v>2.3E-3</v>
      </c>
      <c r="M174" s="36">
        <v>2.3E-3</v>
      </c>
      <c r="N174" s="36">
        <v>2.2000000000000001E-3</v>
      </c>
      <c r="O174" s="36">
        <v>2E-3</v>
      </c>
      <c r="P174" s="36">
        <v>1.8E-3</v>
      </c>
      <c r="Q174" s="36">
        <v>1.6999999999999999E-3</v>
      </c>
      <c r="R174" s="36">
        <v>1.4E-3</v>
      </c>
      <c r="S174" s="36">
        <v>5.9999999999999995E-4</v>
      </c>
      <c r="T174" s="36">
        <v>6.9999999999999999E-4</v>
      </c>
      <c r="U174" s="37">
        <v>1E-3</v>
      </c>
      <c r="V174" s="37">
        <v>1.4E-3</v>
      </c>
      <c r="W174" s="37">
        <v>1.4E-3</v>
      </c>
      <c r="X174" s="36">
        <v>8.0000000000000004E-4</v>
      </c>
      <c r="Y174" s="36">
        <v>1.1000000000000001E-3</v>
      </c>
      <c r="Z174" s="36">
        <v>1E-3</v>
      </c>
      <c r="AA174" s="67">
        <f t="shared" si="12"/>
        <v>3.5999999999999997E-2</v>
      </c>
      <c r="AB174" s="26">
        <f t="shared" si="13"/>
        <v>0.65217391304347816</v>
      </c>
      <c r="AC174" s="27">
        <f t="shared" si="14"/>
        <v>0.65217391304347816</v>
      </c>
      <c r="AD174" s="27">
        <f t="shared" si="15"/>
        <v>1.0714285714285714</v>
      </c>
      <c r="AE174" s="28">
        <f t="shared" si="16"/>
        <v>2.3E-3</v>
      </c>
      <c r="AF174" s="28">
        <f t="shared" si="17"/>
        <v>1.4E-3</v>
      </c>
    </row>
    <row r="175" spans="1:36" s="70" customFormat="1" ht="12.75" customHeight="1" x14ac:dyDescent="0.2">
      <c r="A175" s="64"/>
      <c r="B175" s="65" t="s">
        <v>237</v>
      </c>
      <c r="C175" s="66">
        <v>0.432</v>
      </c>
      <c r="D175" s="66">
        <v>0.46800000000000003</v>
      </c>
      <c r="E175" s="66">
        <v>0.46679999999999999</v>
      </c>
      <c r="F175" s="66">
        <v>0.4128</v>
      </c>
      <c r="G175" s="66">
        <v>0.2424</v>
      </c>
      <c r="H175" s="66">
        <v>5.8799999999999998E-2</v>
      </c>
      <c r="I175" s="66">
        <v>3.2399999999999998E-2</v>
      </c>
      <c r="J175" s="66">
        <v>2.76E-2</v>
      </c>
      <c r="K175" s="66">
        <v>3.1199999999999999E-2</v>
      </c>
      <c r="L175" s="66">
        <v>2.76E-2</v>
      </c>
      <c r="M175" s="66">
        <v>2.76E-2</v>
      </c>
      <c r="N175" s="66">
        <v>2.8799999999999999E-2</v>
      </c>
      <c r="O175" s="66">
        <v>3.1199999999999999E-2</v>
      </c>
      <c r="P175" s="66">
        <v>2.76E-2</v>
      </c>
      <c r="Q175" s="66">
        <v>0.03</v>
      </c>
      <c r="R175" s="66">
        <v>3.1199999999999999E-2</v>
      </c>
      <c r="S175" s="66">
        <v>3.1199999999999999E-2</v>
      </c>
      <c r="T175" s="66">
        <v>3.2399999999999998E-2</v>
      </c>
      <c r="U175" s="66">
        <v>4.4400000000000002E-2</v>
      </c>
      <c r="V175" s="66">
        <v>6.9599999999999995E-2</v>
      </c>
      <c r="W175" s="66">
        <v>0.1104</v>
      </c>
      <c r="X175" s="66">
        <v>0.19800000000000001</v>
      </c>
      <c r="Y175" s="66">
        <v>0.25679999999999997</v>
      </c>
      <c r="Z175" s="66">
        <v>0.2676</v>
      </c>
      <c r="AA175" s="67">
        <f t="shared" si="12"/>
        <v>3.3864000000000005</v>
      </c>
      <c r="AB175" s="65">
        <f t="shared" si="13"/>
        <v>0.30149572649572653</v>
      </c>
      <c r="AC175" s="68">
        <f t="shared" si="14"/>
        <v>4.5224358974358987</v>
      </c>
      <c r="AD175" s="68">
        <f t="shared" si="15"/>
        <v>1.2780797101449279</v>
      </c>
      <c r="AE175" s="69">
        <f t="shared" si="16"/>
        <v>3.1199999999999999E-2</v>
      </c>
      <c r="AF175" s="69">
        <f t="shared" si="17"/>
        <v>0.1104</v>
      </c>
    </row>
    <row r="176" spans="1:36" s="34" customFormat="1" ht="12.75" customHeight="1" x14ac:dyDescent="0.2">
      <c r="A176" s="33"/>
      <c r="B176" s="26" t="s">
        <v>238</v>
      </c>
      <c r="C176" s="36">
        <v>2.3999999999999998E-3</v>
      </c>
      <c r="D176" s="36">
        <v>2.3999999999999998E-3</v>
      </c>
      <c r="E176" s="36">
        <v>1.1999999999999999E-3</v>
      </c>
      <c r="F176" s="36">
        <v>2.3999999999999998E-3</v>
      </c>
      <c r="G176" s="36">
        <v>2.3999999999999998E-3</v>
      </c>
      <c r="H176" s="36">
        <v>2.3999999999999998E-3</v>
      </c>
      <c r="I176" s="36">
        <v>2.3999999999999998E-3</v>
      </c>
      <c r="J176" s="37">
        <v>2.3999999999999998E-3</v>
      </c>
      <c r="K176" s="37">
        <v>2.3999999999999998E-3</v>
      </c>
      <c r="L176" s="37">
        <v>1.1999999999999999E-3</v>
      </c>
      <c r="M176" s="36">
        <v>2.3999999999999998E-3</v>
      </c>
      <c r="N176" s="36">
        <v>2.3999999999999998E-3</v>
      </c>
      <c r="O176" s="36">
        <v>2.3999999999999998E-3</v>
      </c>
      <c r="P176" s="36">
        <v>2.3999999999999998E-3</v>
      </c>
      <c r="Q176" s="36">
        <v>2.3999999999999998E-3</v>
      </c>
      <c r="R176" s="36">
        <v>2.3999999999999998E-3</v>
      </c>
      <c r="S176" s="36">
        <v>2.3999999999999998E-3</v>
      </c>
      <c r="T176" s="36">
        <v>1.1999999999999999E-3</v>
      </c>
      <c r="U176" s="37">
        <v>2.3999999999999998E-3</v>
      </c>
      <c r="V176" s="37">
        <v>2.3999999999999998E-3</v>
      </c>
      <c r="W176" s="37">
        <v>2.3999999999999998E-3</v>
      </c>
      <c r="X176" s="36">
        <v>2.3999999999999998E-3</v>
      </c>
      <c r="Y176" s="36">
        <v>2.3999999999999998E-3</v>
      </c>
      <c r="Z176" s="36">
        <v>2.3999999999999998E-3</v>
      </c>
      <c r="AA176" s="67">
        <f t="shared" si="12"/>
        <v>5.3999999999999992E-2</v>
      </c>
      <c r="AB176" s="26">
        <f t="shared" si="13"/>
        <v>0.9375</v>
      </c>
      <c r="AC176" s="27">
        <f t="shared" si="14"/>
        <v>0.9375</v>
      </c>
      <c r="AD176" s="27">
        <f t="shared" si="15"/>
        <v>0.9375</v>
      </c>
      <c r="AE176" s="28">
        <f t="shared" si="16"/>
        <v>2.3999999999999998E-3</v>
      </c>
      <c r="AF176" s="28">
        <f t="shared" si="17"/>
        <v>2.3999999999999998E-3</v>
      </c>
    </row>
    <row r="177" spans="1:32" s="34" customFormat="1" ht="12.75" customHeight="1" x14ac:dyDescent="0.2">
      <c r="A177" s="33"/>
      <c r="B177" s="26" t="s">
        <v>239</v>
      </c>
      <c r="C177" s="36">
        <v>0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7">
        <v>0</v>
      </c>
      <c r="K177" s="37">
        <v>0</v>
      </c>
      <c r="L177" s="37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7">
        <v>0</v>
      </c>
      <c r="V177" s="37">
        <v>0</v>
      </c>
      <c r="W177" s="37">
        <v>0</v>
      </c>
      <c r="X177" s="36">
        <v>0</v>
      </c>
      <c r="Y177" s="36">
        <v>0</v>
      </c>
      <c r="Z177" s="36">
        <v>0</v>
      </c>
      <c r="AA177" s="67">
        <f t="shared" si="12"/>
        <v>0</v>
      </c>
      <c r="AB177" s="26" t="e">
        <f t="shared" si="13"/>
        <v>#DIV/0!</v>
      </c>
      <c r="AC177" s="27" t="e">
        <f t="shared" si="14"/>
        <v>#DIV/0!</v>
      </c>
      <c r="AD177" s="27" t="e">
        <f t="shared" si="15"/>
        <v>#DIV/0!</v>
      </c>
      <c r="AE177" s="28">
        <f t="shared" si="16"/>
        <v>0</v>
      </c>
      <c r="AF177" s="28">
        <f t="shared" si="17"/>
        <v>0</v>
      </c>
    </row>
    <row r="178" spans="1:32" s="34" customFormat="1" ht="12.75" customHeight="1" x14ac:dyDescent="0.2">
      <c r="A178" s="33"/>
      <c r="B178" s="26" t="s">
        <v>240</v>
      </c>
      <c r="C178" s="36">
        <v>0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7">
        <v>0</v>
      </c>
      <c r="K178" s="37">
        <v>0</v>
      </c>
      <c r="L178" s="37">
        <v>0</v>
      </c>
      <c r="M178" s="36">
        <v>0</v>
      </c>
      <c r="N178" s="36">
        <v>0</v>
      </c>
      <c r="O178" s="36">
        <v>1.1999999999999999E-3</v>
      </c>
      <c r="P178" s="36">
        <v>0</v>
      </c>
      <c r="Q178" s="36">
        <v>0</v>
      </c>
      <c r="R178" s="36">
        <v>0</v>
      </c>
      <c r="S178" s="36">
        <v>0</v>
      </c>
      <c r="T178" s="36">
        <v>0</v>
      </c>
      <c r="U178" s="37">
        <v>0</v>
      </c>
      <c r="V178" s="37">
        <v>0</v>
      </c>
      <c r="W178" s="37">
        <v>0</v>
      </c>
      <c r="X178" s="36">
        <v>0</v>
      </c>
      <c r="Y178" s="36">
        <v>0</v>
      </c>
      <c r="Z178" s="36">
        <v>0</v>
      </c>
      <c r="AA178" s="67">
        <f t="shared" si="12"/>
        <v>1.1999999999999999E-3</v>
      </c>
      <c r="AB178" s="26">
        <f t="shared" si="13"/>
        <v>4.1666666666666664E-2</v>
      </c>
      <c r="AC178" s="27" t="e">
        <f t="shared" si="14"/>
        <v>#DIV/0!</v>
      </c>
      <c r="AD178" s="27" t="e">
        <f t="shared" si="15"/>
        <v>#DIV/0!</v>
      </c>
      <c r="AE178" s="28">
        <f t="shared" si="16"/>
        <v>0</v>
      </c>
      <c r="AF178" s="28">
        <f t="shared" si="17"/>
        <v>0</v>
      </c>
    </row>
    <row r="179" spans="1:32" s="34" customFormat="1" ht="12.75" customHeight="1" x14ac:dyDescent="0.2">
      <c r="A179" s="33"/>
      <c r="B179" s="26" t="s">
        <v>241</v>
      </c>
      <c r="C179" s="36">
        <v>2.4E-2</v>
      </c>
      <c r="D179" s="36">
        <v>2.52E-2</v>
      </c>
      <c r="E179" s="36">
        <v>2.4E-2</v>
      </c>
      <c r="F179" s="36">
        <v>2.4E-2</v>
      </c>
      <c r="G179" s="36">
        <v>2.4E-2</v>
      </c>
      <c r="H179" s="36">
        <v>2.4E-2</v>
      </c>
      <c r="I179" s="36">
        <v>2.52E-2</v>
      </c>
      <c r="J179" s="37">
        <v>2.4E-2</v>
      </c>
      <c r="K179" s="37">
        <v>2.4E-2</v>
      </c>
      <c r="L179" s="37">
        <v>2.4E-2</v>
      </c>
      <c r="M179" s="36">
        <v>2.4E-2</v>
      </c>
      <c r="N179" s="36">
        <v>2.4E-2</v>
      </c>
      <c r="O179" s="36">
        <v>2.4E-2</v>
      </c>
      <c r="P179" s="36">
        <v>2.4E-2</v>
      </c>
      <c r="Q179" s="36">
        <v>2.4E-2</v>
      </c>
      <c r="R179" s="36">
        <v>2.4E-2</v>
      </c>
      <c r="S179" s="36">
        <v>2.4E-2</v>
      </c>
      <c r="T179" s="36">
        <v>2.4E-2</v>
      </c>
      <c r="U179" s="37">
        <v>2.4E-2</v>
      </c>
      <c r="V179" s="37">
        <v>2.4E-2</v>
      </c>
      <c r="W179" s="37">
        <v>2.4E-2</v>
      </c>
      <c r="X179" s="36">
        <v>2.4E-2</v>
      </c>
      <c r="Y179" s="36">
        <v>2.52E-2</v>
      </c>
      <c r="Z179" s="36">
        <v>2.4E-2</v>
      </c>
      <c r="AA179" s="67">
        <f t="shared" si="12"/>
        <v>0.57960000000000023</v>
      </c>
      <c r="AB179" s="26">
        <f t="shared" si="13"/>
        <v>0.9583333333333337</v>
      </c>
      <c r="AC179" s="27">
        <f t="shared" si="14"/>
        <v>1.0062500000000003</v>
      </c>
      <c r="AD179" s="27">
        <f t="shared" si="15"/>
        <v>1.0062500000000003</v>
      </c>
      <c r="AE179" s="28">
        <f t="shared" si="16"/>
        <v>2.4E-2</v>
      </c>
      <c r="AF179" s="28">
        <f t="shared" si="17"/>
        <v>2.4E-2</v>
      </c>
    </row>
    <row r="180" spans="1:32" s="34" customFormat="1" ht="12.75" customHeight="1" x14ac:dyDescent="0.2">
      <c r="A180" s="33"/>
      <c r="B180" s="26" t="s">
        <v>242</v>
      </c>
      <c r="C180" s="36">
        <v>1.1999999999999999E-3</v>
      </c>
      <c r="D180" s="36">
        <v>2.3999999999999998E-3</v>
      </c>
      <c r="E180" s="36">
        <v>2.3999999999999998E-3</v>
      </c>
      <c r="F180" s="36">
        <v>1.1999999999999999E-3</v>
      </c>
      <c r="G180" s="36">
        <v>2.3999999999999998E-3</v>
      </c>
      <c r="H180" s="36">
        <v>1.1999999999999999E-3</v>
      </c>
      <c r="I180" s="36">
        <v>2.3999999999999998E-3</v>
      </c>
      <c r="J180" s="37">
        <v>1.1999999999999999E-3</v>
      </c>
      <c r="K180" s="37">
        <v>2.3999999999999998E-3</v>
      </c>
      <c r="L180" s="37">
        <v>2.3999999999999998E-3</v>
      </c>
      <c r="M180" s="36">
        <v>1.1999999999999999E-3</v>
      </c>
      <c r="N180" s="36">
        <v>2.3999999999999998E-3</v>
      </c>
      <c r="O180" s="36">
        <v>2.3999999999999998E-3</v>
      </c>
      <c r="P180" s="36">
        <v>1.1999999999999999E-3</v>
      </c>
      <c r="Q180" s="36">
        <v>2.3999999999999998E-3</v>
      </c>
      <c r="R180" s="36">
        <v>2.3999999999999998E-3</v>
      </c>
      <c r="S180" s="36">
        <v>1.1999999999999999E-3</v>
      </c>
      <c r="T180" s="36">
        <v>2.3999999999999998E-3</v>
      </c>
      <c r="U180" s="37">
        <v>2.3999999999999998E-3</v>
      </c>
      <c r="V180" s="37">
        <v>1.1999999999999999E-3</v>
      </c>
      <c r="W180" s="37">
        <v>2.3999999999999998E-3</v>
      </c>
      <c r="X180" s="36">
        <v>2.3999999999999998E-3</v>
      </c>
      <c r="Y180" s="36">
        <v>2.3999999999999998E-3</v>
      </c>
      <c r="Z180" s="36">
        <v>2.3999999999999998E-3</v>
      </c>
      <c r="AA180" s="67">
        <f t="shared" si="12"/>
        <v>4.7999999999999994E-2</v>
      </c>
      <c r="AB180" s="26">
        <f t="shared" si="13"/>
        <v>0.83333333333333326</v>
      </c>
      <c r="AC180" s="27">
        <f t="shared" si="14"/>
        <v>0.83333333333333326</v>
      </c>
      <c r="AD180" s="27">
        <f t="shared" si="15"/>
        <v>0.83333333333333326</v>
      </c>
      <c r="AE180" s="28">
        <f t="shared" si="16"/>
        <v>2.3999999999999998E-3</v>
      </c>
      <c r="AF180" s="28">
        <f t="shared" si="17"/>
        <v>2.3999999999999998E-3</v>
      </c>
    </row>
    <row r="181" spans="1:32" s="34" customFormat="1" ht="12.75" customHeight="1" x14ac:dyDescent="0.2">
      <c r="A181" s="33"/>
      <c r="B181" s="26" t="s">
        <v>243</v>
      </c>
      <c r="C181" s="36">
        <v>0.22919999999999999</v>
      </c>
      <c r="D181" s="36">
        <v>0.25800000000000001</v>
      </c>
      <c r="E181" s="36">
        <v>0.26519999999999999</v>
      </c>
      <c r="F181" s="36">
        <v>0.23280000000000001</v>
      </c>
      <c r="G181" s="36">
        <v>0.1464</v>
      </c>
      <c r="H181" s="36">
        <v>1.9199999999999998E-2</v>
      </c>
      <c r="I181" s="36">
        <v>0</v>
      </c>
      <c r="J181" s="37">
        <v>0</v>
      </c>
      <c r="K181" s="37">
        <v>1.1999999999999999E-3</v>
      </c>
      <c r="L181" s="37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7">
        <v>2.3999999999999998E-3</v>
      </c>
      <c r="V181" s="37">
        <v>1.7999999999999999E-2</v>
      </c>
      <c r="W181" s="37">
        <v>4.9200000000000001E-2</v>
      </c>
      <c r="X181" s="36">
        <v>9.9599999999999994E-2</v>
      </c>
      <c r="Y181" s="36">
        <v>0.13320000000000001</v>
      </c>
      <c r="Z181" s="36">
        <v>0.1464</v>
      </c>
      <c r="AA181" s="67">
        <f t="shared" si="12"/>
        <v>1.6008</v>
      </c>
      <c r="AB181" s="26">
        <f t="shared" si="13"/>
        <v>0.25150829562594268</v>
      </c>
      <c r="AC181" s="27">
        <f t="shared" si="14"/>
        <v>55.583333333333336</v>
      </c>
      <c r="AD181" s="27">
        <f t="shared" si="15"/>
        <v>1.3556910569105689</v>
      </c>
      <c r="AE181" s="28">
        <f t="shared" si="16"/>
        <v>1.1999999999999999E-3</v>
      </c>
      <c r="AF181" s="28">
        <f t="shared" si="17"/>
        <v>4.9200000000000001E-2</v>
      </c>
    </row>
    <row r="182" spans="1:32" s="34" customFormat="1" ht="12.75" customHeight="1" x14ac:dyDescent="0.2">
      <c r="A182" s="33"/>
      <c r="B182" s="26" t="s">
        <v>244</v>
      </c>
      <c r="C182" s="36">
        <v>0</v>
      </c>
      <c r="D182" s="36">
        <v>0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7">
        <v>0</v>
      </c>
      <c r="K182" s="37">
        <v>0</v>
      </c>
      <c r="L182" s="37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7">
        <v>0</v>
      </c>
      <c r="V182" s="37">
        <v>0</v>
      </c>
      <c r="W182" s="37">
        <v>0</v>
      </c>
      <c r="X182" s="36">
        <v>0</v>
      </c>
      <c r="Y182" s="36">
        <v>0</v>
      </c>
      <c r="Z182" s="36">
        <v>0</v>
      </c>
      <c r="AA182" s="67">
        <f t="shared" si="12"/>
        <v>0</v>
      </c>
      <c r="AB182" s="26" t="e">
        <f t="shared" si="13"/>
        <v>#DIV/0!</v>
      </c>
      <c r="AC182" s="27" t="e">
        <f t="shared" si="14"/>
        <v>#DIV/0!</v>
      </c>
      <c r="AD182" s="27" t="e">
        <f t="shared" si="15"/>
        <v>#DIV/0!</v>
      </c>
      <c r="AE182" s="28">
        <f t="shared" si="16"/>
        <v>0</v>
      </c>
      <c r="AF182" s="28">
        <f t="shared" si="17"/>
        <v>0</v>
      </c>
    </row>
    <row r="183" spans="1:32" s="34" customFormat="1" ht="12.75" customHeight="1" x14ac:dyDescent="0.2">
      <c r="A183" s="33"/>
      <c r="B183" s="26" t="s">
        <v>245</v>
      </c>
      <c r="C183" s="36">
        <v>0.17519999999999999</v>
      </c>
      <c r="D183" s="36">
        <v>0.18</v>
      </c>
      <c r="E183" s="36">
        <v>0.17399999999999999</v>
      </c>
      <c r="F183" s="36">
        <v>0.15240000000000001</v>
      </c>
      <c r="G183" s="36">
        <v>6.7199999999999996E-2</v>
      </c>
      <c r="H183" s="36">
        <v>1.2E-2</v>
      </c>
      <c r="I183" s="36">
        <v>2.3999999999999998E-3</v>
      </c>
      <c r="J183" s="37">
        <v>0</v>
      </c>
      <c r="K183" s="37">
        <v>1.1999999999999999E-3</v>
      </c>
      <c r="L183" s="37">
        <v>0</v>
      </c>
      <c r="M183" s="36">
        <v>0</v>
      </c>
      <c r="N183" s="36">
        <v>0</v>
      </c>
      <c r="O183" s="36">
        <v>1.1999999999999999E-3</v>
      </c>
      <c r="P183" s="36">
        <v>0</v>
      </c>
      <c r="Q183" s="36">
        <v>1.1999999999999999E-3</v>
      </c>
      <c r="R183" s="36">
        <v>2.3999999999999998E-3</v>
      </c>
      <c r="S183" s="36">
        <v>3.5999999999999999E-3</v>
      </c>
      <c r="T183" s="36">
        <v>4.7999999999999996E-3</v>
      </c>
      <c r="U183" s="37">
        <v>1.32E-2</v>
      </c>
      <c r="V183" s="37">
        <v>2.4E-2</v>
      </c>
      <c r="W183" s="37">
        <v>3.2399999999999998E-2</v>
      </c>
      <c r="X183" s="36">
        <v>6.9599999999999995E-2</v>
      </c>
      <c r="Y183" s="36">
        <v>9.3600000000000003E-2</v>
      </c>
      <c r="Z183" s="36">
        <v>9.2399999999999996E-2</v>
      </c>
      <c r="AA183" s="67">
        <f t="shared" si="12"/>
        <v>1.1027999999999998</v>
      </c>
      <c r="AB183" s="26">
        <f t="shared" si="13"/>
        <v>0.25527777777777771</v>
      </c>
      <c r="AC183" s="27">
        <f t="shared" si="14"/>
        <v>38.291666666666664</v>
      </c>
      <c r="AD183" s="27">
        <f t="shared" si="15"/>
        <v>1.4182098765432096</v>
      </c>
      <c r="AE183" s="28">
        <f t="shared" si="16"/>
        <v>1.1999999999999999E-3</v>
      </c>
      <c r="AF183" s="28">
        <f t="shared" si="17"/>
        <v>3.2399999999999998E-2</v>
      </c>
    </row>
    <row r="184" spans="1:32" s="70" customFormat="1" ht="12.75" customHeight="1" x14ac:dyDescent="0.2">
      <c r="A184" s="64"/>
      <c r="B184" s="65" t="s">
        <v>246</v>
      </c>
      <c r="C184" s="66">
        <v>0.42080000000000001</v>
      </c>
      <c r="D184" s="66">
        <v>0.4632</v>
      </c>
      <c r="E184" s="66">
        <v>0.4304</v>
      </c>
      <c r="F184" s="66">
        <v>0.52880000000000005</v>
      </c>
      <c r="G184" s="66">
        <v>0.50800000000000001</v>
      </c>
      <c r="H184" s="66">
        <v>0.40160000000000001</v>
      </c>
      <c r="I184" s="66">
        <v>0.45519999999999999</v>
      </c>
      <c r="J184" s="66">
        <v>0.44240000000000002</v>
      </c>
      <c r="K184" s="66">
        <v>0.4536</v>
      </c>
      <c r="L184" s="66">
        <v>0.44080000000000003</v>
      </c>
      <c r="M184" s="66">
        <v>0.47599999999999998</v>
      </c>
      <c r="N184" s="66">
        <v>0.4672</v>
      </c>
      <c r="O184" s="66">
        <v>0.46400000000000002</v>
      </c>
      <c r="P184" s="66">
        <v>0.45040000000000002</v>
      </c>
      <c r="Q184" s="66">
        <v>0.45279999999999998</v>
      </c>
      <c r="R184" s="66">
        <v>0.49280000000000002</v>
      </c>
      <c r="S184" s="66">
        <v>0.50639999999999996</v>
      </c>
      <c r="T184" s="66">
        <v>0.49280000000000002</v>
      </c>
      <c r="U184" s="66">
        <v>0.48080000000000001</v>
      </c>
      <c r="V184" s="66">
        <v>0.39040000000000002</v>
      </c>
      <c r="W184" s="66">
        <v>0.45519999999999999</v>
      </c>
      <c r="X184" s="66">
        <v>0.51839999999999997</v>
      </c>
      <c r="Y184" s="66">
        <v>0.53280000000000005</v>
      </c>
      <c r="Z184" s="66">
        <v>0.53520000000000001</v>
      </c>
      <c r="AA184" s="67">
        <f t="shared" si="12"/>
        <v>11.26</v>
      </c>
      <c r="AB184" s="65">
        <f t="shared" si="13"/>
        <v>0.8766193323368211</v>
      </c>
      <c r="AC184" s="68">
        <f t="shared" si="14"/>
        <v>1.0343180482069372</v>
      </c>
      <c r="AD184" s="68">
        <f t="shared" si="15"/>
        <v>0.97580421519689409</v>
      </c>
      <c r="AE184" s="69">
        <f t="shared" si="16"/>
        <v>0.4536</v>
      </c>
      <c r="AF184" s="69">
        <f t="shared" si="17"/>
        <v>0.48080000000000001</v>
      </c>
    </row>
    <row r="185" spans="1:32" s="34" customFormat="1" ht="12.75" customHeight="1" x14ac:dyDescent="0.2">
      <c r="A185" s="33"/>
      <c r="B185" s="26" t="s">
        <v>247</v>
      </c>
      <c r="C185" s="36">
        <v>0.13439999999999999</v>
      </c>
      <c r="D185" s="36">
        <v>0.18559999999999999</v>
      </c>
      <c r="E185" s="36">
        <v>0.1464</v>
      </c>
      <c r="F185" s="36">
        <v>0.24079999999999999</v>
      </c>
      <c r="G185" s="36">
        <v>0.23200000000000001</v>
      </c>
      <c r="H185" s="36">
        <v>0.14000000000000001</v>
      </c>
      <c r="I185" s="36">
        <v>0.2288</v>
      </c>
      <c r="J185" s="37">
        <v>0.21679999999999999</v>
      </c>
      <c r="K185" s="37">
        <v>0.22559999999999999</v>
      </c>
      <c r="L185" s="37">
        <v>0.21840000000000001</v>
      </c>
      <c r="M185" s="36">
        <v>0.2424</v>
      </c>
      <c r="N185" s="36">
        <v>0.23039999999999999</v>
      </c>
      <c r="O185" s="36">
        <v>0.22559999999999999</v>
      </c>
      <c r="P185" s="36">
        <v>0.23200000000000001</v>
      </c>
      <c r="Q185" s="36">
        <v>0.22559999999999999</v>
      </c>
      <c r="R185" s="36">
        <v>0.2336</v>
      </c>
      <c r="S185" s="36">
        <v>0.23280000000000001</v>
      </c>
      <c r="T185" s="36">
        <v>0.23280000000000001</v>
      </c>
      <c r="U185" s="37">
        <v>0.224</v>
      </c>
      <c r="V185" s="37">
        <v>0.13200000000000001</v>
      </c>
      <c r="W185" s="37">
        <v>0.18640000000000001</v>
      </c>
      <c r="X185" s="36">
        <v>0.2432</v>
      </c>
      <c r="Y185" s="36">
        <v>0.2472</v>
      </c>
      <c r="Z185" s="36">
        <v>0.2424</v>
      </c>
      <c r="AA185" s="67">
        <f t="shared" si="12"/>
        <v>5.0991999999999997</v>
      </c>
      <c r="AB185" s="26">
        <f t="shared" si="13"/>
        <v>0.85949298813376485</v>
      </c>
      <c r="AC185" s="27">
        <f t="shared" si="14"/>
        <v>0.94178486997635935</v>
      </c>
      <c r="AD185" s="27">
        <f t="shared" si="15"/>
        <v>0.94851190476190472</v>
      </c>
      <c r="AE185" s="28">
        <f t="shared" si="16"/>
        <v>0.22559999999999999</v>
      </c>
      <c r="AF185" s="28">
        <f t="shared" si="17"/>
        <v>0.224</v>
      </c>
    </row>
    <row r="186" spans="1:32" s="34" customFormat="1" ht="12.75" customHeight="1" x14ac:dyDescent="0.2">
      <c r="A186" s="33"/>
      <c r="B186" s="26" t="s">
        <v>248</v>
      </c>
      <c r="C186" s="36">
        <v>0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7">
        <v>0</v>
      </c>
      <c r="K186" s="37">
        <v>0</v>
      </c>
      <c r="L186" s="37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7">
        <v>0</v>
      </c>
      <c r="V186" s="37">
        <v>0</v>
      </c>
      <c r="W186" s="37">
        <v>0</v>
      </c>
      <c r="X186" s="36">
        <v>0</v>
      </c>
      <c r="Y186" s="36">
        <v>0</v>
      </c>
      <c r="Z186" s="36">
        <v>0</v>
      </c>
      <c r="AA186" s="67">
        <f t="shared" si="12"/>
        <v>0</v>
      </c>
      <c r="AB186" s="26" t="e">
        <f t="shared" si="13"/>
        <v>#DIV/0!</v>
      </c>
      <c r="AC186" s="27" t="e">
        <f t="shared" si="14"/>
        <v>#DIV/0!</v>
      </c>
      <c r="AD186" s="27" t="e">
        <f t="shared" si="15"/>
        <v>#DIV/0!</v>
      </c>
      <c r="AE186" s="28">
        <f t="shared" si="16"/>
        <v>0</v>
      </c>
      <c r="AF186" s="28">
        <f t="shared" si="17"/>
        <v>0</v>
      </c>
    </row>
    <row r="187" spans="1:32" s="34" customFormat="1" ht="12.75" customHeight="1" x14ac:dyDescent="0.2">
      <c r="A187" s="33"/>
      <c r="B187" s="26" t="s">
        <v>249</v>
      </c>
      <c r="C187" s="36">
        <v>1.3599999999999999E-2</v>
      </c>
      <c r="D187" s="36">
        <v>1.6799999999999999E-2</v>
      </c>
      <c r="E187" s="36">
        <v>1.2800000000000001E-2</v>
      </c>
      <c r="F187" s="36">
        <v>1.2E-2</v>
      </c>
      <c r="G187" s="36">
        <v>1.7600000000000001E-2</v>
      </c>
      <c r="H187" s="36">
        <v>1.2800000000000001E-2</v>
      </c>
      <c r="I187" s="36">
        <v>1.04E-2</v>
      </c>
      <c r="J187" s="37">
        <v>8.0000000000000002E-3</v>
      </c>
      <c r="K187" s="37">
        <v>6.4000000000000003E-3</v>
      </c>
      <c r="L187" s="37">
        <v>7.1999999999999998E-3</v>
      </c>
      <c r="M187" s="36">
        <v>8.8000000000000005E-3</v>
      </c>
      <c r="N187" s="36">
        <v>1.3599999999999999E-2</v>
      </c>
      <c r="O187" s="36">
        <v>1.04E-2</v>
      </c>
      <c r="P187" s="36">
        <v>1.2E-2</v>
      </c>
      <c r="Q187" s="36">
        <v>1.2E-2</v>
      </c>
      <c r="R187" s="36">
        <v>1.6E-2</v>
      </c>
      <c r="S187" s="36">
        <v>1.52E-2</v>
      </c>
      <c r="T187" s="36">
        <v>5.5999999999999999E-3</v>
      </c>
      <c r="U187" s="37">
        <v>1.12E-2</v>
      </c>
      <c r="V187" s="37">
        <v>1.04E-2</v>
      </c>
      <c r="W187" s="37">
        <v>1.2E-2</v>
      </c>
      <c r="X187" s="36">
        <v>1.12E-2</v>
      </c>
      <c r="Y187" s="36">
        <v>1.2800000000000001E-2</v>
      </c>
      <c r="Z187" s="36">
        <v>0.02</v>
      </c>
      <c r="AA187" s="67">
        <f t="shared" si="12"/>
        <v>0.2888</v>
      </c>
      <c r="AB187" s="26">
        <f t="shared" si="13"/>
        <v>0.60166666666666668</v>
      </c>
      <c r="AC187" s="27">
        <f t="shared" si="14"/>
        <v>1.5041666666666667</v>
      </c>
      <c r="AD187" s="27">
        <f t="shared" si="15"/>
        <v>1.0027777777777778</v>
      </c>
      <c r="AE187" s="28">
        <f t="shared" si="16"/>
        <v>8.0000000000000002E-3</v>
      </c>
      <c r="AF187" s="28">
        <f t="shared" si="17"/>
        <v>1.2E-2</v>
      </c>
    </row>
    <row r="188" spans="1:32" s="34" customFormat="1" ht="12.75" customHeight="1" x14ac:dyDescent="0.2">
      <c r="A188" s="33"/>
      <c r="B188" s="26" t="s">
        <v>250</v>
      </c>
      <c r="C188" s="36">
        <v>3.5200000000000002E-2</v>
      </c>
      <c r="D188" s="36">
        <v>3.5200000000000002E-2</v>
      </c>
      <c r="E188" s="36">
        <v>3.5200000000000002E-2</v>
      </c>
      <c r="F188" s="36">
        <v>0.04</v>
      </c>
      <c r="G188" s="36">
        <v>3.7600000000000001E-2</v>
      </c>
      <c r="H188" s="36">
        <v>4.24E-2</v>
      </c>
      <c r="I188" s="36">
        <v>5.28E-2</v>
      </c>
      <c r="J188" s="37">
        <v>5.5199999999999999E-2</v>
      </c>
      <c r="K188" s="37">
        <v>5.5199999999999999E-2</v>
      </c>
      <c r="L188" s="37">
        <v>5.28E-2</v>
      </c>
      <c r="M188" s="36">
        <v>5.1999999999999998E-2</v>
      </c>
      <c r="N188" s="36">
        <v>4.6399999999999997E-2</v>
      </c>
      <c r="O188" s="36">
        <v>5.04E-2</v>
      </c>
      <c r="P188" s="36">
        <v>3.6799999999999999E-2</v>
      </c>
      <c r="Q188" s="36">
        <v>3.8399999999999997E-2</v>
      </c>
      <c r="R188" s="36">
        <v>4.5600000000000002E-2</v>
      </c>
      <c r="S188" s="36">
        <v>4.8000000000000001E-2</v>
      </c>
      <c r="T188" s="36">
        <v>4.3999999999999997E-2</v>
      </c>
      <c r="U188" s="37">
        <v>3.44E-2</v>
      </c>
      <c r="V188" s="37">
        <v>4.24E-2</v>
      </c>
      <c r="W188" s="37">
        <v>3.7600000000000001E-2</v>
      </c>
      <c r="X188" s="36">
        <v>3.7600000000000001E-2</v>
      </c>
      <c r="Y188" s="36">
        <v>3.8399999999999997E-2</v>
      </c>
      <c r="Z188" s="36">
        <v>4.1599999999999998E-2</v>
      </c>
      <c r="AA188" s="67">
        <f t="shared" si="12"/>
        <v>1.0351999999999999</v>
      </c>
      <c r="AB188" s="26">
        <f t="shared" si="13"/>
        <v>0.7814009661835748</v>
      </c>
      <c r="AC188" s="27">
        <f t="shared" si="14"/>
        <v>0.7814009661835748</v>
      </c>
      <c r="AD188" s="27">
        <f t="shared" si="15"/>
        <v>1.0172955974842766</v>
      </c>
      <c r="AE188" s="28">
        <f t="shared" si="16"/>
        <v>5.5199999999999999E-2</v>
      </c>
      <c r="AF188" s="28">
        <f t="shared" si="17"/>
        <v>4.24E-2</v>
      </c>
    </row>
    <row r="189" spans="1:32" s="34" customFormat="1" ht="12.75" customHeight="1" x14ac:dyDescent="0.2">
      <c r="A189" s="33"/>
      <c r="B189" s="26" t="s">
        <v>251</v>
      </c>
      <c r="C189" s="36">
        <v>0</v>
      </c>
      <c r="D189" s="36">
        <v>0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7">
        <v>8.0000000000000004E-4</v>
      </c>
      <c r="K189" s="37">
        <v>0</v>
      </c>
      <c r="L189" s="37">
        <v>0</v>
      </c>
      <c r="M189" s="36">
        <v>0</v>
      </c>
      <c r="N189" s="36">
        <v>0</v>
      </c>
      <c r="O189" s="36">
        <v>8.0000000000000004E-4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7">
        <v>0</v>
      </c>
      <c r="V189" s="37">
        <v>0</v>
      </c>
      <c r="W189" s="37">
        <v>0</v>
      </c>
      <c r="X189" s="36">
        <v>0</v>
      </c>
      <c r="Y189" s="36">
        <v>0</v>
      </c>
      <c r="Z189" s="36">
        <v>0</v>
      </c>
      <c r="AA189" s="67">
        <f t="shared" si="12"/>
        <v>1.6000000000000001E-3</v>
      </c>
      <c r="AB189" s="26">
        <f t="shared" si="13"/>
        <v>8.3333333333333329E-2</v>
      </c>
      <c r="AC189" s="27">
        <f t="shared" si="14"/>
        <v>8.3333333333333329E-2</v>
      </c>
      <c r="AD189" s="27" t="e">
        <f t="shared" si="15"/>
        <v>#DIV/0!</v>
      </c>
      <c r="AE189" s="28">
        <f t="shared" si="16"/>
        <v>8.0000000000000004E-4</v>
      </c>
      <c r="AF189" s="28">
        <f t="shared" si="17"/>
        <v>0</v>
      </c>
    </row>
    <row r="190" spans="1:32" s="34" customFormat="1" ht="12.75" customHeight="1" x14ac:dyDescent="0.2">
      <c r="A190" s="33"/>
      <c r="B190" s="26" t="s">
        <v>252</v>
      </c>
      <c r="C190" s="36">
        <v>0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7">
        <v>0</v>
      </c>
      <c r="K190" s="37">
        <v>0</v>
      </c>
      <c r="L190" s="37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7">
        <v>0</v>
      </c>
      <c r="V190" s="37">
        <v>0</v>
      </c>
      <c r="W190" s="37">
        <v>0</v>
      </c>
      <c r="X190" s="36">
        <v>0</v>
      </c>
      <c r="Y190" s="36">
        <v>0</v>
      </c>
      <c r="Z190" s="36">
        <v>0</v>
      </c>
      <c r="AA190" s="67">
        <f t="shared" si="12"/>
        <v>0</v>
      </c>
      <c r="AB190" s="26" t="e">
        <f t="shared" si="13"/>
        <v>#DIV/0!</v>
      </c>
      <c r="AC190" s="27" t="e">
        <f t="shared" si="14"/>
        <v>#DIV/0!</v>
      </c>
      <c r="AD190" s="27" t="e">
        <f t="shared" si="15"/>
        <v>#DIV/0!</v>
      </c>
      <c r="AE190" s="28">
        <f t="shared" si="16"/>
        <v>0</v>
      </c>
      <c r="AF190" s="28">
        <f t="shared" si="17"/>
        <v>0</v>
      </c>
    </row>
    <row r="191" spans="1:32" s="34" customFormat="1" ht="12.75" customHeight="1" x14ac:dyDescent="0.2">
      <c r="A191" s="33"/>
      <c r="B191" s="26" t="s">
        <v>253</v>
      </c>
      <c r="C191" s="36">
        <v>0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7">
        <v>0</v>
      </c>
      <c r="K191" s="37">
        <v>0</v>
      </c>
      <c r="L191" s="37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6">
        <v>0</v>
      </c>
      <c r="U191" s="37">
        <v>0</v>
      </c>
      <c r="V191" s="37">
        <v>0</v>
      </c>
      <c r="W191" s="37">
        <v>0</v>
      </c>
      <c r="X191" s="36">
        <v>0</v>
      </c>
      <c r="Y191" s="36">
        <v>0</v>
      </c>
      <c r="Z191" s="36">
        <v>0</v>
      </c>
      <c r="AA191" s="67">
        <f t="shared" si="12"/>
        <v>0</v>
      </c>
      <c r="AB191" s="26" t="e">
        <f t="shared" si="13"/>
        <v>#DIV/0!</v>
      </c>
      <c r="AC191" s="27" t="e">
        <f t="shared" si="14"/>
        <v>#DIV/0!</v>
      </c>
      <c r="AD191" s="27" t="e">
        <f t="shared" si="15"/>
        <v>#DIV/0!</v>
      </c>
      <c r="AE191" s="28">
        <f t="shared" si="16"/>
        <v>0</v>
      </c>
      <c r="AF191" s="28">
        <f t="shared" si="17"/>
        <v>0</v>
      </c>
    </row>
    <row r="192" spans="1:32" s="34" customFormat="1" ht="12.75" customHeight="1" x14ac:dyDescent="0.2">
      <c r="A192" s="33"/>
      <c r="B192" s="26" t="s">
        <v>254</v>
      </c>
      <c r="C192" s="36">
        <v>0</v>
      </c>
      <c r="D192" s="36">
        <v>0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7">
        <v>0</v>
      </c>
      <c r="K192" s="37">
        <v>0</v>
      </c>
      <c r="L192" s="37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7">
        <v>0</v>
      </c>
      <c r="V192" s="37">
        <v>0</v>
      </c>
      <c r="W192" s="37">
        <v>0</v>
      </c>
      <c r="X192" s="36">
        <v>0</v>
      </c>
      <c r="Y192" s="36">
        <v>0</v>
      </c>
      <c r="Z192" s="36">
        <v>0</v>
      </c>
      <c r="AA192" s="67">
        <f t="shared" si="12"/>
        <v>0</v>
      </c>
      <c r="AB192" s="26" t="e">
        <f t="shared" si="13"/>
        <v>#DIV/0!</v>
      </c>
      <c r="AC192" s="27" t="e">
        <f t="shared" si="14"/>
        <v>#DIV/0!</v>
      </c>
      <c r="AD192" s="27" t="e">
        <f t="shared" si="15"/>
        <v>#DIV/0!</v>
      </c>
      <c r="AE192" s="28">
        <f t="shared" si="16"/>
        <v>0</v>
      </c>
      <c r="AF192" s="28">
        <f t="shared" si="17"/>
        <v>0</v>
      </c>
    </row>
    <row r="193" spans="1:32" s="34" customFormat="1" ht="12.75" customHeight="1" x14ac:dyDescent="0.2">
      <c r="A193" s="33"/>
      <c r="B193" s="26" t="s">
        <v>255</v>
      </c>
      <c r="C193" s="36">
        <v>0</v>
      </c>
      <c r="D193" s="36">
        <v>0</v>
      </c>
      <c r="E193" s="36">
        <v>0</v>
      </c>
      <c r="F193" s="36">
        <v>0</v>
      </c>
      <c r="G193" s="36">
        <v>0</v>
      </c>
      <c r="H193" s="36">
        <v>0</v>
      </c>
      <c r="I193" s="36">
        <v>0</v>
      </c>
      <c r="J193" s="37">
        <v>0</v>
      </c>
      <c r="K193" s="37">
        <v>0</v>
      </c>
      <c r="L193" s="37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6">
        <v>0</v>
      </c>
      <c r="U193" s="37">
        <v>0</v>
      </c>
      <c r="V193" s="37">
        <v>0</v>
      </c>
      <c r="W193" s="37">
        <v>0</v>
      </c>
      <c r="X193" s="36">
        <v>0</v>
      </c>
      <c r="Y193" s="36">
        <v>0</v>
      </c>
      <c r="Z193" s="36">
        <v>0</v>
      </c>
      <c r="AA193" s="67">
        <f t="shared" si="12"/>
        <v>0</v>
      </c>
      <c r="AB193" s="26" t="e">
        <f t="shared" si="13"/>
        <v>#DIV/0!</v>
      </c>
      <c r="AC193" s="27" t="e">
        <f t="shared" si="14"/>
        <v>#DIV/0!</v>
      </c>
      <c r="AD193" s="27" t="e">
        <f t="shared" si="15"/>
        <v>#DIV/0!</v>
      </c>
      <c r="AE193" s="28">
        <f t="shared" si="16"/>
        <v>0</v>
      </c>
      <c r="AF193" s="28">
        <f t="shared" si="17"/>
        <v>0</v>
      </c>
    </row>
    <row r="194" spans="1:32" s="34" customFormat="1" ht="12.75" customHeight="1" x14ac:dyDescent="0.2">
      <c r="A194" s="33"/>
      <c r="B194" s="26" t="s">
        <v>256</v>
      </c>
      <c r="C194" s="36">
        <v>0.23760000000000001</v>
      </c>
      <c r="D194" s="36">
        <v>0.22559999999999999</v>
      </c>
      <c r="E194" s="36">
        <v>0.23599999999999999</v>
      </c>
      <c r="F194" s="36">
        <v>0.23599999999999999</v>
      </c>
      <c r="G194" s="36">
        <v>0.2208</v>
      </c>
      <c r="H194" s="36">
        <v>0.2064</v>
      </c>
      <c r="I194" s="36">
        <v>0.16320000000000001</v>
      </c>
      <c r="J194" s="37">
        <v>0.16159999999999999</v>
      </c>
      <c r="K194" s="37">
        <v>0.16639999999999999</v>
      </c>
      <c r="L194" s="37">
        <v>0.16239999999999999</v>
      </c>
      <c r="M194" s="36">
        <v>0.17280000000000001</v>
      </c>
      <c r="N194" s="36">
        <v>0.17680000000000001</v>
      </c>
      <c r="O194" s="36">
        <v>0.17680000000000001</v>
      </c>
      <c r="P194" s="36">
        <v>0.1696</v>
      </c>
      <c r="Q194" s="36">
        <v>0.17680000000000001</v>
      </c>
      <c r="R194" s="36">
        <v>0.1976</v>
      </c>
      <c r="S194" s="36">
        <v>0.2104</v>
      </c>
      <c r="T194" s="36">
        <v>0.2104</v>
      </c>
      <c r="U194" s="37">
        <v>0.2112</v>
      </c>
      <c r="V194" s="37">
        <v>0.20480000000000001</v>
      </c>
      <c r="W194" s="37">
        <v>0.21920000000000001</v>
      </c>
      <c r="X194" s="36">
        <v>0.22639999999999999</v>
      </c>
      <c r="Y194" s="36">
        <v>0.2344</v>
      </c>
      <c r="Z194" s="36">
        <v>0.23119999999999999</v>
      </c>
      <c r="AA194" s="67">
        <f t="shared" si="12"/>
        <v>4.8344000000000005</v>
      </c>
      <c r="AB194" s="26">
        <f t="shared" si="13"/>
        <v>0.84778338945005616</v>
      </c>
      <c r="AC194" s="27">
        <f t="shared" si="14"/>
        <v>1.2105368589743593</v>
      </c>
      <c r="AD194" s="27">
        <f t="shared" si="15"/>
        <v>0.91894768856447695</v>
      </c>
      <c r="AE194" s="28">
        <f t="shared" si="16"/>
        <v>0.16639999999999999</v>
      </c>
      <c r="AF194" s="28">
        <f t="shared" si="17"/>
        <v>0.21920000000000001</v>
      </c>
    </row>
    <row r="195" spans="1:32" s="34" customFormat="1" ht="12.75" customHeight="1" x14ac:dyDescent="0.2">
      <c r="A195" s="33"/>
      <c r="B195" s="26" t="s">
        <v>257</v>
      </c>
      <c r="C195" s="36">
        <v>0</v>
      </c>
      <c r="D195" s="36">
        <v>0</v>
      </c>
      <c r="E195" s="36">
        <v>0</v>
      </c>
      <c r="F195" s="36">
        <v>0</v>
      </c>
      <c r="G195" s="36">
        <v>0</v>
      </c>
      <c r="H195" s="36">
        <v>0</v>
      </c>
      <c r="I195" s="36">
        <v>0</v>
      </c>
      <c r="J195" s="37">
        <v>0</v>
      </c>
      <c r="K195" s="37">
        <v>0</v>
      </c>
      <c r="L195" s="37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36">
        <v>0</v>
      </c>
      <c r="U195" s="37">
        <v>0</v>
      </c>
      <c r="V195" s="37">
        <v>8.0000000000000004E-4</v>
      </c>
      <c r="W195" s="37">
        <v>0</v>
      </c>
      <c r="X195" s="36">
        <v>0</v>
      </c>
      <c r="Y195" s="36">
        <v>0</v>
      </c>
      <c r="Z195" s="36">
        <v>0</v>
      </c>
      <c r="AA195" s="67">
        <f t="shared" si="12"/>
        <v>8.0000000000000004E-4</v>
      </c>
      <c r="AB195" s="26">
        <f t="shared" si="13"/>
        <v>4.1666666666666664E-2</v>
      </c>
      <c r="AC195" s="27" t="e">
        <f t="shared" si="14"/>
        <v>#DIV/0!</v>
      </c>
      <c r="AD195" s="27">
        <f t="shared" si="15"/>
        <v>4.1666666666666664E-2</v>
      </c>
      <c r="AE195" s="28">
        <f t="shared" si="16"/>
        <v>0</v>
      </c>
      <c r="AF195" s="28">
        <f t="shared" si="17"/>
        <v>8.0000000000000004E-4</v>
      </c>
    </row>
    <row r="196" spans="1:32" s="34" customFormat="1" ht="12.75" customHeight="1" x14ac:dyDescent="0.2">
      <c r="A196" s="33"/>
      <c r="B196" s="26" t="s">
        <v>258</v>
      </c>
      <c r="C196" s="36">
        <v>0</v>
      </c>
      <c r="D196" s="36">
        <v>0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7">
        <v>0</v>
      </c>
      <c r="K196" s="37">
        <v>0</v>
      </c>
      <c r="L196" s="37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0</v>
      </c>
      <c r="U196" s="37">
        <v>0</v>
      </c>
      <c r="V196" s="37">
        <v>0</v>
      </c>
      <c r="W196" s="37">
        <v>0</v>
      </c>
      <c r="X196" s="36">
        <v>0</v>
      </c>
      <c r="Y196" s="36">
        <v>0</v>
      </c>
      <c r="Z196" s="36">
        <v>0</v>
      </c>
      <c r="AA196" s="67">
        <f t="shared" si="12"/>
        <v>0</v>
      </c>
      <c r="AB196" s="26" t="e">
        <f t="shared" si="13"/>
        <v>#DIV/0!</v>
      </c>
      <c r="AC196" s="27" t="e">
        <f t="shared" si="14"/>
        <v>#DIV/0!</v>
      </c>
      <c r="AD196" s="27" t="e">
        <f t="shared" si="15"/>
        <v>#DIV/0!</v>
      </c>
      <c r="AE196" s="28">
        <f t="shared" si="16"/>
        <v>0</v>
      </c>
      <c r="AF196" s="28">
        <f t="shared" si="17"/>
        <v>0</v>
      </c>
    </row>
    <row r="197" spans="1:32" s="17" customFormat="1" ht="15.75" customHeight="1" x14ac:dyDescent="0.2">
      <c r="A197" s="71"/>
      <c r="B197" s="72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14"/>
      <c r="O197" s="15"/>
      <c r="P197" s="73"/>
      <c r="Q197" s="73"/>
      <c r="R197" s="73"/>
      <c r="S197" s="73"/>
      <c r="T197" s="14"/>
      <c r="U197" s="73"/>
      <c r="V197" s="73"/>
      <c r="W197" s="73"/>
      <c r="X197" s="73"/>
      <c r="Y197" s="14"/>
      <c r="Z197" s="73"/>
      <c r="AA197" s="74"/>
      <c r="AB197" s="73"/>
      <c r="AC197" s="73"/>
      <c r="AD197" s="73"/>
      <c r="AE197" s="16"/>
      <c r="AF197" s="16"/>
    </row>
    <row r="198" spans="1:32" s="17" customFormat="1" ht="42" customHeight="1" x14ac:dyDescent="0.2">
      <c r="A198"/>
      <c r="B198"/>
      <c r="C198"/>
      <c r="D198"/>
      <c r="E198"/>
      <c r="F198" s="23"/>
      <c r="G198" s="35"/>
      <c r="H198" s="35"/>
      <c r="I198" s="35"/>
      <c r="J198" s="35"/>
      <c r="K198" s="35"/>
      <c r="L198" s="24"/>
      <c r="M198"/>
      <c r="N198"/>
      <c r="O198" s="22"/>
      <c r="P198"/>
      <c r="Q198"/>
      <c r="R198"/>
      <c r="S198"/>
      <c r="T198"/>
      <c r="U198"/>
      <c r="V198"/>
      <c r="W198"/>
      <c r="X198"/>
      <c r="Y198"/>
      <c r="Z198"/>
      <c r="AA198" s="52"/>
      <c r="AB198"/>
      <c r="AC198"/>
      <c r="AD198"/>
      <c r="AE198"/>
      <c r="AF198"/>
    </row>
    <row r="199" spans="1:32" s="17" customFormat="1" ht="15.75" customHeight="1" x14ac:dyDescent="0.2">
      <c r="A199" s="71"/>
      <c r="B199" s="72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14"/>
      <c r="O199" s="15"/>
      <c r="P199" s="73"/>
      <c r="Q199" s="73"/>
      <c r="R199" s="73"/>
      <c r="S199" s="73"/>
      <c r="T199" s="14"/>
      <c r="U199" s="73"/>
      <c r="V199" s="73"/>
      <c r="W199" s="73"/>
      <c r="X199" s="73"/>
      <c r="Y199" s="14"/>
      <c r="Z199" s="73"/>
      <c r="AA199" s="74"/>
      <c r="AB199" s="73"/>
      <c r="AC199" s="73"/>
      <c r="AD199" s="73"/>
      <c r="AE199" s="16"/>
      <c r="AF199" s="16"/>
    </row>
    <row r="200" spans="1:32" s="17" customFormat="1" ht="15.75" customHeight="1" x14ac:dyDescent="0.2">
      <c r="A200" s="71"/>
      <c r="B200" s="72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14"/>
      <c r="O200" s="15"/>
      <c r="P200" s="73"/>
      <c r="Q200" s="73"/>
      <c r="R200" s="73"/>
      <c r="S200" s="73"/>
      <c r="T200" s="14"/>
      <c r="U200" s="73"/>
      <c r="V200" s="73"/>
      <c r="W200" s="73"/>
      <c r="X200" s="73"/>
      <c r="Y200" s="14"/>
      <c r="Z200" s="73"/>
      <c r="AA200" s="74"/>
      <c r="AB200" s="73"/>
      <c r="AC200" s="73"/>
      <c r="AD200" s="73"/>
      <c r="AE200" s="16"/>
      <c r="AF200" s="16"/>
    </row>
    <row r="201" spans="1:32" s="21" customFormat="1" x14ac:dyDescent="0.2">
      <c r="A201" s="18"/>
      <c r="B201" s="19"/>
      <c r="C201" s="20"/>
      <c r="AA201" s="52"/>
    </row>
    <row r="202" spans="1:32" ht="21" customHeight="1" x14ac:dyDescent="0.2">
      <c r="A202" s="2"/>
      <c r="B202" s="3"/>
      <c r="C202" s="4"/>
    </row>
    <row r="203" spans="1:32" s="7" customFormat="1" x14ac:dyDescent="0.2">
      <c r="A203" s="9"/>
      <c r="B203" s="10"/>
      <c r="C203" s="11"/>
      <c r="AA203" s="75"/>
    </row>
    <row r="204" spans="1:32" s="8" customFormat="1" x14ac:dyDescent="0.2">
      <c r="C204" s="12"/>
      <c r="AA204" s="76"/>
    </row>
    <row r="205" spans="1:32" s="7" customFormat="1" x14ac:dyDescent="0.2">
      <c r="A205" s="13"/>
      <c r="B205" s="11"/>
      <c r="C205" s="11"/>
      <c r="AA205" s="75"/>
    </row>
  </sheetData>
  <mergeCells count="33">
    <mergeCell ref="T4:T5"/>
    <mergeCell ref="U4:U5"/>
    <mergeCell ref="AF4:AF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K4:K5"/>
    <mergeCell ref="L4:L5"/>
    <mergeCell ref="M4:M5"/>
    <mergeCell ref="A2:AA2"/>
    <mergeCell ref="A4:A5"/>
    <mergeCell ref="B4:B5"/>
    <mergeCell ref="C4:C5"/>
    <mergeCell ref="D4:D5"/>
    <mergeCell ref="E4:E5"/>
    <mergeCell ref="N4:N5"/>
    <mergeCell ref="O4:O5"/>
    <mergeCell ref="AA4:AA5"/>
    <mergeCell ref="P4:P5"/>
    <mergeCell ref="Q4:Q5"/>
    <mergeCell ref="R4:R5"/>
    <mergeCell ref="S4:S5"/>
    <mergeCell ref="F4:F5"/>
    <mergeCell ref="G4:G5"/>
    <mergeCell ref="H4:H5"/>
    <mergeCell ref="I4:I5"/>
    <mergeCell ref="J4:J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ObserverReportInfo_&amp;!()$bbQ</vt:lpstr>
      <vt:lpstr>актив. отдача</vt:lpstr>
      <vt:lpstr>актив. прием</vt:lpstr>
      <vt:lpstr>реакт.  отдача</vt:lpstr>
      <vt:lpstr>реакт. прием</vt:lpstr>
      <vt:lpstr>ReportObject1_0</vt:lpstr>
      <vt:lpstr>ReportObject1_0_Name</vt:lpstr>
      <vt:lpstr>ReportObject1_1</vt:lpstr>
      <vt:lpstr>ReportObject1_2</vt:lpstr>
      <vt:lpstr>ReportObject1_3</vt:lpstr>
      <vt:lpstr>ReportObject2_0</vt:lpstr>
      <vt:lpstr>ReportObject2_0_Name</vt:lpstr>
      <vt:lpstr>ReportObject2_1</vt:lpstr>
      <vt:lpstr>ReportObject2_2</vt:lpstr>
      <vt:lpstr>ReportObject2_3</vt:lpstr>
      <vt:lpstr>ReportObject3_0</vt:lpstr>
      <vt:lpstr>ReportObject3_0_Name</vt:lpstr>
      <vt:lpstr>ReportObject3_1</vt:lpstr>
      <vt:lpstr>ReportObject3_2</vt:lpstr>
      <vt:lpstr>ReportObject3_3</vt:lpstr>
      <vt:lpstr>ReportObject4_0</vt:lpstr>
      <vt:lpstr>ReportObject4_0_Name</vt:lpstr>
      <vt:lpstr>ReportObject4_1</vt:lpstr>
      <vt:lpstr>ReportObject4_2</vt:lpstr>
      <vt:lpstr>ReportObject4_3</vt:lpstr>
    </vt:vector>
  </TitlesOfParts>
  <Company>NAB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</dc:creator>
  <cp:lastModifiedBy>Фокеев Денис Алексеевич</cp:lastModifiedBy>
  <cp:lastPrinted>2005-06-16T09:23:16Z</cp:lastPrinted>
  <dcterms:created xsi:type="dcterms:W3CDTF">2005-05-30T04:08:40Z</dcterms:created>
  <dcterms:modified xsi:type="dcterms:W3CDTF">2019-01-10T05:11:29Z</dcterms:modified>
</cp:coreProperties>
</file>