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я папка\Акты снятия\2019\06\"/>
    </mc:Choice>
  </mc:AlternateContent>
  <bookViews>
    <workbookView xWindow="120" yWindow="15" windowWidth="15165" windowHeight="9615" firstSheet="1" activeTab="1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62913"/>
</workbook>
</file>

<file path=xl/calcChain.xml><?xml version="1.0" encoding="utf-8"?>
<calcChain xmlns="http://schemas.openxmlformats.org/spreadsheetml/2006/main">
  <c r="AF200" i="7" l="1"/>
  <c r="AE200" i="7"/>
  <c r="AD200" i="7"/>
  <c r="AC200" i="7"/>
  <c r="AB200" i="7"/>
  <c r="AA200" i="7"/>
  <c r="AF199" i="7"/>
  <c r="AE199" i="7"/>
  <c r="AD199" i="7"/>
  <c r="AC199" i="7"/>
  <c r="AB199" i="7"/>
  <c r="AA199" i="7"/>
  <c r="AF198" i="7"/>
  <c r="AE198" i="7"/>
  <c r="AD198" i="7"/>
  <c r="AC198" i="7"/>
  <c r="AB198" i="7"/>
  <c r="AA198" i="7"/>
  <c r="AF197" i="7"/>
  <c r="AE197" i="7"/>
  <c r="AD197" i="7"/>
  <c r="AC197" i="7"/>
  <c r="AB197" i="7"/>
  <c r="AA197" i="7"/>
  <c r="AF196" i="7"/>
  <c r="AE196" i="7"/>
  <c r="AD196" i="7"/>
  <c r="AC196" i="7"/>
  <c r="AB196" i="7"/>
  <c r="AA196" i="7"/>
  <c r="AF195" i="7"/>
  <c r="AE195" i="7"/>
  <c r="AD195" i="7"/>
  <c r="AC195" i="7"/>
  <c r="AB195" i="7"/>
  <c r="AA195" i="7"/>
  <c r="AF194" i="7"/>
  <c r="AE194" i="7"/>
  <c r="AD194" i="7"/>
  <c r="AC194" i="7"/>
  <c r="AB194" i="7"/>
  <c r="AA194" i="7"/>
  <c r="AF193" i="7"/>
  <c r="AE193" i="7"/>
  <c r="AD193" i="7"/>
  <c r="AC193" i="7"/>
  <c r="AB193" i="7"/>
  <c r="AA193" i="7"/>
  <c r="AF192" i="7"/>
  <c r="AE192" i="7"/>
  <c r="AD192" i="7"/>
  <c r="AC192" i="7"/>
  <c r="AB192" i="7"/>
  <c r="AA192" i="7"/>
  <c r="AF191" i="7"/>
  <c r="AE191" i="7"/>
  <c r="AD191" i="7"/>
  <c r="AC191" i="7"/>
  <c r="AB191" i="7"/>
  <c r="AA191" i="7"/>
  <c r="AF190" i="7"/>
  <c r="AE190" i="7"/>
  <c r="AD190" i="7"/>
  <c r="AC190" i="7"/>
  <c r="AB190" i="7"/>
  <c r="AA190" i="7"/>
  <c r="AF189" i="7"/>
  <c r="AE189" i="7"/>
  <c r="AD189" i="7"/>
  <c r="AC189" i="7"/>
  <c r="AB189" i="7"/>
  <c r="AA189" i="7"/>
  <c r="AF188" i="7"/>
  <c r="AE188" i="7"/>
  <c r="AD188" i="7"/>
  <c r="AC188" i="7"/>
  <c r="AB188" i="7"/>
  <c r="AA188" i="7"/>
  <c r="AF187" i="7"/>
  <c r="AE187" i="7"/>
  <c r="AD187" i="7"/>
  <c r="AC187" i="7"/>
  <c r="AB187" i="7"/>
  <c r="AA187" i="7"/>
  <c r="AF186" i="7"/>
  <c r="AE186" i="7"/>
  <c r="AD186" i="7"/>
  <c r="AC186" i="7"/>
  <c r="AB186" i="7"/>
  <c r="AA186" i="7"/>
  <c r="AF185" i="7"/>
  <c r="AE185" i="7"/>
  <c r="AD185" i="7"/>
  <c r="AC185" i="7"/>
  <c r="AB185" i="7"/>
  <c r="AA185" i="7"/>
  <c r="AF184" i="7"/>
  <c r="AE184" i="7"/>
  <c r="AD184" i="7"/>
  <c r="AC184" i="7"/>
  <c r="AB184" i="7"/>
  <c r="AA184" i="7"/>
  <c r="AF183" i="7"/>
  <c r="AE183" i="7"/>
  <c r="AD183" i="7"/>
  <c r="AC183" i="7"/>
  <c r="AB183" i="7"/>
  <c r="AA183" i="7"/>
  <c r="AF182" i="7"/>
  <c r="AE182" i="7"/>
  <c r="AD182" i="7"/>
  <c r="AC182" i="7"/>
  <c r="AB182" i="7"/>
  <c r="AA182" i="7"/>
  <c r="AF181" i="7"/>
  <c r="AE181" i="7"/>
  <c r="AD181" i="7"/>
  <c r="AC181" i="7"/>
  <c r="AB181" i="7"/>
  <c r="AA181" i="7"/>
  <c r="AF180" i="7"/>
  <c r="AE180" i="7"/>
  <c r="AD180" i="7"/>
  <c r="AC180" i="7"/>
  <c r="AB180" i="7"/>
  <c r="AA180" i="7"/>
  <c r="AF179" i="7"/>
  <c r="AE179" i="7"/>
  <c r="AD179" i="7"/>
  <c r="AC179" i="7"/>
  <c r="AB179" i="7"/>
  <c r="AA179" i="7"/>
  <c r="AF178" i="7"/>
  <c r="AE178" i="7"/>
  <c r="AD178" i="7"/>
  <c r="AC178" i="7"/>
  <c r="AB178" i="7"/>
  <c r="AA178" i="7"/>
  <c r="AF177" i="7"/>
  <c r="AE177" i="7"/>
  <c r="AD177" i="7"/>
  <c r="AC177" i="7"/>
  <c r="AB177" i="7"/>
  <c r="AA177" i="7"/>
  <c r="AF176" i="7"/>
  <c r="AE176" i="7"/>
  <c r="AD176" i="7"/>
  <c r="AC176" i="7"/>
  <c r="AB176" i="7"/>
  <c r="AA176" i="7"/>
  <c r="AF175" i="7"/>
  <c r="AE175" i="7"/>
  <c r="AD175" i="7"/>
  <c r="AC175" i="7"/>
  <c r="AB175" i="7"/>
  <c r="AA175" i="7"/>
  <c r="AF174" i="7"/>
  <c r="AE174" i="7"/>
  <c r="AD174" i="7"/>
  <c r="AC174" i="7"/>
  <c r="AB174" i="7"/>
  <c r="AA174" i="7"/>
  <c r="AF173" i="7"/>
  <c r="AE173" i="7"/>
  <c r="AD173" i="7"/>
  <c r="AC173" i="7"/>
  <c r="AB173" i="7"/>
  <c r="AA173" i="7"/>
  <c r="AF172" i="7"/>
  <c r="AE172" i="7"/>
  <c r="AD172" i="7"/>
  <c r="AC172" i="7"/>
  <c r="AB172" i="7"/>
  <c r="AA172" i="7"/>
  <c r="AF171" i="7"/>
  <c r="AE171" i="7"/>
  <c r="AD171" i="7"/>
  <c r="AC171" i="7"/>
  <c r="AB171" i="7"/>
  <c r="AA171" i="7"/>
  <c r="AF170" i="7"/>
  <c r="AE170" i="7"/>
  <c r="AD170" i="7"/>
  <c r="AC170" i="7"/>
  <c r="AB170" i="7"/>
  <c r="AA170" i="7"/>
  <c r="AF169" i="7"/>
  <c r="AE169" i="7"/>
  <c r="AD169" i="7"/>
  <c r="AC169" i="7"/>
  <c r="AB169" i="7"/>
  <c r="AA169" i="7"/>
  <c r="AF168" i="7"/>
  <c r="AE168" i="7"/>
  <c r="AD168" i="7"/>
  <c r="AC168" i="7"/>
  <c r="AB168" i="7"/>
  <c r="AA168" i="7"/>
  <c r="AF167" i="7"/>
  <c r="AE167" i="7"/>
  <c r="AD167" i="7"/>
  <c r="AC167" i="7"/>
  <c r="AB167" i="7"/>
  <c r="AA167" i="7"/>
  <c r="AF166" i="7"/>
  <c r="AE166" i="7"/>
  <c r="AD166" i="7"/>
  <c r="AC166" i="7"/>
  <c r="AB166" i="7"/>
  <c r="AA166" i="7"/>
  <c r="AF165" i="7"/>
  <c r="AE165" i="7"/>
  <c r="AD165" i="7"/>
  <c r="AC165" i="7"/>
  <c r="AB165" i="7"/>
  <c r="AA165" i="7"/>
  <c r="AF164" i="7"/>
  <c r="AE164" i="7"/>
  <c r="AD164" i="7"/>
  <c r="AC164" i="7"/>
  <c r="AB164" i="7"/>
  <c r="AA164" i="7"/>
  <c r="AF163" i="7"/>
  <c r="AE163" i="7"/>
  <c r="AD163" i="7"/>
  <c r="AC163" i="7"/>
  <c r="AB163" i="7"/>
  <c r="AA163" i="7"/>
  <c r="AF162" i="7"/>
  <c r="AE162" i="7"/>
  <c r="AD162" i="7"/>
  <c r="AC162" i="7"/>
  <c r="AB162" i="7"/>
  <c r="AA162" i="7"/>
  <c r="AF161" i="7"/>
  <c r="AE161" i="7"/>
  <c r="AD161" i="7"/>
  <c r="AC161" i="7"/>
  <c r="AB161" i="7"/>
  <c r="AA161" i="7"/>
  <c r="AF160" i="7"/>
  <c r="AE160" i="7"/>
  <c r="AD160" i="7"/>
  <c r="AC160" i="7"/>
  <c r="AB160" i="7"/>
  <c r="AA160" i="7"/>
  <c r="AF159" i="7"/>
  <c r="AE159" i="7"/>
  <c r="AD159" i="7"/>
  <c r="AC159" i="7"/>
  <c r="AB159" i="7"/>
  <c r="AA159" i="7"/>
  <c r="AF158" i="7"/>
  <c r="AE158" i="7"/>
  <c r="AD158" i="7"/>
  <c r="AC158" i="7"/>
  <c r="AB158" i="7"/>
  <c r="AA158" i="7"/>
  <c r="AF157" i="7"/>
  <c r="AE157" i="7"/>
  <c r="AD157" i="7"/>
  <c r="AC157" i="7"/>
  <c r="AB157" i="7"/>
  <c r="AA157" i="7"/>
  <c r="AF156" i="7"/>
  <c r="AE156" i="7"/>
  <c r="AD156" i="7"/>
  <c r="AC156" i="7"/>
  <c r="AB156" i="7"/>
  <c r="AA156" i="7"/>
  <c r="AF155" i="7"/>
  <c r="AE155" i="7"/>
  <c r="AD155" i="7"/>
  <c r="AC155" i="7"/>
  <c r="AB155" i="7"/>
  <c r="AA155" i="7"/>
  <c r="AF154" i="7"/>
  <c r="AE154" i="7"/>
  <c r="AD154" i="7"/>
  <c r="AC154" i="7"/>
  <c r="AB154" i="7"/>
  <c r="AA154" i="7"/>
  <c r="AF153" i="7"/>
  <c r="AE153" i="7"/>
  <c r="AD153" i="7"/>
  <c r="AC153" i="7"/>
  <c r="AB153" i="7"/>
  <c r="AA153" i="7"/>
  <c r="AF152" i="7"/>
  <c r="AE152" i="7"/>
  <c r="AD152" i="7"/>
  <c r="AC152" i="7"/>
  <c r="AB152" i="7"/>
  <c r="AA152" i="7"/>
  <c r="AF151" i="7"/>
  <c r="AE151" i="7"/>
  <c r="AD151" i="7"/>
  <c r="AC151" i="7"/>
  <c r="AB151" i="7"/>
  <c r="AA151" i="7"/>
  <c r="AF150" i="7"/>
  <c r="AE150" i="7"/>
  <c r="AD150" i="7"/>
  <c r="AC150" i="7"/>
  <c r="AB150" i="7"/>
  <c r="AA150" i="7"/>
  <c r="AF149" i="7"/>
  <c r="AE149" i="7"/>
  <c r="AD149" i="7"/>
  <c r="AC149" i="7"/>
  <c r="AB149" i="7"/>
  <c r="AA149" i="7"/>
  <c r="AF148" i="7"/>
  <c r="AE148" i="7"/>
  <c r="AD148" i="7"/>
  <c r="AC148" i="7"/>
  <c r="AB148" i="7"/>
  <c r="AA148" i="7"/>
  <c r="AF147" i="7"/>
  <c r="AE147" i="7"/>
  <c r="AD147" i="7"/>
  <c r="AC147" i="7"/>
  <c r="AB147" i="7"/>
  <c r="AA147" i="7"/>
  <c r="AF146" i="7"/>
  <c r="AE146" i="7"/>
  <c r="AD146" i="7"/>
  <c r="AC146" i="7"/>
  <c r="AB146" i="7"/>
  <c r="AA146" i="7"/>
  <c r="AF145" i="7"/>
  <c r="AE145" i="7"/>
  <c r="AD145" i="7"/>
  <c r="AC145" i="7"/>
  <c r="AB145" i="7"/>
  <c r="AA145" i="7"/>
  <c r="AF144" i="7"/>
  <c r="AE144" i="7"/>
  <c r="AD144" i="7"/>
  <c r="AC144" i="7"/>
  <c r="AB144" i="7"/>
  <c r="AA144" i="7"/>
  <c r="AF143" i="7"/>
  <c r="AE143" i="7"/>
  <c r="AD143" i="7"/>
  <c r="AC143" i="7"/>
  <c r="AB143" i="7"/>
  <c r="AA143" i="7"/>
  <c r="AF142" i="7"/>
  <c r="AE142" i="7"/>
  <c r="AD142" i="7"/>
  <c r="AC142" i="7"/>
  <c r="AB142" i="7"/>
  <c r="AA142" i="7"/>
  <c r="AF141" i="7"/>
  <c r="AE141" i="7"/>
  <c r="AD141" i="7"/>
  <c r="AC141" i="7"/>
  <c r="AB141" i="7"/>
  <c r="AA141" i="7"/>
  <c r="AF140" i="7"/>
  <c r="AE140" i="7"/>
  <c r="AD140" i="7"/>
  <c r="AC140" i="7"/>
  <c r="AB140" i="7"/>
  <c r="AA140" i="7"/>
  <c r="AF139" i="7"/>
  <c r="AE139" i="7"/>
  <c r="AD139" i="7"/>
  <c r="AC139" i="7"/>
  <c r="AB139" i="7"/>
  <c r="AA139" i="7"/>
  <c r="AF138" i="7"/>
  <c r="AE138" i="7"/>
  <c r="AD138" i="7"/>
  <c r="AC138" i="7"/>
  <c r="AB138" i="7"/>
  <c r="AA138" i="7"/>
  <c r="AF137" i="7"/>
  <c r="AE137" i="7"/>
  <c r="AD137" i="7"/>
  <c r="AC137" i="7"/>
  <c r="AB137" i="7"/>
  <c r="AA137" i="7"/>
  <c r="AF136" i="7"/>
  <c r="AE136" i="7"/>
  <c r="AD136" i="7"/>
  <c r="AC136" i="7"/>
  <c r="AB136" i="7"/>
  <c r="AA136" i="7"/>
  <c r="AF135" i="7"/>
  <c r="AE135" i="7"/>
  <c r="AD135" i="7"/>
  <c r="AC135" i="7"/>
  <c r="AB135" i="7"/>
  <c r="AA135" i="7"/>
  <c r="AF134" i="7"/>
  <c r="AE134" i="7"/>
  <c r="AD134" i="7"/>
  <c r="AC134" i="7"/>
  <c r="AB134" i="7"/>
  <c r="AA134" i="7"/>
  <c r="AF133" i="7"/>
  <c r="AE133" i="7"/>
  <c r="AD133" i="7"/>
  <c r="AC133" i="7"/>
  <c r="AB133" i="7"/>
  <c r="AA133" i="7"/>
  <c r="AF132" i="7"/>
  <c r="AE132" i="7"/>
  <c r="AD132" i="7"/>
  <c r="AC132" i="7"/>
  <c r="AB132" i="7"/>
  <c r="AA132" i="7"/>
  <c r="AF131" i="7"/>
  <c r="AE131" i="7"/>
  <c r="AD131" i="7"/>
  <c r="AC131" i="7"/>
  <c r="AB131" i="7"/>
  <c r="AA131" i="7"/>
  <c r="AF130" i="7"/>
  <c r="AE130" i="7"/>
  <c r="AD130" i="7"/>
  <c r="AC130" i="7"/>
  <c r="AB130" i="7"/>
  <c r="AA130" i="7"/>
  <c r="AF129" i="7"/>
  <c r="AE129" i="7"/>
  <c r="AD129" i="7"/>
  <c r="AC129" i="7"/>
  <c r="AB129" i="7"/>
  <c r="AA129" i="7"/>
  <c r="AF128" i="7"/>
  <c r="AE128" i="7"/>
  <c r="AD128" i="7"/>
  <c r="AC128" i="7"/>
  <c r="AB128" i="7"/>
  <c r="AA128" i="7"/>
  <c r="AF127" i="7"/>
  <c r="AE127" i="7"/>
  <c r="AD127" i="7"/>
  <c r="AC127" i="7"/>
  <c r="AB127" i="7"/>
  <c r="AA127" i="7"/>
  <c r="AF126" i="7"/>
  <c r="AE126" i="7"/>
  <c r="AD126" i="7"/>
  <c r="AC126" i="7"/>
  <c r="AB126" i="7"/>
  <c r="AA126" i="7"/>
  <c r="AF125" i="7"/>
  <c r="AE125" i="7"/>
  <c r="AD125" i="7"/>
  <c r="AC125" i="7"/>
  <c r="AB125" i="7"/>
  <c r="AA125" i="7"/>
  <c r="AF124" i="7"/>
  <c r="AE124" i="7"/>
  <c r="AD124" i="7"/>
  <c r="AC124" i="7"/>
  <c r="AB124" i="7"/>
  <c r="AA124" i="7"/>
  <c r="AF123" i="7"/>
  <c r="AE123" i="7"/>
  <c r="AD123" i="7"/>
  <c r="AC123" i="7"/>
  <c r="AB123" i="7"/>
  <c r="AA123" i="7"/>
  <c r="AF122" i="7"/>
  <c r="AE122" i="7"/>
  <c r="AD122" i="7"/>
  <c r="AC122" i="7"/>
  <c r="AB122" i="7"/>
  <c r="AA122" i="7"/>
  <c r="AF121" i="7"/>
  <c r="AE121" i="7"/>
  <c r="AD121" i="7"/>
  <c r="AC121" i="7"/>
  <c r="AB121" i="7"/>
  <c r="AA121" i="7"/>
  <c r="AF120" i="7"/>
  <c r="AE120" i="7"/>
  <c r="AD120" i="7"/>
  <c r="AC120" i="7"/>
  <c r="AB120" i="7"/>
  <c r="AA120" i="7"/>
  <c r="AF119" i="7"/>
  <c r="AE119" i="7"/>
  <c r="AD119" i="7"/>
  <c r="AC119" i="7"/>
  <c r="AB119" i="7"/>
  <c r="AA119" i="7"/>
  <c r="AF118" i="7"/>
  <c r="AE118" i="7"/>
  <c r="AD118" i="7"/>
  <c r="AC118" i="7"/>
  <c r="AB118" i="7"/>
  <c r="AA118" i="7"/>
  <c r="AF117" i="7"/>
  <c r="AE117" i="7"/>
  <c r="AD117" i="7"/>
  <c r="AC117" i="7"/>
  <c r="AB117" i="7"/>
  <c r="AA117" i="7"/>
  <c r="AF116" i="7"/>
  <c r="AE116" i="7"/>
  <c r="AD116" i="7"/>
  <c r="AC116" i="7"/>
  <c r="AB116" i="7"/>
  <c r="AA116" i="7"/>
  <c r="AF115" i="7"/>
  <c r="AE115" i="7"/>
  <c r="AD115" i="7"/>
  <c r="AC115" i="7"/>
  <c r="AB115" i="7"/>
  <c r="AA115" i="7"/>
  <c r="AF114" i="7"/>
  <c r="AE114" i="7"/>
  <c r="AD114" i="7"/>
  <c r="AC114" i="7"/>
  <c r="AB114" i="7"/>
  <c r="AA114" i="7"/>
  <c r="AF113" i="7"/>
  <c r="AE113" i="7"/>
  <c r="AD113" i="7"/>
  <c r="AC113" i="7"/>
  <c r="AB113" i="7"/>
  <c r="AA113" i="7"/>
  <c r="AF112" i="7"/>
  <c r="AE112" i="7"/>
  <c r="AD112" i="7"/>
  <c r="AC112" i="7"/>
  <c r="AB112" i="7"/>
  <c r="AA112" i="7"/>
  <c r="AF111" i="7"/>
  <c r="AE111" i="7"/>
  <c r="AD111" i="7"/>
  <c r="AC111" i="7"/>
  <c r="AB111" i="7"/>
  <c r="AA111" i="7"/>
  <c r="AF110" i="7"/>
  <c r="AE110" i="7"/>
  <c r="AD110" i="7"/>
  <c r="AC110" i="7"/>
  <c r="AB110" i="7"/>
  <c r="AA110" i="7"/>
  <c r="AF109" i="7"/>
  <c r="AE109" i="7"/>
  <c r="AD109" i="7"/>
  <c r="AC109" i="7"/>
  <c r="AB109" i="7"/>
  <c r="AA109" i="7"/>
  <c r="AF108" i="7"/>
  <c r="AE108" i="7"/>
  <c r="AD108" i="7"/>
  <c r="AC108" i="7"/>
  <c r="AB108" i="7"/>
  <c r="AA108" i="7"/>
  <c r="AF107" i="7"/>
  <c r="AE107" i="7"/>
  <c r="AD107" i="7"/>
  <c r="AC107" i="7"/>
  <c r="AB107" i="7"/>
  <c r="AA107" i="7"/>
  <c r="AF106" i="7"/>
  <c r="AE106" i="7"/>
  <c r="AD106" i="7"/>
  <c r="AC106" i="7"/>
  <c r="AB106" i="7"/>
  <c r="AA106" i="7"/>
  <c r="AF105" i="7"/>
  <c r="AE105" i="7"/>
  <c r="AD105" i="7"/>
  <c r="AC105" i="7"/>
  <c r="AB105" i="7"/>
  <c r="AA105" i="7"/>
  <c r="AF104" i="7"/>
  <c r="AE104" i="7"/>
  <c r="AD104" i="7"/>
  <c r="AC104" i="7"/>
  <c r="AB104" i="7"/>
  <c r="AA104" i="7"/>
  <c r="AF103" i="7"/>
  <c r="AE103" i="7"/>
  <c r="AD103" i="7"/>
  <c r="AC103" i="7"/>
  <c r="AB103" i="7"/>
  <c r="AA103" i="7"/>
  <c r="AF102" i="7"/>
  <c r="AE102" i="7"/>
  <c r="AD102" i="7"/>
  <c r="AC102" i="7"/>
  <c r="AB102" i="7"/>
  <c r="AA102" i="7"/>
  <c r="AF101" i="7"/>
  <c r="AE101" i="7"/>
  <c r="AD101" i="7"/>
  <c r="AC101" i="7"/>
  <c r="AB101" i="7"/>
  <c r="AA101" i="7"/>
  <c r="AF100" i="7"/>
  <c r="AE100" i="7"/>
  <c r="AD100" i="7"/>
  <c r="AC100" i="7"/>
  <c r="AB100" i="7"/>
  <c r="AA100" i="7"/>
  <c r="AF99" i="7"/>
  <c r="AE99" i="7"/>
  <c r="AD99" i="7"/>
  <c r="AC99" i="7"/>
  <c r="AB99" i="7"/>
  <c r="AA99" i="7"/>
  <c r="AF98" i="7"/>
  <c r="AE98" i="7"/>
  <c r="AD98" i="7"/>
  <c r="AC98" i="7"/>
  <c r="AB98" i="7"/>
  <c r="AA98" i="7"/>
  <c r="AF97" i="7"/>
  <c r="AE97" i="7"/>
  <c r="AD97" i="7"/>
  <c r="AC97" i="7"/>
  <c r="AB97" i="7"/>
  <c r="AA97" i="7"/>
  <c r="AF96" i="7"/>
  <c r="AE96" i="7"/>
  <c r="AD96" i="7"/>
  <c r="AC96" i="7"/>
  <c r="AB96" i="7"/>
  <c r="AA96" i="7"/>
  <c r="AF95" i="7"/>
  <c r="AE95" i="7"/>
  <c r="AD95" i="7"/>
  <c r="AC95" i="7"/>
  <c r="AB95" i="7"/>
  <c r="AA95" i="7"/>
  <c r="AF94" i="7"/>
  <c r="AE94" i="7"/>
  <c r="AD94" i="7"/>
  <c r="AC94" i="7"/>
  <c r="AB94" i="7"/>
  <c r="AA94" i="7"/>
  <c r="AF93" i="7"/>
  <c r="AE93" i="7"/>
  <c r="AD93" i="7"/>
  <c r="AC93" i="7"/>
  <c r="AB93" i="7"/>
  <c r="AA93" i="7"/>
  <c r="AF92" i="7"/>
  <c r="AE92" i="7"/>
  <c r="AD92" i="7"/>
  <c r="AC92" i="7"/>
  <c r="AB92" i="7"/>
  <c r="AA92" i="7"/>
  <c r="AF91" i="7"/>
  <c r="AE91" i="7"/>
  <c r="AD91" i="7"/>
  <c r="AC91" i="7"/>
  <c r="AB91" i="7"/>
  <c r="AA91" i="7"/>
  <c r="AF90" i="7"/>
  <c r="AE90" i="7"/>
  <c r="AD90" i="7"/>
  <c r="AC90" i="7"/>
  <c r="AB90" i="7"/>
  <c r="AA90" i="7"/>
  <c r="AF89" i="7"/>
  <c r="AE89" i="7"/>
  <c r="AD89" i="7"/>
  <c r="AC89" i="7"/>
  <c r="AB89" i="7"/>
  <c r="AA89" i="7"/>
  <c r="AF88" i="7"/>
  <c r="AE88" i="7"/>
  <c r="AD88" i="7"/>
  <c r="AC88" i="7"/>
  <c r="AB88" i="7"/>
  <c r="AA88" i="7"/>
  <c r="AF87" i="7"/>
  <c r="AE87" i="7"/>
  <c r="AD87" i="7"/>
  <c r="AC87" i="7"/>
  <c r="AB87" i="7"/>
  <c r="AA87" i="7"/>
  <c r="AF86" i="7"/>
  <c r="AE86" i="7"/>
  <c r="AD86" i="7"/>
  <c r="AC86" i="7"/>
  <c r="AB86" i="7"/>
  <c r="AA86" i="7"/>
  <c r="AF85" i="7"/>
  <c r="AE85" i="7"/>
  <c r="AD85" i="7"/>
  <c r="AC85" i="7"/>
  <c r="AB85" i="7"/>
  <c r="AA85" i="7"/>
  <c r="AF84" i="7"/>
  <c r="AE84" i="7"/>
  <c r="AD84" i="7"/>
  <c r="AC84" i="7"/>
  <c r="AB84" i="7"/>
  <c r="AA84" i="7"/>
  <c r="AF83" i="7"/>
  <c r="AE83" i="7"/>
  <c r="AD83" i="7"/>
  <c r="AC83" i="7"/>
  <c r="AB83" i="7"/>
  <c r="AA83" i="7"/>
  <c r="AF82" i="7"/>
  <c r="AE82" i="7"/>
  <c r="AD82" i="7"/>
  <c r="AC82" i="7"/>
  <c r="AB82" i="7"/>
  <c r="AA82" i="7"/>
  <c r="AF81" i="7"/>
  <c r="AE81" i="7"/>
  <c r="AD81" i="7"/>
  <c r="AC81" i="7"/>
  <c r="AB81" i="7"/>
  <c r="AA81" i="7"/>
  <c r="AF80" i="7"/>
  <c r="AE80" i="7"/>
  <c r="AD80" i="7"/>
  <c r="AC80" i="7"/>
  <c r="AB80" i="7"/>
  <c r="AA80" i="7"/>
  <c r="AF79" i="7"/>
  <c r="AE79" i="7"/>
  <c r="AD79" i="7"/>
  <c r="AC79" i="7"/>
  <c r="AB79" i="7"/>
  <c r="AA79" i="7"/>
  <c r="AF78" i="7"/>
  <c r="AE78" i="7"/>
  <c r="AD78" i="7"/>
  <c r="AC78" i="7"/>
  <c r="AB78" i="7"/>
  <c r="AA78" i="7"/>
  <c r="AF77" i="7"/>
  <c r="AE77" i="7"/>
  <c r="AD77" i="7"/>
  <c r="AC77" i="7"/>
  <c r="AB77" i="7"/>
  <c r="AA77" i="7"/>
  <c r="AF76" i="7"/>
  <c r="AE76" i="7"/>
  <c r="AD76" i="7"/>
  <c r="AC76" i="7"/>
  <c r="AB76" i="7"/>
  <c r="AA76" i="7"/>
  <c r="AF75" i="7"/>
  <c r="AE75" i="7"/>
  <c r="AD75" i="7"/>
  <c r="AC75" i="7"/>
  <c r="AB75" i="7"/>
  <c r="AA75" i="7"/>
  <c r="AF74" i="7"/>
  <c r="AE74" i="7"/>
  <c r="AD74" i="7"/>
  <c r="AC74" i="7"/>
  <c r="AB74" i="7"/>
  <c r="AA74" i="7"/>
  <c r="AF73" i="7"/>
  <c r="AE73" i="7"/>
  <c r="AD73" i="7"/>
  <c r="AC73" i="7"/>
  <c r="AB73" i="7"/>
  <c r="AA73" i="7"/>
  <c r="AF72" i="7"/>
  <c r="AE72" i="7"/>
  <c r="AD72" i="7"/>
  <c r="AC72" i="7"/>
  <c r="AB72" i="7"/>
  <c r="AA72" i="7"/>
  <c r="AF71" i="7"/>
  <c r="AE71" i="7"/>
  <c r="AD71" i="7"/>
  <c r="AC71" i="7"/>
  <c r="AB71" i="7"/>
  <c r="AA71" i="7"/>
  <c r="AF70" i="7"/>
  <c r="AE70" i="7"/>
  <c r="AD70" i="7"/>
  <c r="AC70" i="7"/>
  <c r="AB70" i="7"/>
  <c r="AA70" i="7"/>
  <c r="AF69" i="7"/>
  <c r="AE69" i="7"/>
  <c r="AD69" i="7"/>
  <c r="AC69" i="7"/>
  <c r="AB69" i="7"/>
  <c r="AA69" i="7"/>
  <c r="AF68" i="7"/>
  <c r="AE68" i="7"/>
  <c r="AD68" i="7"/>
  <c r="AC68" i="7"/>
  <c r="AB68" i="7"/>
  <c r="AA68" i="7"/>
  <c r="AF67" i="7"/>
  <c r="AE67" i="7"/>
  <c r="AD67" i="7"/>
  <c r="AC67" i="7"/>
  <c r="AB67" i="7"/>
  <c r="AA67" i="7"/>
  <c r="AF66" i="7"/>
  <c r="AE66" i="7"/>
  <c r="AD66" i="7"/>
  <c r="AC66" i="7"/>
  <c r="AB66" i="7"/>
  <c r="AA66" i="7"/>
  <c r="AF65" i="7"/>
  <c r="AE65" i="7"/>
  <c r="AD65" i="7"/>
  <c r="AC65" i="7"/>
  <c r="AB65" i="7"/>
  <c r="AA65" i="7"/>
  <c r="AF64" i="7"/>
  <c r="AE64" i="7"/>
  <c r="AD64" i="7"/>
  <c r="AC64" i="7"/>
  <c r="AB64" i="7"/>
  <c r="AA64" i="7"/>
  <c r="AF63" i="7"/>
  <c r="AE63" i="7"/>
  <c r="AD63" i="7"/>
  <c r="AC63" i="7"/>
  <c r="AB63" i="7"/>
  <c r="AA63" i="7"/>
  <c r="AF62" i="7"/>
  <c r="AE62" i="7"/>
  <c r="AD62" i="7"/>
  <c r="AC62" i="7"/>
  <c r="AB62" i="7"/>
  <c r="AA62" i="7"/>
  <c r="AF61" i="7"/>
  <c r="AE61" i="7"/>
  <c r="AD61" i="7"/>
  <c r="AC61" i="7"/>
  <c r="AB61" i="7"/>
  <c r="AA61" i="7"/>
  <c r="AF60" i="7"/>
  <c r="AE60" i="7"/>
  <c r="AD60" i="7"/>
  <c r="AC60" i="7"/>
  <c r="AB60" i="7"/>
  <c r="AA60" i="7"/>
  <c r="AF59" i="7"/>
  <c r="AE59" i="7"/>
  <c r="AD59" i="7"/>
  <c r="AC59" i="7"/>
  <c r="AB59" i="7"/>
  <c r="AA59" i="7"/>
  <c r="AF58" i="7"/>
  <c r="AE58" i="7"/>
  <c r="AD58" i="7"/>
  <c r="AC58" i="7"/>
  <c r="AB58" i="7"/>
  <c r="AA58" i="7"/>
  <c r="AF57" i="7"/>
  <c r="AE57" i="7"/>
  <c r="AD57" i="7"/>
  <c r="AC57" i="7"/>
  <c r="AB57" i="7"/>
  <c r="AA57" i="7"/>
  <c r="AF56" i="7"/>
  <c r="AE56" i="7"/>
  <c r="AD56" i="7"/>
  <c r="AC56" i="7"/>
  <c r="AB56" i="7"/>
  <c r="AA56" i="7"/>
  <c r="AF55" i="7"/>
  <c r="AE55" i="7"/>
  <c r="AD55" i="7"/>
  <c r="AC55" i="7"/>
  <c r="AB55" i="7"/>
  <c r="AA55" i="7"/>
  <c r="AF54" i="7"/>
  <c r="AE54" i="7"/>
  <c r="AD54" i="7"/>
  <c r="AC54" i="7"/>
  <c r="AB54" i="7"/>
  <c r="AA54" i="7"/>
  <c r="AF53" i="7"/>
  <c r="AE53" i="7"/>
  <c r="AD53" i="7"/>
  <c r="AC53" i="7"/>
  <c r="AB53" i="7"/>
  <c r="AA53" i="7"/>
  <c r="AF52" i="7"/>
  <c r="AE52" i="7"/>
  <c r="AD52" i="7"/>
  <c r="AC52" i="7"/>
  <c r="AB52" i="7"/>
  <c r="AA52" i="7"/>
  <c r="AF51" i="7"/>
  <c r="AE51" i="7"/>
  <c r="AD51" i="7"/>
  <c r="AC51" i="7"/>
  <c r="AB51" i="7"/>
  <c r="AA51" i="7"/>
  <c r="AF50" i="7"/>
  <c r="AE50" i="7"/>
  <c r="AD50" i="7"/>
  <c r="AC50" i="7"/>
  <c r="AB50" i="7"/>
  <c r="AA50" i="7"/>
  <c r="AF49" i="7"/>
  <c r="AE49" i="7"/>
  <c r="AD49" i="7"/>
  <c r="AC49" i="7"/>
  <c r="AB49" i="7"/>
  <c r="AA49" i="7"/>
  <c r="AF48" i="7"/>
  <c r="AE48" i="7"/>
  <c r="AD48" i="7"/>
  <c r="AC48" i="7"/>
  <c r="AB48" i="7"/>
  <c r="AA48" i="7"/>
  <c r="AF47" i="7"/>
  <c r="AE47" i="7"/>
  <c r="AD47" i="7"/>
  <c r="AC47" i="7"/>
  <c r="AB47" i="7"/>
  <c r="AA47" i="7"/>
  <c r="AF46" i="7"/>
  <c r="AE46" i="7"/>
  <c r="AD46" i="7"/>
  <c r="AC46" i="7"/>
  <c r="AB46" i="7"/>
  <c r="AA46" i="7"/>
  <c r="AF45" i="7"/>
  <c r="AE45" i="7"/>
  <c r="AD45" i="7"/>
  <c r="AC45" i="7"/>
  <c r="AB45" i="7"/>
  <c r="AA45" i="7"/>
  <c r="AF44" i="7"/>
  <c r="AE44" i="7"/>
  <c r="AD44" i="7"/>
  <c r="AC44" i="7"/>
  <c r="AB44" i="7"/>
  <c r="AA44" i="7"/>
  <c r="AF43" i="7"/>
  <c r="AE43" i="7"/>
  <c r="AD43" i="7"/>
  <c r="AC43" i="7"/>
  <c r="AB43" i="7"/>
  <c r="AA43" i="7"/>
  <c r="AF42" i="7"/>
  <c r="AE42" i="7"/>
  <c r="AD42" i="7"/>
  <c r="AC42" i="7"/>
  <c r="AB42" i="7"/>
  <c r="AA42" i="7"/>
  <c r="AF41" i="7"/>
  <c r="AE41" i="7"/>
  <c r="AD41" i="7"/>
  <c r="AC41" i="7"/>
  <c r="AB41" i="7"/>
  <c r="AA41" i="7"/>
  <c r="AF40" i="7"/>
  <c r="AE40" i="7"/>
  <c r="AD40" i="7"/>
  <c r="AC40" i="7"/>
  <c r="AB40" i="7"/>
  <c r="AA40" i="7"/>
  <c r="AF39" i="7"/>
  <c r="AE39" i="7"/>
  <c r="AD39" i="7"/>
  <c r="AC39" i="7"/>
  <c r="AB39" i="7"/>
  <c r="AA39" i="7"/>
  <c r="AF38" i="7"/>
  <c r="AE38" i="7"/>
  <c r="AD38" i="7"/>
  <c r="AC38" i="7"/>
  <c r="AB38" i="7"/>
  <c r="AA38" i="7"/>
  <c r="AF37" i="7"/>
  <c r="AE37" i="7"/>
  <c r="AD37" i="7"/>
  <c r="AC37" i="7"/>
  <c r="AB37" i="7"/>
  <c r="AA37" i="7"/>
  <c r="AF36" i="7"/>
  <c r="AE36" i="7"/>
  <c r="AD36" i="7"/>
  <c r="AC36" i="7"/>
  <c r="AB36" i="7"/>
  <c r="AA36" i="7"/>
  <c r="AF35" i="7"/>
  <c r="AE35" i="7"/>
  <c r="AD35" i="7"/>
  <c r="AC35" i="7"/>
  <c r="AB35" i="7"/>
  <c r="AA35" i="7"/>
  <c r="AF34" i="7"/>
  <c r="AE34" i="7"/>
  <c r="AD34" i="7"/>
  <c r="AC34" i="7"/>
  <c r="AB34" i="7"/>
  <c r="AA34" i="7"/>
  <c r="AF33" i="7"/>
  <c r="AE33" i="7"/>
  <c r="AD33" i="7"/>
  <c r="AC33" i="7"/>
  <c r="AB33" i="7"/>
  <c r="AA33" i="7"/>
  <c r="AF32" i="7"/>
  <c r="AE32" i="7"/>
  <c r="AD32" i="7"/>
  <c r="AC32" i="7"/>
  <c r="AB32" i="7"/>
  <c r="AA32" i="7"/>
  <c r="AF31" i="7"/>
  <c r="AE31" i="7"/>
  <c r="AD31" i="7"/>
  <c r="AC31" i="7"/>
  <c r="AB31" i="7"/>
  <c r="AA31" i="7"/>
  <c r="AF30" i="7"/>
  <c r="AE30" i="7"/>
  <c r="AD30" i="7"/>
  <c r="AC30" i="7"/>
  <c r="AB30" i="7"/>
  <c r="AA30" i="7"/>
  <c r="AF29" i="7"/>
  <c r="AE29" i="7"/>
  <c r="AD29" i="7"/>
  <c r="AC29" i="7"/>
  <c r="AB29" i="7"/>
  <c r="AA29" i="7"/>
  <c r="AF28" i="7"/>
  <c r="AE28" i="7"/>
  <c r="AD28" i="7"/>
  <c r="AC28" i="7"/>
  <c r="AB28" i="7"/>
  <c r="AA28" i="7"/>
  <c r="AF27" i="7"/>
  <c r="AE27" i="7"/>
  <c r="AD27" i="7"/>
  <c r="AC27" i="7"/>
  <c r="AB27" i="7"/>
  <c r="AA27" i="7"/>
  <c r="AF26" i="7"/>
  <c r="AE26" i="7"/>
  <c r="AD26" i="7"/>
  <c r="AC26" i="7"/>
  <c r="AB26" i="7"/>
  <c r="AA26" i="7"/>
  <c r="AF25" i="7"/>
  <c r="AE25" i="7"/>
  <c r="AD25" i="7"/>
  <c r="AC25" i="7"/>
  <c r="AB25" i="7"/>
  <c r="AA25" i="7"/>
  <c r="AF24" i="7"/>
  <c r="AE24" i="7"/>
  <c r="AD24" i="7"/>
  <c r="AC24" i="7"/>
  <c r="AB24" i="7"/>
  <c r="AA24" i="7"/>
  <c r="AF23" i="7"/>
  <c r="AE23" i="7"/>
  <c r="AD23" i="7"/>
  <c r="AC23" i="7"/>
  <c r="AB23" i="7"/>
  <c r="AA23" i="7"/>
  <c r="AF22" i="7"/>
  <c r="AE22" i="7"/>
  <c r="AD22" i="7"/>
  <c r="AC22" i="7"/>
  <c r="AB22" i="7"/>
  <c r="AA22" i="7"/>
  <c r="AF21" i="7"/>
  <c r="AE21" i="7"/>
  <c r="AD21" i="7"/>
  <c r="AC21" i="7"/>
  <c r="AB21" i="7"/>
  <c r="AA21" i="7"/>
  <c r="AF20" i="7"/>
  <c r="AE20" i="7"/>
  <c r="AD20" i="7"/>
  <c r="AC20" i="7"/>
  <c r="AB20" i="7"/>
  <c r="AA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AF17" i="7"/>
  <c r="AE17" i="7"/>
  <c r="AD17" i="7"/>
  <c r="AC17" i="7"/>
  <c r="AB17" i="7"/>
  <c r="AA17" i="7"/>
  <c r="AF16" i="7"/>
  <c r="AE16" i="7"/>
  <c r="AD16" i="7"/>
  <c r="AC16" i="7"/>
  <c r="AB16" i="7"/>
  <c r="AA16" i="7"/>
  <c r="AF15" i="7"/>
  <c r="AE15" i="7"/>
  <c r="AD15" i="7"/>
  <c r="AC15" i="7"/>
  <c r="AB15" i="7"/>
  <c r="AA15" i="7"/>
  <c r="AF14" i="7"/>
  <c r="AE14" i="7"/>
  <c r="AD14" i="7"/>
  <c r="AC14" i="7"/>
  <c r="AB14" i="7"/>
  <c r="AA14" i="7"/>
  <c r="AF13" i="7"/>
  <c r="AE13" i="7"/>
  <c r="AD13" i="7"/>
  <c r="AC13" i="7"/>
  <c r="AB13" i="7"/>
  <c r="AA13" i="7"/>
  <c r="AF12" i="7"/>
  <c r="AE12" i="7"/>
  <c r="AD12" i="7"/>
  <c r="AC12" i="7"/>
  <c r="AB12" i="7"/>
  <c r="AA12" i="7"/>
  <c r="AF11" i="7"/>
  <c r="AE11" i="7"/>
  <c r="AD11" i="7"/>
  <c r="AC11" i="7"/>
  <c r="AB11" i="7"/>
  <c r="AA11" i="7"/>
  <c r="AF10" i="7"/>
  <c r="AE10" i="7"/>
  <c r="AD10" i="7"/>
  <c r="AC10" i="7"/>
  <c r="AB10" i="7"/>
  <c r="AA10" i="7"/>
  <c r="AF9" i="7"/>
  <c r="AE9" i="7"/>
  <c r="AD9" i="7"/>
  <c r="AC9" i="7"/>
  <c r="AB9" i="7"/>
  <c r="AA9" i="7"/>
  <c r="AF8" i="7"/>
  <c r="AE8" i="7"/>
  <c r="AD8" i="7"/>
  <c r="AC8" i="7"/>
  <c r="AB8" i="7"/>
  <c r="AA8" i="7"/>
  <c r="AF200" i="5"/>
  <c r="AE200" i="5"/>
  <c r="AD200" i="5"/>
  <c r="AC200" i="5"/>
  <c r="AB200" i="5"/>
  <c r="AA200" i="5"/>
  <c r="AF199" i="5"/>
  <c r="AE199" i="5"/>
  <c r="AD199" i="5"/>
  <c r="AC199" i="5"/>
  <c r="AB199" i="5"/>
  <c r="AA199" i="5"/>
  <c r="AF198" i="5"/>
  <c r="AE198" i="5"/>
  <c r="AD198" i="5"/>
  <c r="AC198" i="5"/>
  <c r="AB198" i="5"/>
  <c r="AA198" i="5"/>
  <c r="AF197" i="5"/>
  <c r="AE197" i="5"/>
  <c r="AD197" i="5"/>
  <c r="AC197" i="5"/>
  <c r="AB197" i="5"/>
  <c r="AA197" i="5"/>
  <c r="AF196" i="5"/>
  <c r="AE196" i="5"/>
  <c r="AD196" i="5"/>
  <c r="AC196" i="5"/>
  <c r="AB196" i="5"/>
  <c r="AA196" i="5"/>
  <c r="AF195" i="5"/>
  <c r="AE195" i="5"/>
  <c r="AD195" i="5"/>
  <c r="AC195" i="5"/>
  <c r="AB195" i="5"/>
  <c r="AA195" i="5"/>
  <c r="AF194" i="5"/>
  <c r="AE194" i="5"/>
  <c r="AD194" i="5"/>
  <c r="AC194" i="5"/>
  <c r="AB194" i="5"/>
  <c r="AA194" i="5"/>
  <c r="AF193" i="5"/>
  <c r="AE193" i="5"/>
  <c r="AD193" i="5"/>
  <c r="AC193" i="5"/>
  <c r="AB193" i="5"/>
  <c r="AA193" i="5"/>
  <c r="AF192" i="5"/>
  <c r="AE192" i="5"/>
  <c r="AD192" i="5"/>
  <c r="AC192" i="5"/>
  <c r="AB192" i="5"/>
  <c r="AA192" i="5"/>
  <c r="AF191" i="5"/>
  <c r="AE191" i="5"/>
  <c r="AD191" i="5"/>
  <c r="AC191" i="5"/>
  <c r="AB191" i="5"/>
  <c r="AA191" i="5"/>
  <c r="AF190" i="5"/>
  <c r="AE190" i="5"/>
  <c r="AD190" i="5"/>
  <c r="AC190" i="5"/>
  <c r="AB190" i="5"/>
  <c r="AA190" i="5"/>
  <c r="AF189" i="5"/>
  <c r="AE189" i="5"/>
  <c r="AD189" i="5"/>
  <c r="AC189" i="5"/>
  <c r="AB189" i="5"/>
  <c r="AA189" i="5"/>
  <c r="AF188" i="5"/>
  <c r="AE188" i="5"/>
  <c r="AD188" i="5"/>
  <c r="AC188" i="5"/>
  <c r="AB188" i="5"/>
  <c r="AA188" i="5"/>
  <c r="AF187" i="5"/>
  <c r="AE187" i="5"/>
  <c r="AD187" i="5"/>
  <c r="AC187" i="5"/>
  <c r="AB187" i="5"/>
  <c r="AA187" i="5"/>
  <c r="AF186" i="5"/>
  <c r="AE186" i="5"/>
  <c r="AD186" i="5"/>
  <c r="AC186" i="5"/>
  <c r="AB186" i="5"/>
  <c r="AA186" i="5"/>
  <c r="AF185" i="5"/>
  <c r="AE185" i="5"/>
  <c r="AD185" i="5"/>
  <c r="AC185" i="5"/>
  <c r="AB185" i="5"/>
  <c r="AA185" i="5"/>
  <c r="AF184" i="5"/>
  <c r="AE184" i="5"/>
  <c r="AD184" i="5"/>
  <c r="AC184" i="5"/>
  <c r="AB184" i="5"/>
  <c r="AA184" i="5"/>
  <c r="AF183" i="5"/>
  <c r="AE183" i="5"/>
  <c r="AD183" i="5"/>
  <c r="AC183" i="5"/>
  <c r="AB183" i="5"/>
  <c r="AA183" i="5"/>
  <c r="AF182" i="5"/>
  <c r="AE182" i="5"/>
  <c r="AD182" i="5"/>
  <c r="AC182" i="5"/>
  <c r="AB182" i="5"/>
  <c r="AA182" i="5"/>
  <c r="AF181" i="5"/>
  <c r="AE181" i="5"/>
  <c r="AD181" i="5"/>
  <c r="AC181" i="5"/>
  <c r="AB181" i="5"/>
  <c r="AA181" i="5"/>
  <c r="AF180" i="5"/>
  <c r="AE180" i="5"/>
  <c r="AD180" i="5"/>
  <c r="AC180" i="5"/>
  <c r="AB180" i="5"/>
  <c r="AA180" i="5"/>
  <c r="AF179" i="5"/>
  <c r="AE179" i="5"/>
  <c r="AD179" i="5"/>
  <c r="AC179" i="5"/>
  <c r="AB179" i="5"/>
  <c r="AA179" i="5"/>
  <c r="AF178" i="5"/>
  <c r="AE178" i="5"/>
  <c r="AD178" i="5"/>
  <c r="AC178" i="5"/>
  <c r="AB178" i="5"/>
  <c r="AA178" i="5"/>
  <c r="AF177" i="5"/>
  <c r="AE177" i="5"/>
  <c r="AD177" i="5"/>
  <c r="AC177" i="5"/>
  <c r="AB177" i="5"/>
  <c r="AA177" i="5"/>
  <c r="AF176" i="5"/>
  <c r="AE176" i="5"/>
  <c r="AD176" i="5"/>
  <c r="AC176" i="5"/>
  <c r="AB176" i="5"/>
  <c r="AA176" i="5"/>
  <c r="AF175" i="5"/>
  <c r="AE175" i="5"/>
  <c r="AD175" i="5"/>
  <c r="AC175" i="5"/>
  <c r="AB175" i="5"/>
  <c r="AA175" i="5"/>
  <c r="AF174" i="5"/>
  <c r="AE174" i="5"/>
  <c r="AD174" i="5"/>
  <c r="AC174" i="5"/>
  <c r="AB174" i="5"/>
  <c r="AA174" i="5"/>
  <c r="AF173" i="5"/>
  <c r="AE173" i="5"/>
  <c r="AD173" i="5"/>
  <c r="AC173" i="5"/>
  <c r="AB173" i="5"/>
  <c r="AA173" i="5"/>
  <c r="AF172" i="5"/>
  <c r="AE172" i="5"/>
  <c r="AD172" i="5"/>
  <c r="AC172" i="5"/>
  <c r="AB172" i="5"/>
  <c r="AA172" i="5"/>
  <c r="AF171" i="5"/>
  <c r="AE171" i="5"/>
  <c r="AD171" i="5"/>
  <c r="AC171" i="5"/>
  <c r="AB171" i="5"/>
  <c r="AA171" i="5"/>
  <c r="AF170" i="5"/>
  <c r="AE170" i="5"/>
  <c r="AD170" i="5"/>
  <c r="AC170" i="5"/>
  <c r="AB170" i="5"/>
  <c r="AA170" i="5"/>
  <c r="AF169" i="5"/>
  <c r="AE169" i="5"/>
  <c r="AD169" i="5"/>
  <c r="AC169" i="5"/>
  <c r="AB169" i="5"/>
  <c r="AA169" i="5"/>
  <c r="AF168" i="5"/>
  <c r="AE168" i="5"/>
  <c r="AD168" i="5"/>
  <c r="AC168" i="5"/>
  <c r="AB168" i="5"/>
  <c r="AA168" i="5"/>
  <c r="AF167" i="5"/>
  <c r="AE167" i="5"/>
  <c r="AD167" i="5"/>
  <c r="AC167" i="5"/>
  <c r="AB167" i="5"/>
  <c r="AA167" i="5"/>
  <c r="AF166" i="5"/>
  <c r="AE166" i="5"/>
  <c r="AD166" i="5"/>
  <c r="AC166" i="5"/>
  <c r="AB166" i="5"/>
  <c r="AA166" i="5"/>
  <c r="AF165" i="5"/>
  <c r="AE165" i="5"/>
  <c r="AD165" i="5"/>
  <c r="AC165" i="5"/>
  <c r="AB165" i="5"/>
  <c r="AA165" i="5"/>
  <c r="AF164" i="5"/>
  <c r="AE164" i="5"/>
  <c r="AD164" i="5"/>
  <c r="AC164" i="5"/>
  <c r="AB164" i="5"/>
  <c r="AA164" i="5"/>
  <c r="AF163" i="5"/>
  <c r="AE163" i="5"/>
  <c r="AD163" i="5"/>
  <c r="AC163" i="5"/>
  <c r="AB163" i="5"/>
  <c r="AA163" i="5"/>
  <c r="AF162" i="5"/>
  <c r="AE162" i="5"/>
  <c r="AD162" i="5"/>
  <c r="AC162" i="5"/>
  <c r="AB162" i="5"/>
  <c r="AA162" i="5"/>
  <c r="AF161" i="5"/>
  <c r="AE161" i="5"/>
  <c r="AD161" i="5"/>
  <c r="AC161" i="5"/>
  <c r="AB161" i="5"/>
  <c r="AA161" i="5"/>
  <c r="AF160" i="5"/>
  <c r="AE160" i="5"/>
  <c r="AD160" i="5"/>
  <c r="AC160" i="5"/>
  <c r="AB160" i="5"/>
  <c r="AA160" i="5"/>
  <c r="AF159" i="5"/>
  <c r="AE159" i="5"/>
  <c r="AD159" i="5"/>
  <c r="AC159" i="5"/>
  <c r="AB159" i="5"/>
  <c r="AA159" i="5"/>
  <c r="AF158" i="5"/>
  <c r="AE158" i="5"/>
  <c r="AD158" i="5"/>
  <c r="AC158" i="5"/>
  <c r="AB158" i="5"/>
  <c r="AA158" i="5"/>
  <c r="AF157" i="5"/>
  <c r="AE157" i="5"/>
  <c r="AD157" i="5"/>
  <c r="AC157" i="5"/>
  <c r="AB157" i="5"/>
  <c r="AA157" i="5"/>
  <c r="AF156" i="5"/>
  <c r="AE156" i="5"/>
  <c r="AD156" i="5"/>
  <c r="AC156" i="5"/>
  <c r="AB156" i="5"/>
  <c r="AA156" i="5"/>
  <c r="AF155" i="5"/>
  <c r="AE155" i="5"/>
  <c r="AD155" i="5"/>
  <c r="AC155" i="5"/>
  <c r="AB155" i="5"/>
  <c r="AA155" i="5"/>
  <c r="AF154" i="5"/>
  <c r="AE154" i="5"/>
  <c r="AD154" i="5"/>
  <c r="AC154" i="5"/>
  <c r="AB154" i="5"/>
  <c r="AA154" i="5"/>
  <c r="AF153" i="5"/>
  <c r="AE153" i="5"/>
  <c r="AD153" i="5"/>
  <c r="AC153" i="5"/>
  <c r="AB153" i="5"/>
  <c r="AA153" i="5"/>
  <c r="AF152" i="5"/>
  <c r="AE152" i="5"/>
  <c r="AD152" i="5"/>
  <c r="AC152" i="5"/>
  <c r="AB152" i="5"/>
  <c r="AA152" i="5"/>
  <c r="AF151" i="5"/>
  <c r="AE151" i="5"/>
  <c r="AD151" i="5"/>
  <c r="AC151" i="5"/>
  <c r="AB151" i="5"/>
  <c r="AA151" i="5"/>
  <c r="AF150" i="5"/>
  <c r="AE150" i="5"/>
  <c r="AD150" i="5"/>
  <c r="AC150" i="5"/>
  <c r="AB150" i="5"/>
  <c r="AA150" i="5"/>
  <c r="AF149" i="5"/>
  <c r="AE149" i="5"/>
  <c r="AD149" i="5"/>
  <c r="AC149" i="5"/>
  <c r="AB149" i="5"/>
  <c r="AA149" i="5"/>
  <c r="AF148" i="5"/>
  <c r="AE148" i="5"/>
  <c r="AD148" i="5"/>
  <c r="AC148" i="5"/>
  <c r="AB148" i="5"/>
  <c r="AA148" i="5"/>
  <c r="AF147" i="5"/>
  <c r="AE147" i="5"/>
  <c r="AD147" i="5"/>
  <c r="AC147" i="5"/>
  <c r="AB147" i="5"/>
  <c r="AA147" i="5"/>
  <c r="AF146" i="5"/>
  <c r="AE146" i="5"/>
  <c r="AD146" i="5"/>
  <c r="AC146" i="5"/>
  <c r="AB146" i="5"/>
  <c r="AA146" i="5"/>
  <c r="AF145" i="5"/>
  <c r="AE145" i="5"/>
  <c r="AD145" i="5"/>
  <c r="AC145" i="5"/>
  <c r="AB145" i="5"/>
  <c r="AA145" i="5"/>
  <c r="AF144" i="5"/>
  <c r="AE144" i="5"/>
  <c r="AD144" i="5"/>
  <c r="AC144" i="5"/>
  <c r="AB144" i="5"/>
  <c r="AA144" i="5"/>
  <c r="AF143" i="5"/>
  <c r="AE143" i="5"/>
  <c r="AD143" i="5"/>
  <c r="AC143" i="5"/>
  <c r="AB143" i="5"/>
  <c r="AA143" i="5"/>
  <c r="AF142" i="5"/>
  <c r="AE142" i="5"/>
  <c r="AD142" i="5"/>
  <c r="AC142" i="5"/>
  <c r="AB142" i="5"/>
  <c r="AA142" i="5"/>
  <c r="AF141" i="5"/>
  <c r="AE141" i="5"/>
  <c r="AD141" i="5"/>
  <c r="AC141" i="5"/>
  <c r="AB141" i="5"/>
  <c r="AA141" i="5"/>
  <c r="AF140" i="5"/>
  <c r="AE140" i="5"/>
  <c r="AD140" i="5"/>
  <c r="AC140" i="5"/>
  <c r="AB140" i="5"/>
  <c r="AA140" i="5"/>
  <c r="AF139" i="5"/>
  <c r="AE139" i="5"/>
  <c r="AD139" i="5"/>
  <c r="AC139" i="5"/>
  <c r="AB139" i="5"/>
  <c r="AA139" i="5"/>
  <c r="AF138" i="5"/>
  <c r="AE138" i="5"/>
  <c r="AD138" i="5"/>
  <c r="AC138" i="5"/>
  <c r="AB138" i="5"/>
  <c r="AA138" i="5"/>
  <c r="AF137" i="5"/>
  <c r="AE137" i="5"/>
  <c r="AD137" i="5"/>
  <c r="AC137" i="5"/>
  <c r="AB137" i="5"/>
  <c r="AA137" i="5"/>
  <c r="AF136" i="5"/>
  <c r="AE136" i="5"/>
  <c r="AD136" i="5"/>
  <c r="AC136" i="5"/>
  <c r="AB136" i="5"/>
  <c r="AA136" i="5"/>
  <c r="AF135" i="5"/>
  <c r="AE135" i="5"/>
  <c r="AD135" i="5"/>
  <c r="AC135" i="5"/>
  <c r="AB135" i="5"/>
  <c r="AA135" i="5"/>
  <c r="AF134" i="5"/>
  <c r="AE134" i="5"/>
  <c r="AD134" i="5"/>
  <c r="AC134" i="5"/>
  <c r="AB134" i="5"/>
  <c r="AA134" i="5"/>
  <c r="AF133" i="5"/>
  <c r="AE133" i="5"/>
  <c r="AD133" i="5"/>
  <c r="AC133" i="5"/>
  <c r="AB133" i="5"/>
  <c r="AA133" i="5"/>
  <c r="AF132" i="5"/>
  <c r="AE132" i="5"/>
  <c r="AD132" i="5"/>
  <c r="AC132" i="5"/>
  <c r="AB132" i="5"/>
  <c r="AA132" i="5"/>
  <c r="AF131" i="5"/>
  <c r="AE131" i="5"/>
  <c r="AD131" i="5"/>
  <c r="AC131" i="5"/>
  <c r="AB131" i="5"/>
  <c r="AA131" i="5"/>
  <c r="AF130" i="5"/>
  <c r="AE130" i="5"/>
  <c r="AD130" i="5"/>
  <c r="AC130" i="5"/>
  <c r="AB130" i="5"/>
  <c r="AA130" i="5"/>
  <c r="AF129" i="5"/>
  <c r="AE129" i="5"/>
  <c r="AD129" i="5"/>
  <c r="AC129" i="5"/>
  <c r="AB129" i="5"/>
  <c r="AA129" i="5"/>
  <c r="AF128" i="5"/>
  <c r="AE128" i="5"/>
  <c r="AD128" i="5"/>
  <c r="AC128" i="5"/>
  <c r="AB128" i="5"/>
  <c r="AA128" i="5"/>
  <c r="AF127" i="5"/>
  <c r="AE127" i="5"/>
  <c r="AD127" i="5"/>
  <c r="AC127" i="5"/>
  <c r="AB127" i="5"/>
  <c r="AA127" i="5"/>
  <c r="AF126" i="5"/>
  <c r="AE126" i="5"/>
  <c r="AD126" i="5"/>
  <c r="AC126" i="5"/>
  <c r="AB126" i="5"/>
  <c r="AA126" i="5"/>
  <c r="AF125" i="5"/>
  <c r="AE125" i="5"/>
  <c r="AD125" i="5"/>
  <c r="AC125" i="5"/>
  <c r="AB125" i="5"/>
  <c r="AA125" i="5"/>
  <c r="AF124" i="5"/>
  <c r="AE124" i="5"/>
  <c r="AD124" i="5"/>
  <c r="AC124" i="5"/>
  <c r="AB124" i="5"/>
  <c r="AA124" i="5"/>
  <c r="AF123" i="5"/>
  <c r="AE123" i="5"/>
  <c r="AD123" i="5"/>
  <c r="AC123" i="5"/>
  <c r="AB123" i="5"/>
  <c r="AA123" i="5"/>
  <c r="AF122" i="5"/>
  <c r="AE122" i="5"/>
  <c r="AD122" i="5"/>
  <c r="AC122" i="5"/>
  <c r="AB122" i="5"/>
  <c r="AA122" i="5"/>
  <c r="AF121" i="5"/>
  <c r="AE121" i="5"/>
  <c r="AD121" i="5"/>
  <c r="AC121" i="5"/>
  <c r="AB121" i="5"/>
  <c r="AA121" i="5"/>
  <c r="AF120" i="5"/>
  <c r="AE120" i="5"/>
  <c r="AD120" i="5"/>
  <c r="AC120" i="5"/>
  <c r="AB120" i="5"/>
  <c r="AA120" i="5"/>
  <c r="AF119" i="5"/>
  <c r="AE119" i="5"/>
  <c r="AD119" i="5"/>
  <c r="AC119" i="5"/>
  <c r="AB119" i="5"/>
  <c r="AA119" i="5"/>
  <c r="AF118" i="5"/>
  <c r="AE118" i="5"/>
  <c r="AD118" i="5"/>
  <c r="AC118" i="5"/>
  <c r="AB118" i="5"/>
  <c r="AA118" i="5"/>
  <c r="AF117" i="5"/>
  <c r="AE117" i="5"/>
  <c r="AD117" i="5"/>
  <c r="AC117" i="5"/>
  <c r="AB117" i="5"/>
  <c r="AA117" i="5"/>
  <c r="AF116" i="5"/>
  <c r="AE116" i="5"/>
  <c r="AD116" i="5"/>
  <c r="AC116" i="5"/>
  <c r="AB116" i="5"/>
  <c r="AA116" i="5"/>
  <c r="AF115" i="5"/>
  <c r="AE115" i="5"/>
  <c r="AD115" i="5"/>
  <c r="AC115" i="5"/>
  <c r="AB115" i="5"/>
  <c r="AA115" i="5"/>
  <c r="AF114" i="5"/>
  <c r="AE114" i="5"/>
  <c r="AD114" i="5"/>
  <c r="AC114" i="5"/>
  <c r="AB114" i="5"/>
  <c r="AA114" i="5"/>
  <c r="AF113" i="5"/>
  <c r="AE113" i="5"/>
  <c r="AD113" i="5"/>
  <c r="AC113" i="5"/>
  <c r="AB113" i="5"/>
  <c r="AA113" i="5"/>
  <c r="AF112" i="5"/>
  <c r="AE112" i="5"/>
  <c r="AD112" i="5"/>
  <c r="AC112" i="5"/>
  <c r="AB112" i="5"/>
  <c r="AA112" i="5"/>
  <c r="AF111" i="5"/>
  <c r="AE111" i="5"/>
  <c r="AD111" i="5"/>
  <c r="AC111" i="5"/>
  <c r="AB111" i="5"/>
  <c r="AA111" i="5"/>
  <c r="AF110" i="5"/>
  <c r="AE110" i="5"/>
  <c r="AD110" i="5"/>
  <c r="AC110" i="5"/>
  <c r="AB110" i="5"/>
  <c r="AA110" i="5"/>
  <c r="AF109" i="5"/>
  <c r="AE109" i="5"/>
  <c r="AD109" i="5"/>
  <c r="AC109" i="5"/>
  <c r="AB109" i="5"/>
  <c r="AA109" i="5"/>
  <c r="AF108" i="5"/>
  <c r="AE108" i="5"/>
  <c r="AD108" i="5"/>
  <c r="AC108" i="5"/>
  <c r="AB108" i="5"/>
  <c r="AA108" i="5"/>
  <c r="AF107" i="5"/>
  <c r="AE107" i="5"/>
  <c r="AD107" i="5"/>
  <c r="AC107" i="5"/>
  <c r="AB107" i="5"/>
  <c r="AA107" i="5"/>
  <c r="AF106" i="5"/>
  <c r="AE106" i="5"/>
  <c r="AD106" i="5"/>
  <c r="AC106" i="5"/>
  <c r="AB106" i="5"/>
  <c r="AA106" i="5"/>
  <c r="AF105" i="5"/>
  <c r="AE105" i="5"/>
  <c r="AD105" i="5"/>
  <c r="AC105" i="5"/>
  <c r="AB105" i="5"/>
  <c r="AA105" i="5"/>
  <c r="AF104" i="5"/>
  <c r="AE104" i="5"/>
  <c r="AD104" i="5"/>
  <c r="AC104" i="5"/>
  <c r="AB104" i="5"/>
  <c r="AA104" i="5"/>
  <c r="AF103" i="5"/>
  <c r="AE103" i="5"/>
  <c r="AD103" i="5"/>
  <c r="AC103" i="5"/>
  <c r="AB103" i="5"/>
  <c r="AA103" i="5"/>
  <c r="AF102" i="5"/>
  <c r="AE102" i="5"/>
  <c r="AD102" i="5"/>
  <c r="AC102" i="5"/>
  <c r="AB102" i="5"/>
  <c r="AA102" i="5"/>
  <c r="AF101" i="5"/>
  <c r="AE101" i="5"/>
  <c r="AD101" i="5"/>
  <c r="AC101" i="5"/>
  <c r="AB101" i="5"/>
  <c r="AA101" i="5"/>
  <c r="AF100" i="5"/>
  <c r="AE100" i="5"/>
  <c r="AD100" i="5"/>
  <c r="AC100" i="5"/>
  <c r="AB100" i="5"/>
  <c r="AA100" i="5"/>
  <c r="AF99" i="5"/>
  <c r="AE99" i="5"/>
  <c r="AD99" i="5"/>
  <c r="AC99" i="5"/>
  <c r="AB99" i="5"/>
  <c r="AA99" i="5"/>
  <c r="AF98" i="5"/>
  <c r="AE98" i="5"/>
  <c r="AD98" i="5"/>
  <c r="AC98" i="5"/>
  <c r="AB98" i="5"/>
  <c r="AA98" i="5"/>
  <c r="AF97" i="5"/>
  <c r="AE97" i="5"/>
  <c r="AD97" i="5"/>
  <c r="AC97" i="5"/>
  <c r="AB97" i="5"/>
  <c r="AA97" i="5"/>
  <c r="AF96" i="5"/>
  <c r="AE96" i="5"/>
  <c r="AD96" i="5"/>
  <c r="AC96" i="5"/>
  <c r="AB96" i="5"/>
  <c r="AA96" i="5"/>
  <c r="AF95" i="5"/>
  <c r="AE95" i="5"/>
  <c r="AD95" i="5"/>
  <c r="AC95" i="5"/>
  <c r="AB95" i="5"/>
  <c r="AA95" i="5"/>
  <c r="AF94" i="5"/>
  <c r="AE94" i="5"/>
  <c r="AD94" i="5"/>
  <c r="AC94" i="5"/>
  <c r="AB94" i="5"/>
  <c r="AA94" i="5"/>
  <c r="AF93" i="5"/>
  <c r="AE93" i="5"/>
  <c r="AD93" i="5"/>
  <c r="AC93" i="5"/>
  <c r="AB93" i="5"/>
  <c r="AA93" i="5"/>
  <c r="AF92" i="5"/>
  <c r="AE92" i="5"/>
  <c r="AD92" i="5"/>
  <c r="AC92" i="5"/>
  <c r="AB92" i="5"/>
  <c r="AA92" i="5"/>
  <c r="AF91" i="5"/>
  <c r="AE91" i="5"/>
  <c r="AD91" i="5"/>
  <c r="AC91" i="5"/>
  <c r="AB91" i="5"/>
  <c r="AA91" i="5"/>
  <c r="AF90" i="5"/>
  <c r="AE90" i="5"/>
  <c r="AD90" i="5"/>
  <c r="AC90" i="5"/>
  <c r="AB90" i="5"/>
  <c r="AA90" i="5"/>
  <c r="AF89" i="5"/>
  <c r="AE89" i="5"/>
  <c r="AD89" i="5"/>
  <c r="AC89" i="5"/>
  <c r="AB89" i="5"/>
  <c r="AA89" i="5"/>
  <c r="AF88" i="5"/>
  <c r="AE88" i="5"/>
  <c r="AD88" i="5"/>
  <c r="AC88" i="5"/>
  <c r="AB88" i="5"/>
  <c r="AA88" i="5"/>
  <c r="AF87" i="5"/>
  <c r="AE87" i="5"/>
  <c r="AD87" i="5"/>
  <c r="AC87" i="5"/>
  <c r="AB87" i="5"/>
  <c r="AA87" i="5"/>
  <c r="AF86" i="5"/>
  <c r="AE86" i="5"/>
  <c r="AD86" i="5"/>
  <c r="AC86" i="5"/>
  <c r="AB86" i="5"/>
  <c r="AA86" i="5"/>
  <c r="AF85" i="5"/>
  <c r="AE85" i="5"/>
  <c r="AD85" i="5"/>
  <c r="AC85" i="5"/>
  <c r="AB85" i="5"/>
  <c r="AA85" i="5"/>
  <c r="AF84" i="5"/>
  <c r="AE84" i="5"/>
  <c r="AD84" i="5"/>
  <c r="AC84" i="5"/>
  <c r="AB84" i="5"/>
  <c r="AA84" i="5"/>
  <c r="AF83" i="5"/>
  <c r="AE83" i="5"/>
  <c r="AD83" i="5"/>
  <c r="AC83" i="5"/>
  <c r="AB83" i="5"/>
  <c r="AA83" i="5"/>
  <c r="AF82" i="5"/>
  <c r="AE82" i="5"/>
  <c r="AD82" i="5"/>
  <c r="AC82" i="5"/>
  <c r="AB82" i="5"/>
  <c r="AA82" i="5"/>
  <c r="AF81" i="5"/>
  <c r="AE81" i="5"/>
  <c r="AD81" i="5"/>
  <c r="AC81" i="5"/>
  <c r="AB81" i="5"/>
  <c r="AA81" i="5"/>
  <c r="AF80" i="5"/>
  <c r="AE80" i="5"/>
  <c r="AD80" i="5"/>
  <c r="AC80" i="5"/>
  <c r="AB80" i="5"/>
  <c r="AA80" i="5"/>
  <c r="AF79" i="5"/>
  <c r="AE79" i="5"/>
  <c r="AD79" i="5"/>
  <c r="AC79" i="5"/>
  <c r="AB79" i="5"/>
  <c r="AA79" i="5"/>
  <c r="AF78" i="5"/>
  <c r="AE78" i="5"/>
  <c r="AD78" i="5"/>
  <c r="AC78" i="5"/>
  <c r="AB78" i="5"/>
  <c r="AA78" i="5"/>
  <c r="AF77" i="5"/>
  <c r="AE77" i="5"/>
  <c r="AD77" i="5"/>
  <c r="AC77" i="5"/>
  <c r="AB77" i="5"/>
  <c r="AA77" i="5"/>
  <c r="AF76" i="5"/>
  <c r="AE76" i="5"/>
  <c r="AD76" i="5"/>
  <c r="AC76" i="5"/>
  <c r="AB76" i="5"/>
  <c r="AA76" i="5"/>
  <c r="AF75" i="5"/>
  <c r="AE75" i="5"/>
  <c r="AD75" i="5"/>
  <c r="AC75" i="5"/>
  <c r="AB75" i="5"/>
  <c r="AA75" i="5"/>
  <c r="AF74" i="5"/>
  <c r="AE74" i="5"/>
  <c r="AD74" i="5"/>
  <c r="AC74" i="5"/>
  <c r="AB74" i="5"/>
  <c r="AA74" i="5"/>
  <c r="AF73" i="5"/>
  <c r="AE73" i="5"/>
  <c r="AD73" i="5"/>
  <c r="AC73" i="5"/>
  <c r="AB73" i="5"/>
  <c r="AA73" i="5"/>
  <c r="AF72" i="5"/>
  <c r="AE72" i="5"/>
  <c r="AD72" i="5"/>
  <c r="AC72" i="5"/>
  <c r="AB72" i="5"/>
  <c r="AA72" i="5"/>
  <c r="AF71" i="5"/>
  <c r="AE71" i="5"/>
  <c r="AD71" i="5"/>
  <c r="AC71" i="5"/>
  <c r="AB71" i="5"/>
  <c r="AA71" i="5"/>
  <c r="AF70" i="5"/>
  <c r="AE70" i="5"/>
  <c r="AD70" i="5"/>
  <c r="AC70" i="5"/>
  <c r="AB70" i="5"/>
  <c r="AA70" i="5"/>
  <c r="AF69" i="5"/>
  <c r="AE69" i="5"/>
  <c r="AD69" i="5"/>
  <c r="AC69" i="5"/>
  <c r="AB69" i="5"/>
  <c r="AA69" i="5"/>
  <c r="AF68" i="5"/>
  <c r="AE68" i="5"/>
  <c r="AD68" i="5"/>
  <c r="AC68" i="5"/>
  <c r="AB68" i="5"/>
  <c r="AA68" i="5"/>
  <c r="AF67" i="5"/>
  <c r="AE67" i="5"/>
  <c r="AD67" i="5"/>
  <c r="AC67" i="5"/>
  <c r="AB67" i="5"/>
  <c r="AA67" i="5"/>
  <c r="AF66" i="5"/>
  <c r="AE66" i="5"/>
  <c r="AD66" i="5"/>
  <c r="AC66" i="5"/>
  <c r="AB66" i="5"/>
  <c r="AA66" i="5"/>
  <c r="AF65" i="5"/>
  <c r="AE65" i="5"/>
  <c r="AD65" i="5"/>
  <c r="AC65" i="5"/>
  <c r="AB65" i="5"/>
  <c r="AA65" i="5"/>
  <c r="AF64" i="5"/>
  <c r="AE64" i="5"/>
  <c r="AD64" i="5"/>
  <c r="AC64" i="5"/>
  <c r="AB64" i="5"/>
  <c r="AA64" i="5"/>
  <c r="AF63" i="5"/>
  <c r="AE63" i="5"/>
  <c r="AD63" i="5"/>
  <c r="AC63" i="5"/>
  <c r="AB63" i="5"/>
  <c r="AA63" i="5"/>
  <c r="AF62" i="5"/>
  <c r="AE62" i="5"/>
  <c r="AD62" i="5"/>
  <c r="AC62" i="5"/>
  <c r="AB62" i="5"/>
  <c r="AA62" i="5"/>
  <c r="AF61" i="5"/>
  <c r="AE61" i="5"/>
  <c r="AD61" i="5"/>
  <c r="AC61" i="5"/>
  <c r="AB61" i="5"/>
  <c r="AA61" i="5"/>
  <c r="AF60" i="5"/>
  <c r="AE60" i="5"/>
  <c r="AD60" i="5"/>
  <c r="AC60" i="5"/>
  <c r="AB60" i="5"/>
  <c r="AA60" i="5"/>
  <c r="AF59" i="5"/>
  <c r="AE59" i="5"/>
  <c r="AD59" i="5"/>
  <c r="AC59" i="5"/>
  <c r="AB59" i="5"/>
  <c r="AA59" i="5"/>
  <c r="AF58" i="5"/>
  <c r="AE58" i="5"/>
  <c r="AD58" i="5"/>
  <c r="AC58" i="5"/>
  <c r="AB58" i="5"/>
  <c r="AA58" i="5"/>
  <c r="AF57" i="5"/>
  <c r="AE57" i="5"/>
  <c r="AD57" i="5"/>
  <c r="AC57" i="5"/>
  <c r="AB57" i="5"/>
  <c r="AA57" i="5"/>
  <c r="AF56" i="5"/>
  <c r="AE56" i="5"/>
  <c r="AD56" i="5"/>
  <c r="AC56" i="5"/>
  <c r="AB56" i="5"/>
  <c r="AA56" i="5"/>
  <c r="AF55" i="5"/>
  <c r="AE55" i="5"/>
  <c r="AD55" i="5"/>
  <c r="AC55" i="5"/>
  <c r="AB55" i="5"/>
  <c r="AA55" i="5"/>
  <c r="AF54" i="5"/>
  <c r="AE54" i="5"/>
  <c r="AD54" i="5"/>
  <c r="AC54" i="5"/>
  <c r="AB54" i="5"/>
  <c r="AA54" i="5"/>
  <c r="AF53" i="5"/>
  <c r="AE53" i="5"/>
  <c r="AD53" i="5"/>
  <c r="AC53" i="5"/>
  <c r="AB53" i="5"/>
  <c r="AA53" i="5"/>
  <c r="AF52" i="5"/>
  <c r="AE52" i="5"/>
  <c r="AD52" i="5"/>
  <c r="AC52" i="5"/>
  <c r="AB52" i="5"/>
  <c r="AA52" i="5"/>
  <c r="AF51" i="5"/>
  <c r="AE51" i="5"/>
  <c r="AD51" i="5"/>
  <c r="AC51" i="5"/>
  <c r="AB51" i="5"/>
  <c r="AA51" i="5"/>
  <c r="AF50" i="5"/>
  <c r="AE50" i="5"/>
  <c r="AD50" i="5"/>
  <c r="AC50" i="5"/>
  <c r="AB50" i="5"/>
  <c r="AA50" i="5"/>
  <c r="AF49" i="5"/>
  <c r="AE49" i="5"/>
  <c r="AD49" i="5"/>
  <c r="AC49" i="5"/>
  <c r="AB49" i="5"/>
  <c r="AA49" i="5"/>
  <c r="AF48" i="5"/>
  <c r="AE48" i="5"/>
  <c r="AD48" i="5"/>
  <c r="AC48" i="5"/>
  <c r="AB48" i="5"/>
  <c r="AA48" i="5"/>
  <c r="AF47" i="5"/>
  <c r="AE47" i="5"/>
  <c r="AD47" i="5"/>
  <c r="AC47" i="5"/>
  <c r="AB47" i="5"/>
  <c r="AA47" i="5"/>
  <c r="AF46" i="5"/>
  <c r="AE46" i="5"/>
  <c r="AD46" i="5"/>
  <c r="AC46" i="5"/>
  <c r="AB46" i="5"/>
  <c r="AA46" i="5"/>
  <c r="AF45" i="5"/>
  <c r="AE45" i="5"/>
  <c r="AD45" i="5"/>
  <c r="AC45" i="5"/>
  <c r="AB45" i="5"/>
  <c r="AA45" i="5"/>
  <c r="AF44" i="5"/>
  <c r="AE44" i="5"/>
  <c r="AD44" i="5"/>
  <c r="AC44" i="5"/>
  <c r="AB44" i="5"/>
  <c r="AA44" i="5"/>
  <c r="AF43" i="5"/>
  <c r="AE43" i="5"/>
  <c r="AD43" i="5"/>
  <c r="AC43" i="5"/>
  <c r="AB43" i="5"/>
  <c r="AA43" i="5"/>
  <c r="AF42" i="5"/>
  <c r="AE42" i="5"/>
  <c r="AD42" i="5"/>
  <c r="AC42" i="5"/>
  <c r="AB42" i="5"/>
  <c r="AA42" i="5"/>
  <c r="AF41" i="5"/>
  <c r="AE41" i="5"/>
  <c r="AD41" i="5"/>
  <c r="AC41" i="5"/>
  <c r="AB41" i="5"/>
  <c r="AA41" i="5"/>
  <c r="AF40" i="5"/>
  <c r="AE40" i="5"/>
  <c r="AD40" i="5"/>
  <c r="AC40" i="5"/>
  <c r="AB40" i="5"/>
  <c r="AA40" i="5"/>
  <c r="AF39" i="5"/>
  <c r="AE39" i="5"/>
  <c r="AD39" i="5"/>
  <c r="AC39" i="5"/>
  <c r="AB39" i="5"/>
  <c r="AA39" i="5"/>
  <c r="AF38" i="5"/>
  <c r="AE38" i="5"/>
  <c r="AD38" i="5"/>
  <c r="AC38" i="5"/>
  <c r="AB38" i="5"/>
  <c r="AA38" i="5"/>
  <c r="AF37" i="5"/>
  <c r="AE37" i="5"/>
  <c r="AD37" i="5"/>
  <c r="AC37" i="5"/>
  <c r="AB37" i="5"/>
  <c r="AA37" i="5"/>
  <c r="AF36" i="5"/>
  <c r="AE36" i="5"/>
  <c r="AD36" i="5"/>
  <c r="AC36" i="5"/>
  <c r="AB36" i="5"/>
  <c r="AA36" i="5"/>
  <c r="AF35" i="5"/>
  <c r="AE35" i="5"/>
  <c r="AD35" i="5"/>
  <c r="AC35" i="5"/>
  <c r="AB35" i="5"/>
  <c r="AA35" i="5"/>
  <c r="AF34" i="5"/>
  <c r="AE34" i="5"/>
  <c r="AD34" i="5"/>
  <c r="AC34" i="5"/>
  <c r="AB34" i="5"/>
  <c r="AA34" i="5"/>
  <c r="AF33" i="5"/>
  <c r="AE33" i="5"/>
  <c r="AD33" i="5"/>
  <c r="AC33" i="5"/>
  <c r="AB33" i="5"/>
  <c r="AA33" i="5"/>
  <c r="AF32" i="5"/>
  <c r="AE32" i="5"/>
  <c r="AD32" i="5"/>
  <c r="AC32" i="5"/>
  <c r="AB32" i="5"/>
  <c r="AA32" i="5"/>
  <c r="AF31" i="5"/>
  <c r="AE31" i="5"/>
  <c r="AD31" i="5"/>
  <c r="AC31" i="5"/>
  <c r="AB31" i="5"/>
  <c r="AA31" i="5"/>
  <c r="AF30" i="5"/>
  <c r="AE30" i="5"/>
  <c r="AD30" i="5"/>
  <c r="AC30" i="5"/>
  <c r="AB30" i="5"/>
  <c r="AA30" i="5"/>
  <c r="AF29" i="5"/>
  <c r="AE29" i="5"/>
  <c r="AD29" i="5"/>
  <c r="AC29" i="5"/>
  <c r="AB29" i="5"/>
  <c r="AA29" i="5"/>
  <c r="AF28" i="5"/>
  <c r="AE28" i="5"/>
  <c r="AD28" i="5"/>
  <c r="AC28" i="5"/>
  <c r="AB28" i="5"/>
  <c r="AA28" i="5"/>
  <c r="AF27" i="5"/>
  <c r="AE27" i="5"/>
  <c r="AD27" i="5"/>
  <c r="AC27" i="5"/>
  <c r="AB27" i="5"/>
  <c r="AA27" i="5"/>
  <c r="AF26" i="5"/>
  <c r="AE26" i="5"/>
  <c r="AD26" i="5"/>
  <c r="AC26" i="5"/>
  <c r="AB26" i="5"/>
  <c r="AA26" i="5"/>
  <c r="AF25" i="5"/>
  <c r="AE25" i="5"/>
  <c r="AD25" i="5"/>
  <c r="AC25" i="5"/>
  <c r="AB25" i="5"/>
  <c r="AA25" i="5"/>
  <c r="AF24" i="5"/>
  <c r="AE24" i="5"/>
  <c r="AD24" i="5"/>
  <c r="AC24" i="5"/>
  <c r="AB24" i="5"/>
  <c r="AA24" i="5"/>
  <c r="AF23" i="5"/>
  <c r="AE23" i="5"/>
  <c r="AD23" i="5"/>
  <c r="AC23" i="5"/>
  <c r="AB23" i="5"/>
  <c r="AA23" i="5"/>
  <c r="AF22" i="5"/>
  <c r="AE22" i="5"/>
  <c r="AD22" i="5"/>
  <c r="AC22" i="5"/>
  <c r="AB22" i="5"/>
  <c r="AA22" i="5"/>
  <c r="AF21" i="5"/>
  <c r="AE21" i="5"/>
  <c r="AD21" i="5"/>
  <c r="AC21" i="5"/>
  <c r="AB21" i="5"/>
  <c r="AA21" i="5"/>
  <c r="AF20" i="5"/>
  <c r="AE20" i="5"/>
  <c r="AD20" i="5"/>
  <c r="AC20" i="5"/>
  <c r="AB20" i="5"/>
  <c r="AA20" i="5"/>
  <c r="AF19" i="5"/>
  <c r="AE19" i="5"/>
  <c r="AD19" i="5"/>
  <c r="AC19" i="5"/>
  <c r="AB19" i="5"/>
  <c r="AA19" i="5"/>
  <c r="AF18" i="5"/>
  <c r="AE18" i="5"/>
  <c r="AD18" i="5"/>
  <c r="AC18" i="5"/>
  <c r="AB18" i="5"/>
  <c r="AA18" i="5"/>
  <c r="AF17" i="5"/>
  <c r="AE17" i="5"/>
  <c r="AD17" i="5"/>
  <c r="AC17" i="5"/>
  <c r="AB17" i="5"/>
  <c r="AA17" i="5"/>
  <c r="AF16" i="5"/>
  <c r="AE16" i="5"/>
  <c r="AD16" i="5"/>
  <c r="AC16" i="5"/>
  <c r="AB16" i="5"/>
  <c r="AA16" i="5"/>
  <c r="AF15" i="5"/>
  <c r="AE15" i="5"/>
  <c r="AD15" i="5"/>
  <c r="AC15" i="5"/>
  <c r="AB15" i="5"/>
  <c r="AA15" i="5"/>
  <c r="AF14" i="5"/>
  <c r="AE14" i="5"/>
  <c r="AD14" i="5"/>
  <c r="AC14" i="5"/>
  <c r="AB14" i="5"/>
  <c r="AA14" i="5"/>
  <c r="AF13" i="5"/>
  <c r="AE13" i="5"/>
  <c r="AD13" i="5"/>
  <c r="AC13" i="5"/>
  <c r="AB13" i="5"/>
  <c r="AA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AF10" i="5"/>
  <c r="AE10" i="5"/>
  <c r="AD10" i="5"/>
  <c r="AC10" i="5"/>
  <c r="AB10" i="5"/>
  <c r="AA10" i="5"/>
  <c r="AF9" i="5"/>
  <c r="AE9" i="5"/>
  <c r="AD9" i="5"/>
  <c r="AC9" i="5"/>
  <c r="AB9" i="5"/>
  <c r="AA9" i="5"/>
  <c r="AF8" i="5"/>
  <c r="AE8" i="5"/>
  <c r="AD8" i="5"/>
  <c r="AC8" i="5"/>
  <c r="AB8" i="5"/>
  <c r="AA8" i="5"/>
  <c r="AF200" i="6"/>
  <c r="AE200" i="6"/>
  <c r="AD200" i="6"/>
  <c r="AC200" i="6"/>
  <c r="AB200" i="6"/>
  <c r="AA200" i="6"/>
  <c r="AF199" i="6"/>
  <c r="AE199" i="6"/>
  <c r="AD199" i="6"/>
  <c r="AC199" i="6"/>
  <c r="AB199" i="6"/>
  <c r="AA199" i="6"/>
  <c r="AF198" i="6"/>
  <c r="AE198" i="6"/>
  <c r="AD198" i="6"/>
  <c r="AC198" i="6"/>
  <c r="AB198" i="6"/>
  <c r="AA198" i="6"/>
  <c r="AF197" i="6"/>
  <c r="AE197" i="6"/>
  <c r="AD197" i="6"/>
  <c r="AC197" i="6"/>
  <c r="AB197" i="6"/>
  <c r="AA197" i="6"/>
  <c r="AF196" i="6"/>
  <c r="AE196" i="6"/>
  <c r="AD196" i="6"/>
  <c r="AC196" i="6"/>
  <c r="AB196" i="6"/>
  <c r="AA196" i="6"/>
  <c r="AF195" i="6"/>
  <c r="AE195" i="6"/>
  <c r="AD195" i="6"/>
  <c r="AC195" i="6"/>
  <c r="AB195" i="6"/>
  <c r="AA195" i="6"/>
  <c r="AF194" i="6"/>
  <c r="AE194" i="6"/>
  <c r="AD194" i="6"/>
  <c r="AC194" i="6"/>
  <c r="AB194" i="6"/>
  <c r="AA194" i="6"/>
  <c r="AF193" i="6"/>
  <c r="AE193" i="6"/>
  <c r="AD193" i="6"/>
  <c r="AC193" i="6"/>
  <c r="AB193" i="6"/>
  <c r="AA193" i="6"/>
  <c r="AF192" i="6"/>
  <c r="AE192" i="6"/>
  <c r="AD192" i="6"/>
  <c r="AC192" i="6"/>
  <c r="AB192" i="6"/>
  <c r="AA192" i="6"/>
  <c r="AF191" i="6"/>
  <c r="AE191" i="6"/>
  <c r="AD191" i="6"/>
  <c r="AC191" i="6"/>
  <c r="AB191" i="6"/>
  <c r="AA191" i="6"/>
  <c r="AF190" i="6"/>
  <c r="AE190" i="6"/>
  <c r="AD190" i="6"/>
  <c r="AC190" i="6"/>
  <c r="AB190" i="6"/>
  <c r="AA190" i="6"/>
  <c r="AF189" i="6"/>
  <c r="AE189" i="6"/>
  <c r="AD189" i="6"/>
  <c r="AC189" i="6"/>
  <c r="AB189" i="6"/>
  <c r="AA189" i="6"/>
  <c r="AF188" i="6"/>
  <c r="AE188" i="6"/>
  <c r="AD188" i="6"/>
  <c r="AC188" i="6"/>
  <c r="AB188" i="6"/>
  <c r="AA188" i="6"/>
  <c r="AF187" i="6"/>
  <c r="AE187" i="6"/>
  <c r="AD187" i="6"/>
  <c r="AC187" i="6"/>
  <c r="AB187" i="6"/>
  <c r="AA187" i="6"/>
  <c r="AF186" i="6"/>
  <c r="AE186" i="6"/>
  <c r="AD186" i="6"/>
  <c r="AC186" i="6"/>
  <c r="AB186" i="6"/>
  <c r="AA186" i="6"/>
  <c r="AF185" i="6"/>
  <c r="AE185" i="6"/>
  <c r="AD185" i="6"/>
  <c r="AC185" i="6"/>
  <c r="AB185" i="6"/>
  <c r="AA185" i="6"/>
  <c r="AF184" i="6"/>
  <c r="AE184" i="6"/>
  <c r="AD184" i="6"/>
  <c r="AC184" i="6"/>
  <c r="AB184" i="6"/>
  <c r="AA184" i="6"/>
  <c r="AF183" i="6"/>
  <c r="AE183" i="6"/>
  <c r="AD183" i="6"/>
  <c r="AC183" i="6"/>
  <c r="AB183" i="6"/>
  <c r="AA183" i="6"/>
  <c r="AF182" i="6"/>
  <c r="AE182" i="6"/>
  <c r="AD182" i="6"/>
  <c r="AC182" i="6"/>
  <c r="AB182" i="6"/>
  <c r="AA182" i="6"/>
  <c r="AF181" i="6"/>
  <c r="AE181" i="6"/>
  <c r="AD181" i="6"/>
  <c r="AC181" i="6"/>
  <c r="AB181" i="6"/>
  <c r="AA181" i="6"/>
  <c r="AF180" i="6"/>
  <c r="AE180" i="6"/>
  <c r="AD180" i="6"/>
  <c r="AC180" i="6"/>
  <c r="AB180" i="6"/>
  <c r="AA180" i="6"/>
  <c r="AF179" i="6"/>
  <c r="AE179" i="6"/>
  <c r="AD179" i="6"/>
  <c r="AC179" i="6"/>
  <c r="AB179" i="6"/>
  <c r="AA179" i="6"/>
  <c r="AF178" i="6"/>
  <c r="AE178" i="6"/>
  <c r="AD178" i="6"/>
  <c r="AC178" i="6"/>
  <c r="AB178" i="6"/>
  <c r="AA178" i="6"/>
  <c r="AF177" i="6"/>
  <c r="AE177" i="6"/>
  <c r="AD177" i="6"/>
  <c r="AC177" i="6"/>
  <c r="AB177" i="6"/>
  <c r="AA177" i="6"/>
  <c r="AF176" i="6"/>
  <c r="AE176" i="6"/>
  <c r="AD176" i="6"/>
  <c r="AC176" i="6"/>
  <c r="AB176" i="6"/>
  <c r="AA176" i="6"/>
  <c r="AF175" i="6"/>
  <c r="AE175" i="6"/>
  <c r="AD175" i="6"/>
  <c r="AC175" i="6"/>
  <c r="AB175" i="6"/>
  <c r="AA175" i="6"/>
  <c r="AF174" i="6"/>
  <c r="AE174" i="6"/>
  <c r="AD174" i="6"/>
  <c r="AC174" i="6"/>
  <c r="AB174" i="6"/>
  <c r="AA174" i="6"/>
  <c r="AF173" i="6"/>
  <c r="AE173" i="6"/>
  <c r="AD173" i="6"/>
  <c r="AC173" i="6"/>
  <c r="AB173" i="6"/>
  <c r="AA173" i="6"/>
  <c r="AF172" i="6"/>
  <c r="AE172" i="6"/>
  <c r="AD172" i="6"/>
  <c r="AC172" i="6"/>
  <c r="AB172" i="6"/>
  <c r="AA172" i="6"/>
  <c r="AF171" i="6"/>
  <c r="AE171" i="6"/>
  <c r="AD171" i="6"/>
  <c r="AC171" i="6"/>
  <c r="AB171" i="6"/>
  <c r="AA171" i="6"/>
  <c r="AF170" i="6"/>
  <c r="AE170" i="6"/>
  <c r="AD170" i="6"/>
  <c r="AC170" i="6"/>
  <c r="AB170" i="6"/>
  <c r="AA170" i="6"/>
  <c r="AF169" i="6"/>
  <c r="AE169" i="6"/>
  <c r="AD169" i="6"/>
  <c r="AC169" i="6"/>
  <c r="AB169" i="6"/>
  <c r="AA169" i="6"/>
  <c r="AF168" i="6"/>
  <c r="AE168" i="6"/>
  <c r="AD168" i="6"/>
  <c r="AC168" i="6"/>
  <c r="AB168" i="6"/>
  <c r="AA168" i="6"/>
  <c r="AF167" i="6"/>
  <c r="AE167" i="6"/>
  <c r="AD167" i="6"/>
  <c r="AC167" i="6"/>
  <c r="AB167" i="6"/>
  <c r="AA167" i="6"/>
  <c r="AF166" i="6"/>
  <c r="AE166" i="6"/>
  <c r="AD166" i="6"/>
  <c r="AC166" i="6"/>
  <c r="AB166" i="6"/>
  <c r="AA166" i="6"/>
  <c r="AF165" i="6"/>
  <c r="AE165" i="6"/>
  <c r="AD165" i="6"/>
  <c r="AC165" i="6"/>
  <c r="AB165" i="6"/>
  <c r="AA165" i="6"/>
  <c r="AF164" i="6"/>
  <c r="AE164" i="6"/>
  <c r="AD164" i="6"/>
  <c r="AC164" i="6"/>
  <c r="AB164" i="6"/>
  <c r="AA164" i="6"/>
  <c r="AF163" i="6"/>
  <c r="AE163" i="6"/>
  <c r="AD163" i="6"/>
  <c r="AC163" i="6"/>
  <c r="AB163" i="6"/>
  <c r="AA163" i="6"/>
  <c r="AF162" i="6"/>
  <c r="AE162" i="6"/>
  <c r="AD162" i="6"/>
  <c r="AC162" i="6"/>
  <c r="AB162" i="6"/>
  <c r="AA162" i="6"/>
  <c r="AF161" i="6"/>
  <c r="AE161" i="6"/>
  <c r="AD161" i="6"/>
  <c r="AC161" i="6"/>
  <c r="AB161" i="6"/>
  <c r="AA161" i="6"/>
  <c r="AF160" i="6"/>
  <c r="AE160" i="6"/>
  <c r="AD160" i="6"/>
  <c r="AC160" i="6"/>
  <c r="AB160" i="6"/>
  <c r="AA160" i="6"/>
  <c r="AF159" i="6"/>
  <c r="AE159" i="6"/>
  <c r="AD159" i="6"/>
  <c r="AC159" i="6"/>
  <c r="AB159" i="6"/>
  <c r="AA159" i="6"/>
  <c r="AF158" i="6"/>
  <c r="AE158" i="6"/>
  <c r="AD158" i="6"/>
  <c r="AC158" i="6"/>
  <c r="AB158" i="6"/>
  <c r="AA158" i="6"/>
  <c r="AF157" i="6"/>
  <c r="AE157" i="6"/>
  <c r="AD157" i="6"/>
  <c r="AC157" i="6"/>
  <c r="AB157" i="6"/>
  <c r="AA157" i="6"/>
  <c r="AF156" i="6"/>
  <c r="AE156" i="6"/>
  <c r="AD156" i="6"/>
  <c r="AC156" i="6"/>
  <c r="AB156" i="6"/>
  <c r="AA156" i="6"/>
  <c r="AF155" i="6"/>
  <c r="AE155" i="6"/>
  <c r="AD155" i="6"/>
  <c r="AC155" i="6"/>
  <c r="AB155" i="6"/>
  <c r="AA155" i="6"/>
  <c r="AF154" i="6"/>
  <c r="AE154" i="6"/>
  <c r="AD154" i="6"/>
  <c r="AC154" i="6"/>
  <c r="AB154" i="6"/>
  <c r="AA154" i="6"/>
  <c r="AF153" i="6"/>
  <c r="AE153" i="6"/>
  <c r="AD153" i="6"/>
  <c r="AC153" i="6"/>
  <c r="AB153" i="6"/>
  <c r="AA153" i="6"/>
  <c r="AF152" i="6"/>
  <c r="AE152" i="6"/>
  <c r="AD152" i="6"/>
  <c r="AC152" i="6"/>
  <c r="AB152" i="6"/>
  <c r="AA152" i="6"/>
  <c r="AF151" i="6"/>
  <c r="AE151" i="6"/>
  <c r="AD151" i="6"/>
  <c r="AC151" i="6"/>
  <c r="AB151" i="6"/>
  <c r="AA151" i="6"/>
  <c r="AF150" i="6"/>
  <c r="AE150" i="6"/>
  <c r="AD150" i="6"/>
  <c r="AC150" i="6"/>
  <c r="AB150" i="6"/>
  <c r="AA150" i="6"/>
  <c r="AF149" i="6"/>
  <c r="AE149" i="6"/>
  <c r="AD149" i="6"/>
  <c r="AC149" i="6"/>
  <c r="AB149" i="6"/>
  <c r="AA149" i="6"/>
  <c r="AF148" i="6"/>
  <c r="AE148" i="6"/>
  <c r="AD148" i="6"/>
  <c r="AC148" i="6"/>
  <c r="AB148" i="6"/>
  <c r="AA148" i="6"/>
  <c r="AF147" i="6"/>
  <c r="AE147" i="6"/>
  <c r="AD147" i="6"/>
  <c r="AC147" i="6"/>
  <c r="AB147" i="6"/>
  <c r="AA147" i="6"/>
  <c r="AF146" i="6"/>
  <c r="AE146" i="6"/>
  <c r="AD146" i="6"/>
  <c r="AC146" i="6"/>
  <c r="AB146" i="6"/>
  <c r="AA146" i="6"/>
  <c r="AF145" i="6"/>
  <c r="AE145" i="6"/>
  <c r="AD145" i="6"/>
  <c r="AC145" i="6"/>
  <c r="AB145" i="6"/>
  <c r="AA145" i="6"/>
  <c r="AF144" i="6"/>
  <c r="AE144" i="6"/>
  <c r="AD144" i="6"/>
  <c r="AC144" i="6"/>
  <c r="AB144" i="6"/>
  <c r="AA144" i="6"/>
  <c r="AF143" i="6"/>
  <c r="AE143" i="6"/>
  <c r="AD143" i="6"/>
  <c r="AC143" i="6"/>
  <c r="AB143" i="6"/>
  <c r="AA143" i="6"/>
  <c r="AF142" i="6"/>
  <c r="AE142" i="6"/>
  <c r="AD142" i="6"/>
  <c r="AC142" i="6"/>
  <c r="AB142" i="6"/>
  <c r="AA142" i="6"/>
  <c r="AF141" i="6"/>
  <c r="AE141" i="6"/>
  <c r="AD141" i="6"/>
  <c r="AC141" i="6"/>
  <c r="AB141" i="6"/>
  <c r="AA141" i="6"/>
  <c r="AF140" i="6"/>
  <c r="AE140" i="6"/>
  <c r="AD140" i="6"/>
  <c r="AC140" i="6"/>
  <c r="AB140" i="6"/>
  <c r="AA140" i="6"/>
  <c r="AF139" i="6"/>
  <c r="AE139" i="6"/>
  <c r="AD139" i="6"/>
  <c r="AC139" i="6"/>
  <c r="AB139" i="6"/>
  <c r="AA139" i="6"/>
  <c r="AF138" i="6"/>
  <c r="AE138" i="6"/>
  <c r="AD138" i="6"/>
  <c r="AC138" i="6"/>
  <c r="AB138" i="6"/>
  <c r="AA138" i="6"/>
  <c r="AF137" i="6"/>
  <c r="AE137" i="6"/>
  <c r="AD137" i="6"/>
  <c r="AC137" i="6"/>
  <c r="AB137" i="6"/>
  <c r="AA137" i="6"/>
  <c r="AF136" i="6"/>
  <c r="AE136" i="6"/>
  <c r="AD136" i="6"/>
  <c r="AC136" i="6"/>
  <c r="AB136" i="6"/>
  <c r="AA136" i="6"/>
  <c r="AF135" i="6"/>
  <c r="AE135" i="6"/>
  <c r="AD135" i="6"/>
  <c r="AC135" i="6"/>
  <c r="AB135" i="6"/>
  <c r="AA135" i="6"/>
  <c r="AF134" i="6"/>
  <c r="AE134" i="6"/>
  <c r="AD134" i="6"/>
  <c r="AC134" i="6"/>
  <c r="AB134" i="6"/>
  <c r="AA134" i="6"/>
  <c r="AF133" i="6"/>
  <c r="AE133" i="6"/>
  <c r="AD133" i="6"/>
  <c r="AC133" i="6"/>
  <c r="AB133" i="6"/>
  <c r="AA133" i="6"/>
  <c r="AF132" i="6"/>
  <c r="AE132" i="6"/>
  <c r="AD132" i="6"/>
  <c r="AC132" i="6"/>
  <c r="AB132" i="6"/>
  <c r="AA132" i="6"/>
  <c r="AF131" i="6"/>
  <c r="AE131" i="6"/>
  <c r="AD131" i="6"/>
  <c r="AC131" i="6"/>
  <c r="AB131" i="6"/>
  <c r="AA131" i="6"/>
  <c r="AF130" i="6"/>
  <c r="AE130" i="6"/>
  <c r="AD130" i="6"/>
  <c r="AC130" i="6"/>
  <c r="AB130" i="6"/>
  <c r="AA130" i="6"/>
  <c r="AF129" i="6"/>
  <c r="AE129" i="6"/>
  <c r="AD129" i="6"/>
  <c r="AC129" i="6"/>
  <c r="AB129" i="6"/>
  <c r="AA129" i="6"/>
  <c r="AF128" i="6"/>
  <c r="AE128" i="6"/>
  <c r="AD128" i="6"/>
  <c r="AC128" i="6"/>
  <c r="AB128" i="6"/>
  <c r="AA128" i="6"/>
  <c r="AF127" i="6"/>
  <c r="AE127" i="6"/>
  <c r="AD127" i="6"/>
  <c r="AC127" i="6"/>
  <c r="AB127" i="6"/>
  <c r="AA127" i="6"/>
  <c r="AF126" i="6"/>
  <c r="AE126" i="6"/>
  <c r="AD126" i="6"/>
  <c r="AC126" i="6"/>
  <c r="AB126" i="6"/>
  <c r="AA126" i="6"/>
  <c r="AF125" i="6"/>
  <c r="AE125" i="6"/>
  <c r="AD125" i="6"/>
  <c r="AC125" i="6"/>
  <c r="AB125" i="6"/>
  <c r="AA125" i="6"/>
  <c r="AF124" i="6"/>
  <c r="AE124" i="6"/>
  <c r="AD124" i="6"/>
  <c r="AC124" i="6"/>
  <c r="AB124" i="6"/>
  <c r="AA124" i="6"/>
  <c r="AF123" i="6"/>
  <c r="AE123" i="6"/>
  <c r="AD123" i="6"/>
  <c r="AC123" i="6"/>
  <c r="AB123" i="6"/>
  <c r="AA123" i="6"/>
  <c r="AF122" i="6"/>
  <c r="AE122" i="6"/>
  <c r="AD122" i="6"/>
  <c r="AC122" i="6"/>
  <c r="AB122" i="6"/>
  <c r="AA122" i="6"/>
  <c r="AF121" i="6"/>
  <c r="AE121" i="6"/>
  <c r="AD121" i="6"/>
  <c r="AC121" i="6"/>
  <c r="AB121" i="6"/>
  <c r="AA121" i="6"/>
  <c r="AF120" i="6"/>
  <c r="AE120" i="6"/>
  <c r="AD120" i="6"/>
  <c r="AC120" i="6"/>
  <c r="AB120" i="6"/>
  <c r="AA120" i="6"/>
  <c r="AF119" i="6"/>
  <c r="AE119" i="6"/>
  <c r="AD119" i="6"/>
  <c r="AC119" i="6"/>
  <c r="AB119" i="6"/>
  <c r="AA119" i="6"/>
  <c r="AF118" i="6"/>
  <c r="AE118" i="6"/>
  <c r="AD118" i="6"/>
  <c r="AC118" i="6"/>
  <c r="AB118" i="6"/>
  <c r="AA118" i="6"/>
  <c r="AF117" i="6"/>
  <c r="AE117" i="6"/>
  <c r="AD117" i="6"/>
  <c r="AC117" i="6"/>
  <c r="AB117" i="6"/>
  <c r="AA117" i="6"/>
  <c r="AF116" i="6"/>
  <c r="AE116" i="6"/>
  <c r="AD116" i="6"/>
  <c r="AC116" i="6"/>
  <c r="AB116" i="6"/>
  <c r="AA116" i="6"/>
  <c r="AF115" i="6"/>
  <c r="AE115" i="6"/>
  <c r="AD115" i="6"/>
  <c r="AC115" i="6"/>
  <c r="AB115" i="6"/>
  <c r="AA115" i="6"/>
  <c r="AF114" i="6"/>
  <c r="AE114" i="6"/>
  <c r="AD114" i="6"/>
  <c r="AC114" i="6"/>
  <c r="AB114" i="6"/>
  <c r="AA114" i="6"/>
  <c r="AF113" i="6"/>
  <c r="AE113" i="6"/>
  <c r="AD113" i="6"/>
  <c r="AC113" i="6"/>
  <c r="AB113" i="6"/>
  <c r="AA113" i="6"/>
  <c r="AF112" i="6"/>
  <c r="AE112" i="6"/>
  <c r="AD112" i="6"/>
  <c r="AC112" i="6"/>
  <c r="AB112" i="6"/>
  <c r="AA112" i="6"/>
  <c r="AF111" i="6"/>
  <c r="AE111" i="6"/>
  <c r="AD111" i="6"/>
  <c r="AC111" i="6"/>
  <c r="AB111" i="6"/>
  <c r="AA111" i="6"/>
  <c r="AF110" i="6"/>
  <c r="AE110" i="6"/>
  <c r="AD110" i="6"/>
  <c r="AC110" i="6"/>
  <c r="AB110" i="6"/>
  <c r="AA110" i="6"/>
  <c r="AF109" i="6"/>
  <c r="AE109" i="6"/>
  <c r="AD109" i="6"/>
  <c r="AC109" i="6"/>
  <c r="AB109" i="6"/>
  <c r="AA109" i="6"/>
  <c r="AF108" i="6"/>
  <c r="AE108" i="6"/>
  <c r="AD108" i="6"/>
  <c r="AC108" i="6"/>
  <c r="AB108" i="6"/>
  <c r="AA108" i="6"/>
  <c r="AF107" i="6"/>
  <c r="AE107" i="6"/>
  <c r="AD107" i="6"/>
  <c r="AC107" i="6"/>
  <c r="AB107" i="6"/>
  <c r="AA107" i="6"/>
  <c r="AF106" i="6"/>
  <c r="AE106" i="6"/>
  <c r="AD106" i="6"/>
  <c r="AC106" i="6"/>
  <c r="AB106" i="6"/>
  <c r="AA106" i="6"/>
  <c r="AF105" i="6"/>
  <c r="AE105" i="6"/>
  <c r="AD105" i="6"/>
  <c r="AC105" i="6"/>
  <c r="AB105" i="6"/>
  <c r="AA105" i="6"/>
  <c r="AF104" i="6"/>
  <c r="AE104" i="6"/>
  <c r="AD104" i="6"/>
  <c r="AC104" i="6"/>
  <c r="AB104" i="6"/>
  <c r="AA104" i="6"/>
  <c r="AF103" i="6"/>
  <c r="AE103" i="6"/>
  <c r="AD103" i="6"/>
  <c r="AC103" i="6"/>
  <c r="AB103" i="6"/>
  <c r="AA103" i="6"/>
  <c r="AF102" i="6"/>
  <c r="AE102" i="6"/>
  <c r="AD102" i="6"/>
  <c r="AC102" i="6"/>
  <c r="AB102" i="6"/>
  <c r="AA102" i="6"/>
  <c r="AF101" i="6"/>
  <c r="AE101" i="6"/>
  <c r="AD101" i="6"/>
  <c r="AC101" i="6"/>
  <c r="AB101" i="6"/>
  <c r="AA101" i="6"/>
  <c r="AF100" i="6"/>
  <c r="AE100" i="6"/>
  <c r="AD100" i="6"/>
  <c r="AC100" i="6"/>
  <c r="AB100" i="6"/>
  <c r="AA100" i="6"/>
  <c r="AF99" i="6"/>
  <c r="AE99" i="6"/>
  <c r="AD99" i="6"/>
  <c r="AC99" i="6"/>
  <c r="AB99" i="6"/>
  <c r="AA99" i="6"/>
  <c r="AF98" i="6"/>
  <c r="AE98" i="6"/>
  <c r="AD98" i="6"/>
  <c r="AC98" i="6"/>
  <c r="AB98" i="6"/>
  <c r="AA98" i="6"/>
  <c r="AF97" i="6"/>
  <c r="AE97" i="6"/>
  <c r="AD97" i="6"/>
  <c r="AC97" i="6"/>
  <c r="AB97" i="6"/>
  <c r="AA97" i="6"/>
  <c r="AF96" i="6"/>
  <c r="AE96" i="6"/>
  <c r="AD96" i="6"/>
  <c r="AC96" i="6"/>
  <c r="AB96" i="6"/>
  <c r="AA96" i="6"/>
  <c r="AF95" i="6"/>
  <c r="AE95" i="6"/>
  <c r="AD95" i="6"/>
  <c r="AC95" i="6"/>
  <c r="AB95" i="6"/>
  <c r="AA95" i="6"/>
  <c r="AF94" i="6"/>
  <c r="AE94" i="6"/>
  <c r="AD94" i="6"/>
  <c r="AC94" i="6"/>
  <c r="AB94" i="6"/>
  <c r="AA94" i="6"/>
  <c r="AF93" i="6"/>
  <c r="AE93" i="6"/>
  <c r="AD93" i="6"/>
  <c r="AC93" i="6"/>
  <c r="AB93" i="6"/>
  <c r="AA93" i="6"/>
  <c r="AF92" i="6"/>
  <c r="AE92" i="6"/>
  <c r="AD92" i="6"/>
  <c r="AC92" i="6"/>
  <c r="AB92" i="6"/>
  <c r="AA92" i="6"/>
  <c r="AF91" i="6"/>
  <c r="AE91" i="6"/>
  <c r="AD91" i="6"/>
  <c r="AC91" i="6"/>
  <c r="AB91" i="6"/>
  <c r="AA91" i="6"/>
  <c r="AF90" i="6"/>
  <c r="AE90" i="6"/>
  <c r="AD90" i="6"/>
  <c r="AC90" i="6"/>
  <c r="AB90" i="6"/>
  <c r="AA90" i="6"/>
  <c r="AF89" i="6"/>
  <c r="AE89" i="6"/>
  <c r="AD89" i="6"/>
  <c r="AC89" i="6"/>
  <c r="AB89" i="6"/>
  <c r="AA89" i="6"/>
  <c r="AF88" i="6"/>
  <c r="AE88" i="6"/>
  <c r="AD88" i="6"/>
  <c r="AC88" i="6"/>
  <c r="AB88" i="6"/>
  <c r="AA88" i="6"/>
  <c r="AF87" i="6"/>
  <c r="AE87" i="6"/>
  <c r="AD87" i="6"/>
  <c r="AC87" i="6"/>
  <c r="AB87" i="6"/>
  <c r="AA87" i="6"/>
  <c r="AF86" i="6"/>
  <c r="AE86" i="6"/>
  <c r="AD86" i="6"/>
  <c r="AC86" i="6"/>
  <c r="AB86" i="6"/>
  <c r="AA86" i="6"/>
  <c r="AF85" i="6"/>
  <c r="AE85" i="6"/>
  <c r="AD85" i="6"/>
  <c r="AC85" i="6"/>
  <c r="AB85" i="6"/>
  <c r="AA85" i="6"/>
  <c r="AF84" i="6"/>
  <c r="AE84" i="6"/>
  <c r="AD84" i="6"/>
  <c r="AC84" i="6"/>
  <c r="AB84" i="6"/>
  <c r="AA84" i="6"/>
  <c r="AF83" i="6"/>
  <c r="AE83" i="6"/>
  <c r="AD83" i="6"/>
  <c r="AC83" i="6"/>
  <c r="AB83" i="6"/>
  <c r="AA83" i="6"/>
  <c r="AF82" i="6"/>
  <c r="AE82" i="6"/>
  <c r="AD82" i="6"/>
  <c r="AC82" i="6"/>
  <c r="AB82" i="6"/>
  <c r="AA82" i="6"/>
  <c r="AF81" i="6"/>
  <c r="AE81" i="6"/>
  <c r="AD81" i="6"/>
  <c r="AC81" i="6"/>
  <c r="AB81" i="6"/>
  <c r="AA81" i="6"/>
  <c r="AF80" i="6"/>
  <c r="AE80" i="6"/>
  <c r="AD80" i="6"/>
  <c r="AC80" i="6"/>
  <c r="AB80" i="6"/>
  <c r="AA80" i="6"/>
  <c r="AF79" i="6"/>
  <c r="AE79" i="6"/>
  <c r="AD79" i="6"/>
  <c r="AC79" i="6"/>
  <c r="AB79" i="6"/>
  <c r="AA79" i="6"/>
  <c r="AF78" i="6"/>
  <c r="AE78" i="6"/>
  <c r="AD78" i="6"/>
  <c r="AC78" i="6"/>
  <c r="AB78" i="6"/>
  <c r="AA78" i="6"/>
  <c r="AF77" i="6"/>
  <c r="AE77" i="6"/>
  <c r="AD77" i="6"/>
  <c r="AC77" i="6"/>
  <c r="AB77" i="6"/>
  <c r="AA77" i="6"/>
  <c r="AF76" i="6"/>
  <c r="AE76" i="6"/>
  <c r="AD76" i="6"/>
  <c r="AC76" i="6"/>
  <c r="AB76" i="6"/>
  <c r="AA76" i="6"/>
  <c r="AF75" i="6"/>
  <c r="AE75" i="6"/>
  <c r="AD75" i="6"/>
  <c r="AC75" i="6"/>
  <c r="AB75" i="6"/>
  <c r="AA75" i="6"/>
  <c r="AF74" i="6"/>
  <c r="AE74" i="6"/>
  <c r="AD74" i="6"/>
  <c r="AC74" i="6"/>
  <c r="AB74" i="6"/>
  <c r="AA74" i="6"/>
  <c r="AF73" i="6"/>
  <c r="AE73" i="6"/>
  <c r="AD73" i="6"/>
  <c r="AC73" i="6"/>
  <c r="AB73" i="6"/>
  <c r="AA73" i="6"/>
  <c r="AF72" i="6"/>
  <c r="AE72" i="6"/>
  <c r="AD72" i="6"/>
  <c r="AC72" i="6"/>
  <c r="AB72" i="6"/>
  <c r="AA72" i="6"/>
  <c r="AF71" i="6"/>
  <c r="AE71" i="6"/>
  <c r="AD71" i="6"/>
  <c r="AC71" i="6"/>
  <c r="AB71" i="6"/>
  <c r="AA71" i="6"/>
  <c r="AF70" i="6"/>
  <c r="AE70" i="6"/>
  <c r="AD70" i="6"/>
  <c r="AC70" i="6"/>
  <c r="AB70" i="6"/>
  <c r="AA70" i="6"/>
  <c r="AF69" i="6"/>
  <c r="AE69" i="6"/>
  <c r="AD69" i="6"/>
  <c r="AC69" i="6"/>
  <c r="AB69" i="6"/>
  <c r="AA69" i="6"/>
  <c r="AF68" i="6"/>
  <c r="AE68" i="6"/>
  <c r="AD68" i="6"/>
  <c r="AC68" i="6"/>
  <c r="AB68" i="6"/>
  <c r="AA68" i="6"/>
  <c r="AF67" i="6"/>
  <c r="AE67" i="6"/>
  <c r="AD67" i="6"/>
  <c r="AC67" i="6"/>
  <c r="AB67" i="6"/>
  <c r="AA67" i="6"/>
  <c r="AF66" i="6"/>
  <c r="AE66" i="6"/>
  <c r="AD66" i="6"/>
  <c r="AC66" i="6"/>
  <c r="AB66" i="6"/>
  <c r="AA66" i="6"/>
  <c r="AF65" i="6"/>
  <c r="AE65" i="6"/>
  <c r="AD65" i="6"/>
  <c r="AC65" i="6"/>
  <c r="AB65" i="6"/>
  <c r="AA65" i="6"/>
  <c r="AF64" i="6"/>
  <c r="AE64" i="6"/>
  <c r="AD64" i="6"/>
  <c r="AC64" i="6"/>
  <c r="AB64" i="6"/>
  <c r="AA64" i="6"/>
  <c r="AF63" i="6"/>
  <c r="AE63" i="6"/>
  <c r="AD63" i="6"/>
  <c r="AC63" i="6"/>
  <c r="AB63" i="6"/>
  <c r="AA63" i="6"/>
  <c r="AF62" i="6"/>
  <c r="AE62" i="6"/>
  <c r="AD62" i="6"/>
  <c r="AC62" i="6"/>
  <c r="AB62" i="6"/>
  <c r="AA62" i="6"/>
  <c r="AF61" i="6"/>
  <c r="AE61" i="6"/>
  <c r="AD61" i="6"/>
  <c r="AC61" i="6"/>
  <c r="AB61" i="6"/>
  <c r="AA61" i="6"/>
  <c r="AF60" i="6"/>
  <c r="AE60" i="6"/>
  <c r="AD60" i="6"/>
  <c r="AC60" i="6"/>
  <c r="AB60" i="6"/>
  <c r="AA60" i="6"/>
  <c r="AF59" i="6"/>
  <c r="AE59" i="6"/>
  <c r="AD59" i="6"/>
  <c r="AC59" i="6"/>
  <c r="AB59" i="6"/>
  <c r="AA59" i="6"/>
  <c r="AF58" i="6"/>
  <c r="AE58" i="6"/>
  <c r="AD58" i="6"/>
  <c r="AC58" i="6"/>
  <c r="AB58" i="6"/>
  <c r="AA58" i="6"/>
  <c r="AF57" i="6"/>
  <c r="AE57" i="6"/>
  <c r="AD57" i="6"/>
  <c r="AC57" i="6"/>
  <c r="AB57" i="6"/>
  <c r="AA57" i="6"/>
  <c r="AF56" i="6"/>
  <c r="AE56" i="6"/>
  <c r="AD56" i="6"/>
  <c r="AC56" i="6"/>
  <c r="AB56" i="6"/>
  <c r="AA56" i="6"/>
  <c r="AF55" i="6"/>
  <c r="AE55" i="6"/>
  <c r="AD55" i="6"/>
  <c r="AC55" i="6"/>
  <c r="AB55" i="6"/>
  <c r="AA55" i="6"/>
  <c r="AF54" i="6"/>
  <c r="AE54" i="6"/>
  <c r="AD54" i="6"/>
  <c r="AC54" i="6"/>
  <c r="AB54" i="6"/>
  <c r="AA54" i="6"/>
  <c r="AF53" i="6"/>
  <c r="AE53" i="6"/>
  <c r="AD53" i="6"/>
  <c r="AC53" i="6"/>
  <c r="AB53" i="6"/>
  <c r="AA53" i="6"/>
  <c r="AF52" i="6"/>
  <c r="AE52" i="6"/>
  <c r="AD52" i="6"/>
  <c r="AC52" i="6"/>
  <c r="AB52" i="6"/>
  <c r="AA52" i="6"/>
  <c r="AF51" i="6"/>
  <c r="AE51" i="6"/>
  <c r="AD51" i="6"/>
  <c r="AC51" i="6"/>
  <c r="AB51" i="6"/>
  <c r="AA51" i="6"/>
  <c r="AF50" i="6"/>
  <c r="AE50" i="6"/>
  <c r="AD50" i="6"/>
  <c r="AC50" i="6"/>
  <c r="AB50" i="6"/>
  <c r="AA50" i="6"/>
  <c r="AF49" i="6"/>
  <c r="AE49" i="6"/>
  <c r="AD49" i="6"/>
  <c r="AC49" i="6"/>
  <c r="AB49" i="6"/>
  <c r="AA49" i="6"/>
  <c r="AF48" i="6"/>
  <c r="AE48" i="6"/>
  <c r="AD48" i="6"/>
  <c r="AC48" i="6"/>
  <c r="AB48" i="6"/>
  <c r="AA48" i="6"/>
  <c r="AF47" i="6"/>
  <c r="AE47" i="6"/>
  <c r="AD47" i="6"/>
  <c r="AC47" i="6"/>
  <c r="AB47" i="6"/>
  <c r="AA47" i="6"/>
  <c r="AF46" i="6"/>
  <c r="AE46" i="6"/>
  <c r="AD46" i="6"/>
  <c r="AC46" i="6"/>
  <c r="AB46" i="6"/>
  <c r="AA46" i="6"/>
  <c r="AF45" i="6"/>
  <c r="AE45" i="6"/>
  <c r="AD45" i="6"/>
  <c r="AC45" i="6"/>
  <c r="AB45" i="6"/>
  <c r="AA45" i="6"/>
  <c r="AF44" i="6"/>
  <c r="AE44" i="6"/>
  <c r="AD44" i="6"/>
  <c r="AC44" i="6"/>
  <c r="AB44" i="6"/>
  <c r="AA44" i="6"/>
  <c r="AF43" i="6"/>
  <c r="AE43" i="6"/>
  <c r="AD43" i="6"/>
  <c r="AC43" i="6"/>
  <c r="AB43" i="6"/>
  <c r="AA43" i="6"/>
  <c r="AF42" i="6"/>
  <c r="AE42" i="6"/>
  <c r="AD42" i="6"/>
  <c r="AC42" i="6"/>
  <c r="AB42" i="6"/>
  <c r="AA42" i="6"/>
  <c r="AF41" i="6"/>
  <c r="AE41" i="6"/>
  <c r="AD41" i="6"/>
  <c r="AC41" i="6"/>
  <c r="AB41" i="6"/>
  <c r="AA41" i="6"/>
  <c r="AF40" i="6"/>
  <c r="AE40" i="6"/>
  <c r="AD40" i="6"/>
  <c r="AC40" i="6"/>
  <c r="AB40" i="6"/>
  <c r="AA40" i="6"/>
  <c r="AF39" i="6"/>
  <c r="AE39" i="6"/>
  <c r="AD39" i="6"/>
  <c r="AC39" i="6"/>
  <c r="AB39" i="6"/>
  <c r="AA39" i="6"/>
  <c r="AF38" i="6"/>
  <c r="AE38" i="6"/>
  <c r="AD38" i="6"/>
  <c r="AC38" i="6"/>
  <c r="AB38" i="6"/>
  <c r="AA38" i="6"/>
  <c r="AF37" i="6"/>
  <c r="AE37" i="6"/>
  <c r="AD37" i="6"/>
  <c r="AC37" i="6"/>
  <c r="AB37" i="6"/>
  <c r="AA37" i="6"/>
  <c r="AF36" i="6"/>
  <c r="AE36" i="6"/>
  <c r="AD36" i="6"/>
  <c r="AC36" i="6"/>
  <c r="AB36" i="6"/>
  <c r="AA36" i="6"/>
  <c r="AF35" i="6"/>
  <c r="AE35" i="6"/>
  <c r="AD35" i="6"/>
  <c r="AC35" i="6"/>
  <c r="AB35" i="6"/>
  <c r="AA35" i="6"/>
  <c r="AF34" i="6"/>
  <c r="AE34" i="6"/>
  <c r="AD34" i="6"/>
  <c r="AC34" i="6"/>
  <c r="AB34" i="6"/>
  <c r="AA34" i="6"/>
  <c r="AF33" i="6"/>
  <c r="AE33" i="6"/>
  <c r="AD33" i="6"/>
  <c r="AC33" i="6"/>
  <c r="AB33" i="6"/>
  <c r="AA33" i="6"/>
  <c r="AF32" i="6"/>
  <c r="AE32" i="6"/>
  <c r="AD32" i="6"/>
  <c r="AC32" i="6"/>
  <c r="AB32" i="6"/>
  <c r="AA32" i="6"/>
  <c r="AF31" i="6"/>
  <c r="AE31" i="6"/>
  <c r="AD31" i="6"/>
  <c r="AC31" i="6"/>
  <c r="AB31" i="6"/>
  <c r="AA31" i="6"/>
  <c r="AF30" i="6"/>
  <c r="AE30" i="6"/>
  <c r="AD30" i="6"/>
  <c r="AC30" i="6"/>
  <c r="AB30" i="6"/>
  <c r="AA30" i="6"/>
  <c r="AF29" i="6"/>
  <c r="AE29" i="6"/>
  <c r="AD29" i="6"/>
  <c r="AC29" i="6"/>
  <c r="AB29" i="6"/>
  <c r="AA29" i="6"/>
  <c r="AF28" i="6"/>
  <c r="AE28" i="6"/>
  <c r="AD28" i="6"/>
  <c r="AC28" i="6"/>
  <c r="AB28" i="6"/>
  <c r="AA28" i="6"/>
  <c r="AF27" i="6"/>
  <c r="AE27" i="6"/>
  <c r="AD27" i="6"/>
  <c r="AC27" i="6"/>
  <c r="AB27" i="6"/>
  <c r="AA27" i="6"/>
  <c r="AF26" i="6"/>
  <c r="AE26" i="6"/>
  <c r="AD26" i="6"/>
  <c r="AC26" i="6"/>
  <c r="AB26" i="6"/>
  <c r="AA26" i="6"/>
  <c r="AF25" i="6"/>
  <c r="AE25" i="6"/>
  <c r="AD25" i="6"/>
  <c r="AC25" i="6"/>
  <c r="AB25" i="6"/>
  <c r="AA25" i="6"/>
  <c r="AF24" i="6"/>
  <c r="AE24" i="6"/>
  <c r="AD24" i="6"/>
  <c r="AC24" i="6"/>
  <c r="AB24" i="6"/>
  <c r="AA24" i="6"/>
  <c r="AF23" i="6"/>
  <c r="AE23" i="6"/>
  <c r="AD23" i="6"/>
  <c r="AC23" i="6"/>
  <c r="AB23" i="6"/>
  <c r="AA23" i="6"/>
  <c r="AF22" i="6"/>
  <c r="AE22" i="6"/>
  <c r="AD22" i="6"/>
  <c r="AC22" i="6"/>
  <c r="AB22" i="6"/>
  <c r="AA22" i="6"/>
  <c r="AF21" i="6"/>
  <c r="AE21" i="6"/>
  <c r="AD21" i="6"/>
  <c r="AC21" i="6"/>
  <c r="AB21" i="6"/>
  <c r="AA21" i="6"/>
  <c r="AF20" i="6"/>
  <c r="AE20" i="6"/>
  <c r="AD20" i="6"/>
  <c r="AC20" i="6"/>
  <c r="AB20" i="6"/>
  <c r="AA20" i="6"/>
  <c r="AF19" i="6"/>
  <c r="AE19" i="6"/>
  <c r="AD19" i="6"/>
  <c r="AC19" i="6"/>
  <c r="AB19" i="6"/>
  <c r="AA19" i="6"/>
  <c r="AF18" i="6"/>
  <c r="AE18" i="6"/>
  <c r="AD18" i="6"/>
  <c r="AC18" i="6"/>
  <c r="AB18" i="6"/>
  <c r="AA18" i="6"/>
  <c r="AF17" i="6"/>
  <c r="AE17" i="6"/>
  <c r="AD17" i="6"/>
  <c r="AC17" i="6"/>
  <c r="AB17" i="6"/>
  <c r="AA17" i="6"/>
  <c r="AF16" i="6"/>
  <c r="AE16" i="6"/>
  <c r="AD16" i="6"/>
  <c r="AC16" i="6"/>
  <c r="AB16" i="6"/>
  <c r="AA16" i="6"/>
  <c r="AF15" i="6"/>
  <c r="AE15" i="6"/>
  <c r="AD15" i="6"/>
  <c r="AC15" i="6"/>
  <c r="AB15" i="6"/>
  <c r="AA15" i="6"/>
  <c r="AF14" i="6"/>
  <c r="AE14" i="6"/>
  <c r="AD14" i="6"/>
  <c r="AC14" i="6"/>
  <c r="AB14" i="6"/>
  <c r="AA14" i="6"/>
  <c r="AF13" i="6"/>
  <c r="AE13" i="6"/>
  <c r="AD13" i="6"/>
  <c r="AC13" i="6"/>
  <c r="AB13" i="6"/>
  <c r="AA13" i="6"/>
  <c r="AF12" i="6"/>
  <c r="AE12" i="6"/>
  <c r="AD12" i="6"/>
  <c r="AC12" i="6"/>
  <c r="AB12" i="6"/>
  <c r="AA12" i="6"/>
  <c r="AF11" i="6"/>
  <c r="AE11" i="6"/>
  <c r="AD11" i="6"/>
  <c r="AC11" i="6"/>
  <c r="AB11" i="6"/>
  <c r="AA11" i="6"/>
  <c r="AF10" i="6"/>
  <c r="AE10" i="6"/>
  <c r="AD10" i="6"/>
  <c r="AC10" i="6"/>
  <c r="AB10" i="6"/>
  <c r="AA10" i="6"/>
  <c r="AF9" i="6"/>
  <c r="AE9" i="6"/>
  <c r="AD9" i="6"/>
  <c r="AC9" i="6"/>
  <c r="AB9" i="6"/>
  <c r="AA9" i="6"/>
  <c r="AF8" i="6"/>
  <c r="AE8" i="6"/>
  <c r="AD8" i="6"/>
  <c r="AC8" i="6"/>
  <c r="AB8" i="6"/>
  <c r="AA8" i="6"/>
  <c r="AF200" i="1"/>
  <c r="AE200" i="1"/>
  <c r="AD200" i="1"/>
  <c r="AC200" i="1"/>
  <c r="AB200" i="1"/>
  <c r="AA200" i="1"/>
  <c r="AF199" i="1"/>
  <c r="AE199" i="1"/>
  <c r="AD199" i="1"/>
  <c r="AC199" i="1"/>
  <c r="AB199" i="1"/>
  <c r="AA199" i="1"/>
  <c r="AF198" i="1"/>
  <c r="AE198" i="1"/>
  <c r="AD198" i="1"/>
  <c r="AC198" i="1"/>
  <c r="AB198" i="1"/>
  <c r="AA198" i="1"/>
  <c r="AF197" i="1"/>
  <c r="AE197" i="1"/>
  <c r="AD197" i="1"/>
  <c r="AC197" i="1"/>
  <c r="AB197" i="1"/>
  <c r="AA197" i="1"/>
  <c r="AF196" i="1"/>
  <c r="AE196" i="1"/>
  <c r="AD196" i="1"/>
  <c r="AC196" i="1"/>
  <c r="AB196" i="1"/>
  <c r="AA196" i="1"/>
  <c r="AF195" i="1"/>
  <c r="AE195" i="1"/>
  <c r="AD195" i="1"/>
  <c r="AC195" i="1"/>
  <c r="AB195" i="1"/>
  <c r="AA195" i="1"/>
  <c r="AF194" i="1"/>
  <c r="AE194" i="1"/>
  <c r="AD194" i="1"/>
  <c r="AC194" i="1"/>
  <c r="AB194" i="1"/>
  <c r="AA194" i="1"/>
  <c r="AF193" i="1"/>
  <c r="AE193" i="1"/>
  <c r="AD193" i="1"/>
  <c r="AC193" i="1"/>
  <c r="AB193" i="1"/>
  <c r="AA193" i="1"/>
  <c r="AF192" i="1"/>
  <c r="AE192" i="1"/>
  <c r="AD192" i="1"/>
  <c r="AC192" i="1"/>
  <c r="AB192" i="1"/>
  <c r="AA192" i="1"/>
  <c r="AF191" i="1"/>
  <c r="AE191" i="1"/>
  <c r="AD191" i="1"/>
  <c r="AC191" i="1"/>
  <c r="AB191" i="1"/>
  <c r="AA191" i="1"/>
  <c r="AF190" i="1"/>
  <c r="AE190" i="1"/>
  <c r="AD190" i="1"/>
  <c r="AC190" i="1"/>
  <c r="AB190" i="1"/>
  <c r="AA190" i="1"/>
  <c r="AF189" i="1"/>
  <c r="AE189" i="1"/>
  <c r="AD189" i="1"/>
  <c r="AC189" i="1"/>
  <c r="AB189" i="1"/>
  <c r="AA189" i="1"/>
  <c r="AF188" i="1"/>
  <c r="AE188" i="1"/>
  <c r="AD188" i="1"/>
  <c r="AC188" i="1"/>
  <c r="AB188" i="1"/>
  <c r="AA188" i="1"/>
  <c r="AF187" i="1"/>
  <c r="AE187" i="1"/>
  <c r="AD187" i="1"/>
  <c r="AC187" i="1"/>
  <c r="AB187" i="1"/>
  <c r="AA187" i="1"/>
  <c r="AF186" i="1"/>
  <c r="AE186" i="1"/>
  <c r="AD186" i="1"/>
  <c r="AC186" i="1"/>
  <c r="AB186" i="1"/>
  <c r="AA186" i="1"/>
  <c r="AF185" i="1"/>
  <c r="AE185" i="1"/>
  <c r="AD185" i="1"/>
  <c r="AC185" i="1"/>
  <c r="AB185" i="1"/>
  <c r="AA185" i="1"/>
  <c r="AF184" i="1"/>
  <c r="AE184" i="1"/>
  <c r="AD184" i="1"/>
  <c r="AC184" i="1"/>
  <c r="AB184" i="1"/>
  <c r="AA184" i="1"/>
  <c r="AF183" i="1"/>
  <c r="AE183" i="1"/>
  <c r="AD183" i="1"/>
  <c r="AC183" i="1"/>
  <c r="AB183" i="1"/>
  <c r="AA183" i="1"/>
  <c r="AF182" i="1"/>
  <c r="AE182" i="1"/>
  <c r="AD182" i="1"/>
  <c r="AC182" i="1"/>
  <c r="AB182" i="1"/>
  <c r="AA182" i="1"/>
  <c r="AF181" i="1"/>
  <c r="AE181" i="1"/>
  <c r="AD181" i="1"/>
  <c r="AC181" i="1"/>
  <c r="AB181" i="1"/>
  <c r="AA181" i="1"/>
  <c r="AF180" i="1"/>
  <c r="AE180" i="1"/>
  <c r="AD180" i="1"/>
  <c r="AC180" i="1"/>
  <c r="AB180" i="1"/>
  <c r="AA180" i="1"/>
  <c r="AF179" i="1"/>
  <c r="AE179" i="1"/>
  <c r="AD179" i="1"/>
  <c r="AC179" i="1"/>
  <c r="AB179" i="1"/>
  <c r="AA179" i="1"/>
  <c r="AF178" i="1"/>
  <c r="AE178" i="1"/>
  <c r="AD178" i="1"/>
  <c r="AC178" i="1"/>
  <c r="AB178" i="1"/>
  <c r="AA178" i="1"/>
  <c r="AF177" i="1"/>
  <c r="AE177" i="1"/>
  <c r="AD177" i="1"/>
  <c r="AC177" i="1"/>
  <c r="AB177" i="1"/>
  <c r="AA177" i="1"/>
  <c r="AF176" i="1"/>
  <c r="AE176" i="1"/>
  <c r="AD176" i="1"/>
  <c r="AC176" i="1"/>
  <c r="AB176" i="1"/>
  <c r="AA176" i="1"/>
  <c r="AF175" i="1"/>
  <c r="AE175" i="1"/>
  <c r="AD175" i="1"/>
  <c r="AC175" i="1"/>
  <c r="AB175" i="1"/>
  <c r="AA175" i="1"/>
  <c r="AF174" i="1"/>
  <c r="AE174" i="1"/>
  <c r="AD174" i="1"/>
  <c r="AC174" i="1"/>
  <c r="AB174" i="1"/>
  <c r="AA174" i="1"/>
  <c r="AF173" i="1"/>
  <c r="AE173" i="1"/>
  <c r="AD173" i="1"/>
  <c r="AC173" i="1"/>
  <c r="AB173" i="1"/>
  <c r="AA173" i="1"/>
  <c r="AF172" i="1"/>
  <c r="AE172" i="1"/>
  <c r="AD172" i="1"/>
  <c r="AC172" i="1"/>
  <c r="AB172" i="1"/>
  <c r="AA172" i="1"/>
  <c r="AF171" i="1"/>
  <c r="AE171" i="1"/>
  <c r="AD171" i="1"/>
  <c r="AC171" i="1"/>
  <c r="AB171" i="1"/>
  <c r="AA171" i="1"/>
  <c r="AF170" i="1"/>
  <c r="AE170" i="1"/>
  <c r="AD170" i="1"/>
  <c r="AC170" i="1"/>
  <c r="AB170" i="1"/>
  <c r="AA170" i="1"/>
  <c r="AF169" i="1"/>
  <c r="AE169" i="1"/>
  <c r="AD169" i="1"/>
  <c r="AC169" i="1"/>
  <c r="AB169" i="1"/>
  <c r="AA169" i="1"/>
  <c r="AF168" i="1"/>
  <c r="AE168" i="1"/>
  <c r="AD168" i="1"/>
  <c r="AC168" i="1"/>
  <c r="AB168" i="1"/>
  <c r="AA168" i="1"/>
  <c r="AF167" i="1"/>
  <c r="AE167" i="1"/>
  <c r="AD167" i="1"/>
  <c r="AC167" i="1"/>
  <c r="AB167" i="1"/>
  <c r="AA167" i="1"/>
  <c r="AF166" i="1"/>
  <c r="AE166" i="1"/>
  <c r="AD166" i="1"/>
  <c r="AC166" i="1"/>
  <c r="AB166" i="1"/>
  <c r="AA166" i="1"/>
  <c r="AF165" i="1"/>
  <c r="AE165" i="1"/>
  <c r="AD165" i="1"/>
  <c r="AC165" i="1"/>
  <c r="AB165" i="1"/>
  <c r="AA165" i="1"/>
  <c r="AF164" i="1"/>
  <c r="AE164" i="1"/>
  <c r="AD164" i="1"/>
  <c r="AC164" i="1"/>
  <c r="AB164" i="1"/>
  <c r="AA164" i="1"/>
  <c r="AF163" i="1"/>
  <c r="AE163" i="1"/>
  <c r="AD163" i="1"/>
  <c r="AC163" i="1"/>
  <c r="AB163" i="1"/>
  <c r="AA163" i="1"/>
  <c r="AF162" i="1"/>
  <c r="AE162" i="1"/>
  <c r="AD162" i="1"/>
  <c r="AC162" i="1"/>
  <c r="AB162" i="1"/>
  <c r="AA162" i="1"/>
  <c r="AF161" i="1"/>
  <c r="AE161" i="1"/>
  <c r="AD161" i="1"/>
  <c r="AC161" i="1"/>
  <c r="AB161" i="1"/>
  <c r="AA161" i="1"/>
  <c r="AF160" i="1"/>
  <c r="AE160" i="1"/>
  <c r="AD160" i="1"/>
  <c r="AC160" i="1"/>
  <c r="AB160" i="1"/>
  <c r="AA160" i="1"/>
  <c r="AF159" i="1"/>
  <c r="AE159" i="1"/>
  <c r="AD159" i="1"/>
  <c r="AC159" i="1"/>
  <c r="AB159" i="1"/>
  <c r="AA159" i="1"/>
  <c r="AF158" i="1"/>
  <c r="AE158" i="1"/>
  <c r="AD158" i="1"/>
  <c r="AC158" i="1"/>
  <c r="AB158" i="1"/>
  <c r="AA158" i="1"/>
  <c r="AF157" i="1"/>
  <c r="AE157" i="1"/>
  <c r="AD157" i="1"/>
  <c r="AC157" i="1"/>
  <c r="AB157" i="1"/>
  <c r="AA157" i="1"/>
  <c r="AF156" i="1"/>
  <c r="AE156" i="1"/>
  <c r="AD156" i="1"/>
  <c r="AC156" i="1"/>
  <c r="AB156" i="1"/>
  <c r="AA156" i="1"/>
  <c r="AF155" i="1"/>
  <c r="AE155" i="1"/>
  <c r="AD155" i="1"/>
  <c r="AC155" i="1"/>
  <c r="AB155" i="1"/>
  <c r="AA155" i="1"/>
  <c r="AF154" i="1"/>
  <c r="AE154" i="1"/>
  <c r="AD154" i="1"/>
  <c r="AC154" i="1"/>
  <c r="AB154" i="1"/>
  <c r="AA154" i="1"/>
  <c r="AF153" i="1"/>
  <c r="AE153" i="1"/>
  <c r="AD153" i="1"/>
  <c r="AC153" i="1"/>
  <c r="AB153" i="1"/>
  <c r="AA153" i="1"/>
  <c r="AF152" i="1"/>
  <c r="AE152" i="1"/>
  <c r="AD152" i="1"/>
  <c r="AC152" i="1"/>
  <c r="AB152" i="1"/>
  <c r="AA152" i="1"/>
  <c r="AF151" i="1"/>
  <c r="AE151" i="1"/>
  <c r="AD151" i="1"/>
  <c r="AC151" i="1"/>
  <c r="AB151" i="1"/>
  <c r="AA151" i="1"/>
  <c r="AF150" i="1"/>
  <c r="AE150" i="1"/>
  <c r="AD150" i="1"/>
  <c r="AC150" i="1"/>
  <c r="AB150" i="1"/>
  <c r="AA150" i="1"/>
  <c r="AF149" i="1"/>
  <c r="AE149" i="1"/>
  <c r="AD149" i="1"/>
  <c r="AC149" i="1"/>
  <c r="AB149" i="1"/>
  <c r="AA149" i="1"/>
  <c r="AF148" i="1"/>
  <c r="AE148" i="1"/>
  <c r="AD148" i="1"/>
  <c r="AC148" i="1"/>
  <c r="AB148" i="1"/>
  <c r="AA148" i="1"/>
  <c r="AF147" i="1"/>
  <c r="AE147" i="1"/>
  <c r="AD147" i="1"/>
  <c r="AC147" i="1"/>
  <c r="AB147" i="1"/>
  <c r="AA147" i="1"/>
  <c r="AF146" i="1"/>
  <c r="AE146" i="1"/>
  <c r="AD146" i="1"/>
  <c r="AC146" i="1"/>
  <c r="AB146" i="1"/>
  <c r="AA146" i="1"/>
  <c r="AF145" i="1"/>
  <c r="AE145" i="1"/>
  <c r="AD145" i="1"/>
  <c r="AC145" i="1"/>
  <c r="AB145" i="1"/>
  <c r="AA145" i="1"/>
  <c r="AF144" i="1"/>
  <c r="AE144" i="1"/>
  <c r="AD144" i="1"/>
  <c r="AC144" i="1"/>
  <c r="AB144" i="1"/>
  <c r="AA144" i="1"/>
  <c r="AF143" i="1"/>
  <c r="AE143" i="1"/>
  <c r="AD143" i="1"/>
  <c r="AC143" i="1"/>
  <c r="AB143" i="1"/>
  <c r="AA143" i="1"/>
  <c r="AF142" i="1"/>
  <c r="AE142" i="1"/>
  <c r="AD142" i="1"/>
  <c r="AC142" i="1"/>
  <c r="AB142" i="1"/>
  <c r="AA142" i="1"/>
  <c r="AF141" i="1"/>
  <c r="AE141" i="1"/>
  <c r="AD141" i="1"/>
  <c r="AC141" i="1"/>
  <c r="AB141" i="1"/>
  <c r="AA141" i="1"/>
  <c r="AF140" i="1"/>
  <c r="AE140" i="1"/>
  <c r="AD140" i="1"/>
  <c r="AC140" i="1"/>
  <c r="AB140" i="1"/>
  <c r="AA140" i="1"/>
  <c r="AF139" i="1"/>
  <c r="AE139" i="1"/>
  <c r="AD139" i="1"/>
  <c r="AC139" i="1"/>
  <c r="AB139" i="1"/>
  <c r="AA139" i="1"/>
  <c r="AF138" i="1"/>
  <c r="AE138" i="1"/>
  <c r="AD138" i="1"/>
  <c r="AC138" i="1"/>
  <c r="AB138" i="1"/>
  <c r="AA138" i="1"/>
  <c r="AF137" i="1"/>
  <c r="AE137" i="1"/>
  <c r="AD137" i="1"/>
  <c r="AC137" i="1"/>
  <c r="AB137" i="1"/>
  <c r="AA137" i="1"/>
  <c r="AF136" i="1"/>
  <c r="AE136" i="1"/>
  <c r="AD136" i="1"/>
  <c r="AC136" i="1"/>
  <c r="AB136" i="1"/>
  <c r="AA136" i="1"/>
  <c r="AF135" i="1"/>
  <c r="AE135" i="1"/>
  <c r="AD135" i="1"/>
  <c r="AC135" i="1"/>
  <c r="AB135" i="1"/>
  <c r="AA135" i="1"/>
  <c r="AF134" i="1"/>
  <c r="AE134" i="1"/>
  <c r="AD134" i="1"/>
  <c r="AC134" i="1"/>
  <c r="AB134" i="1"/>
  <c r="AA134" i="1"/>
  <c r="AF133" i="1"/>
  <c r="AE133" i="1"/>
  <c r="AD133" i="1"/>
  <c r="AC133" i="1"/>
  <c r="AB133" i="1"/>
  <c r="AA133" i="1"/>
  <c r="AF132" i="1"/>
  <c r="AE132" i="1"/>
  <c r="AD132" i="1"/>
  <c r="AC132" i="1"/>
  <c r="AB132" i="1"/>
  <c r="AA132" i="1"/>
  <c r="AF131" i="1"/>
  <c r="AE131" i="1"/>
  <c r="AD131" i="1"/>
  <c r="AC131" i="1"/>
  <c r="AB131" i="1"/>
  <c r="AA131" i="1"/>
  <c r="AF130" i="1"/>
  <c r="AE130" i="1"/>
  <c r="AD130" i="1"/>
  <c r="AC130" i="1"/>
  <c r="AB130" i="1"/>
  <c r="AA130" i="1"/>
  <c r="AF129" i="1"/>
  <c r="AE129" i="1"/>
  <c r="AD129" i="1"/>
  <c r="AC129" i="1"/>
  <c r="AB129" i="1"/>
  <c r="AA129" i="1"/>
  <c r="AF128" i="1"/>
  <c r="AE128" i="1"/>
  <c r="AD128" i="1"/>
  <c r="AC128" i="1"/>
  <c r="AB128" i="1"/>
  <c r="AA128" i="1"/>
  <c r="AF127" i="1"/>
  <c r="AE127" i="1"/>
  <c r="AD127" i="1"/>
  <c r="AC127" i="1"/>
  <c r="AB127" i="1"/>
  <c r="AA127" i="1"/>
  <c r="AF126" i="1"/>
  <c r="AE126" i="1"/>
  <c r="AD126" i="1"/>
  <c r="AC126" i="1"/>
  <c r="AB126" i="1"/>
  <c r="AA126" i="1"/>
  <c r="AF125" i="1"/>
  <c r="AE125" i="1"/>
  <c r="AD125" i="1"/>
  <c r="AC125" i="1"/>
  <c r="AB125" i="1"/>
  <c r="AA125" i="1"/>
  <c r="AF124" i="1"/>
  <c r="AE124" i="1"/>
  <c r="AD124" i="1"/>
  <c r="AC124" i="1"/>
  <c r="AB124" i="1"/>
  <c r="AA124" i="1"/>
  <c r="AF123" i="1"/>
  <c r="AE123" i="1"/>
  <c r="AD123" i="1"/>
  <c r="AC123" i="1"/>
  <c r="AB123" i="1"/>
  <c r="AA123" i="1"/>
  <c r="AF122" i="1"/>
  <c r="AE122" i="1"/>
  <c r="AD122" i="1"/>
  <c r="AC122" i="1"/>
  <c r="AB122" i="1"/>
  <c r="AA122" i="1"/>
  <c r="AF121" i="1"/>
  <c r="AE121" i="1"/>
  <c r="AD121" i="1"/>
  <c r="AC121" i="1"/>
  <c r="AB121" i="1"/>
  <c r="AA121" i="1"/>
  <c r="AF120" i="1"/>
  <c r="AE120" i="1"/>
  <c r="AD120" i="1"/>
  <c r="AC120" i="1"/>
  <c r="AB120" i="1"/>
  <c r="AA120" i="1"/>
  <c r="AF119" i="1"/>
  <c r="AE119" i="1"/>
  <c r="AD119" i="1"/>
  <c r="AC119" i="1"/>
  <c r="AB119" i="1"/>
  <c r="AA119" i="1"/>
  <c r="AF118" i="1"/>
  <c r="AE118" i="1"/>
  <c r="AD118" i="1"/>
  <c r="AC118" i="1"/>
  <c r="AB118" i="1"/>
  <c r="AA118" i="1"/>
  <c r="AF117" i="1"/>
  <c r="AE117" i="1"/>
  <c r="AD117" i="1"/>
  <c r="AC117" i="1"/>
  <c r="AB117" i="1"/>
  <c r="AA117" i="1"/>
  <c r="AF116" i="1"/>
  <c r="AE116" i="1"/>
  <c r="AD116" i="1"/>
  <c r="AC116" i="1"/>
  <c r="AB116" i="1"/>
  <c r="AA116" i="1"/>
  <c r="AF115" i="1"/>
  <c r="AE115" i="1"/>
  <c r="AD115" i="1"/>
  <c r="AC115" i="1"/>
  <c r="AB115" i="1"/>
  <c r="AA115" i="1"/>
  <c r="AF114" i="1"/>
  <c r="AE114" i="1"/>
  <c r="AD114" i="1"/>
  <c r="AC114" i="1"/>
  <c r="AB114" i="1"/>
  <c r="AA114" i="1"/>
  <c r="AF113" i="1"/>
  <c r="AE113" i="1"/>
  <c r="AD113" i="1"/>
  <c r="AC113" i="1"/>
  <c r="AB113" i="1"/>
  <c r="AA113" i="1"/>
  <c r="AF112" i="1"/>
  <c r="AE112" i="1"/>
  <c r="AD112" i="1"/>
  <c r="AC112" i="1"/>
  <c r="AB112" i="1"/>
  <c r="AA112" i="1"/>
  <c r="AF111" i="1"/>
  <c r="AE111" i="1"/>
  <c r="AD111" i="1"/>
  <c r="AC111" i="1"/>
  <c r="AB111" i="1"/>
  <c r="AA111" i="1"/>
  <c r="AF110" i="1"/>
  <c r="AE110" i="1"/>
  <c r="AD110" i="1"/>
  <c r="AC110" i="1"/>
  <c r="AB110" i="1"/>
  <c r="AA110" i="1"/>
  <c r="AF109" i="1"/>
  <c r="AE109" i="1"/>
  <c r="AD109" i="1"/>
  <c r="AC109" i="1"/>
  <c r="AB109" i="1"/>
  <c r="AA109" i="1"/>
  <c r="AF108" i="1"/>
  <c r="AE108" i="1"/>
  <c r="AD108" i="1"/>
  <c r="AC108" i="1"/>
  <c r="AB108" i="1"/>
  <c r="AA108" i="1"/>
  <c r="AF107" i="1"/>
  <c r="AE107" i="1"/>
  <c r="AD107" i="1"/>
  <c r="AC107" i="1"/>
  <c r="AB107" i="1"/>
  <c r="AA107" i="1"/>
  <c r="AF106" i="1"/>
  <c r="AE106" i="1"/>
  <c r="AD106" i="1"/>
  <c r="AC106" i="1"/>
  <c r="AB106" i="1"/>
  <c r="AA106" i="1"/>
  <c r="AF105" i="1"/>
  <c r="AE105" i="1"/>
  <c r="AD105" i="1"/>
  <c r="AC105" i="1"/>
  <c r="AB105" i="1"/>
  <c r="AA105" i="1"/>
  <c r="AF104" i="1"/>
  <c r="AE104" i="1"/>
  <c r="AD104" i="1"/>
  <c r="AC104" i="1"/>
  <c r="AB104" i="1"/>
  <c r="AA104" i="1"/>
  <c r="AF103" i="1"/>
  <c r="AE103" i="1"/>
  <c r="AD103" i="1"/>
  <c r="AC103" i="1"/>
  <c r="AB103" i="1"/>
  <c r="AA103" i="1"/>
  <c r="AF102" i="1"/>
  <c r="AE102" i="1"/>
  <c r="AD102" i="1"/>
  <c r="AC102" i="1"/>
  <c r="AB102" i="1"/>
  <c r="AA102" i="1"/>
  <c r="AF101" i="1"/>
  <c r="AE101" i="1"/>
  <c r="AD101" i="1"/>
  <c r="AC101" i="1"/>
  <c r="AB101" i="1"/>
  <c r="AA101" i="1"/>
  <c r="AF100" i="1"/>
  <c r="AE100" i="1"/>
  <c r="AD100" i="1"/>
  <c r="AC100" i="1"/>
  <c r="AB100" i="1"/>
  <c r="AA100" i="1"/>
  <c r="AF99" i="1"/>
  <c r="AE99" i="1"/>
  <c r="AD99" i="1"/>
  <c r="AC99" i="1"/>
  <c r="AB99" i="1"/>
  <c r="AA99" i="1"/>
  <c r="AF98" i="1"/>
  <c r="AE98" i="1"/>
  <c r="AD98" i="1"/>
  <c r="AC98" i="1"/>
  <c r="AB98" i="1"/>
  <c r="AA98" i="1"/>
  <c r="AF97" i="1"/>
  <c r="AE97" i="1"/>
  <c r="AD97" i="1"/>
  <c r="AC97" i="1"/>
  <c r="AB97" i="1"/>
  <c r="AA97" i="1"/>
  <c r="AF96" i="1"/>
  <c r="AE96" i="1"/>
  <c r="AD96" i="1"/>
  <c r="AC96" i="1"/>
  <c r="AB96" i="1"/>
  <c r="AA96" i="1"/>
  <c r="AF95" i="1"/>
  <c r="AE95" i="1"/>
  <c r="AD95" i="1"/>
  <c r="AC95" i="1"/>
  <c r="AB95" i="1"/>
  <c r="AA95" i="1"/>
  <c r="AF94" i="1"/>
  <c r="AE94" i="1"/>
  <c r="AD94" i="1"/>
  <c r="AC94" i="1"/>
  <c r="AB94" i="1"/>
  <c r="AA94" i="1"/>
  <c r="AF93" i="1"/>
  <c r="AE93" i="1"/>
  <c r="AD93" i="1"/>
  <c r="AC93" i="1"/>
  <c r="AB93" i="1"/>
  <c r="AA93" i="1"/>
  <c r="AF92" i="1"/>
  <c r="AE92" i="1"/>
  <c r="AD92" i="1"/>
  <c r="AC92" i="1"/>
  <c r="AB92" i="1"/>
  <c r="AA92" i="1"/>
  <c r="AF91" i="1"/>
  <c r="AE91" i="1"/>
  <c r="AD91" i="1"/>
  <c r="AC91" i="1"/>
  <c r="AB91" i="1"/>
  <c r="AA91" i="1"/>
  <c r="AF90" i="1"/>
  <c r="AE90" i="1"/>
  <c r="AD90" i="1"/>
  <c r="AC90" i="1"/>
  <c r="AB90" i="1"/>
  <c r="AA90" i="1"/>
  <c r="AF89" i="1"/>
  <c r="AE89" i="1"/>
  <c r="AD89" i="1"/>
  <c r="AC89" i="1"/>
  <c r="AB89" i="1"/>
  <c r="AA89" i="1"/>
  <c r="AF88" i="1"/>
  <c r="AE88" i="1"/>
  <c r="AD88" i="1"/>
  <c r="AC88" i="1"/>
  <c r="AB88" i="1"/>
  <c r="AA88" i="1"/>
  <c r="AF87" i="1"/>
  <c r="AE87" i="1"/>
  <c r="AD87" i="1"/>
  <c r="AC87" i="1"/>
  <c r="AB87" i="1"/>
  <c r="AA87" i="1"/>
  <c r="AF86" i="1"/>
  <c r="AE86" i="1"/>
  <c r="AD86" i="1"/>
  <c r="AC86" i="1"/>
  <c r="AB86" i="1"/>
  <c r="AA86" i="1"/>
  <c r="AF85" i="1"/>
  <c r="AE85" i="1"/>
  <c r="AD85" i="1"/>
  <c r="AC85" i="1"/>
  <c r="AB85" i="1"/>
  <c r="AA85" i="1"/>
  <c r="AF84" i="1"/>
  <c r="AE84" i="1"/>
  <c r="AD84" i="1"/>
  <c r="AC84" i="1"/>
  <c r="AB84" i="1"/>
  <c r="AA84" i="1"/>
  <c r="AF83" i="1"/>
  <c r="AE83" i="1"/>
  <c r="AD83" i="1"/>
  <c r="AC83" i="1"/>
  <c r="AB83" i="1"/>
  <c r="AA83" i="1"/>
  <c r="AF82" i="1"/>
  <c r="AE82" i="1"/>
  <c r="AD82" i="1"/>
  <c r="AC82" i="1"/>
  <c r="AB82" i="1"/>
  <c r="AA82" i="1"/>
  <c r="AF81" i="1"/>
  <c r="AE81" i="1"/>
  <c r="AD81" i="1"/>
  <c r="AC81" i="1"/>
  <c r="AB81" i="1"/>
  <c r="AA81" i="1"/>
  <c r="AF80" i="1"/>
  <c r="AE80" i="1"/>
  <c r="AD80" i="1"/>
  <c r="AC80" i="1"/>
  <c r="AB80" i="1"/>
  <c r="AA80" i="1"/>
  <c r="AF79" i="1"/>
  <c r="AE79" i="1"/>
  <c r="AD79" i="1"/>
  <c r="AC79" i="1"/>
  <c r="AB79" i="1"/>
  <c r="AA79" i="1"/>
  <c r="AF78" i="1"/>
  <c r="AE78" i="1"/>
  <c r="AD78" i="1"/>
  <c r="AC78" i="1"/>
  <c r="AB78" i="1"/>
  <c r="AA78" i="1"/>
  <c r="AF77" i="1"/>
  <c r="AE77" i="1"/>
  <c r="AD77" i="1"/>
  <c r="AC77" i="1"/>
  <c r="AB77" i="1"/>
  <c r="AA77" i="1"/>
  <c r="AF76" i="1"/>
  <c r="AE76" i="1"/>
  <c r="AD76" i="1"/>
  <c r="AC76" i="1"/>
  <c r="AB76" i="1"/>
  <c r="AA76" i="1"/>
  <c r="AF75" i="1"/>
  <c r="AE75" i="1"/>
  <c r="AD75" i="1"/>
  <c r="AC75" i="1"/>
  <c r="AB75" i="1"/>
  <c r="AA75" i="1"/>
  <c r="AF74" i="1"/>
  <c r="AE74" i="1"/>
  <c r="AD74" i="1"/>
  <c r="AC74" i="1"/>
  <c r="AB74" i="1"/>
  <c r="AA74" i="1"/>
  <c r="AF73" i="1"/>
  <c r="AE73" i="1"/>
  <c r="AD73" i="1"/>
  <c r="AC73" i="1"/>
  <c r="AB73" i="1"/>
  <c r="AA73" i="1"/>
  <c r="AF72" i="1"/>
  <c r="AE72" i="1"/>
  <c r="AD72" i="1"/>
  <c r="AC72" i="1"/>
  <c r="AB72" i="1"/>
  <c r="AA72" i="1"/>
  <c r="AF71" i="1"/>
  <c r="AE71" i="1"/>
  <c r="AD71" i="1"/>
  <c r="AC71" i="1"/>
  <c r="AB71" i="1"/>
  <c r="AA71" i="1"/>
  <c r="AF70" i="1"/>
  <c r="AE70" i="1"/>
  <c r="AD70" i="1"/>
  <c r="AC70" i="1"/>
  <c r="AB70" i="1"/>
  <c r="AA70" i="1"/>
  <c r="AF69" i="1"/>
  <c r="AE69" i="1"/>
  <c r="AD69" i="1"/>
  <c r="AC69" i="1"/>
  <c r="AB69" i="1"/>
  <c r="AA69" i="1"/>
  <c r="AF68" i="1"/>
  <c r="AE68" i="1"/>
  <c r="AD68" i="1"/>
  <c r="AC68" i="1"/>
  <c r="AB68" i="1"/>
  <c r="AA68" i="1"/>
  <c r="AF67" i="1"/>
  <c r="AE67" i="1"/>
  <c r="AD67" i="1"/>
  <c r="AC67" i="1"/>
  <c r="AB67" i="1"/>
  <c r="AA67" i="1"/>
  <c r="AF66" i="1"/>
  <c r="AE66" i="1"/>
  <c r="AD66" i="1"/>
  <c r="AC66" i="1"/>
  <c r="AB66" i="1"/>
  <c r="AA66" i="1"/>
  <c r="AF65" i="1"/>
  <c r="AE65" i="1"/>
  <c r="AD65" i="1"/>
  <c r="AC65" i="1"/>
  <c r="AB65" i="1"/>
  <c r="AA65" i="1"/>
  <c r="AF64" i="1"/>
  <c r="AE64" i="1"/>
  <c r="AD64" i="1"/>
  <c r="AC64" i="1"/>
  <c r="AB64" i="1"/>
  <c r="AA64" i="1"/>
  <c r="AF63" i="1"/>
  <c r="AE63" i="1"/>
  <c r="AD63" i="1"/>
  <c r="AC63" i="1"/>
  <c r="AB63" i="1"/>
  <c r="AA63" i="1"/>
  <c r="AF62" i="1"/>
  <c r="AE62" i="1"/>
  <c r="AD62" i="1"/>
  <c r="AC62" i="1"/>
  <c r="AB62" i="1"/>
  <c r="AA62" i="1"/>
  <c r="AF61" i="1"/>
  <c r="AE61" i="1"/>
  <c r="AD61" i="1"/>
  <c r="AC61" i="1"/>
  <c r="AB61" i="1"/>
  <c r="AA61" i="1"/>
  <c r="AF60" i="1"/>
  <c r="AE60" i="1"/>
  <c r="AD60" i="1"/>
  <c r="AC60" i="1"/>
  <c r="AB60" i="1"/>
  <c r="AA60" i="1"/>
  <c r="AF59" i="1"/>
  <c r="AE59" i="1"/>
  <c r="AD59" i="1"/>
  <c r="AC59" i="1"/>
  <c r="AB59" i="1"/>
  <c r="AA59" i="1"/>
  <c r="AF58" i="1"/>
  <c r="AE58" i="1"/>
  <c r="AD58" i="1"/>
  <c r="AC58" i="1"/>
  <c r="AB58" i="1"/>
  <c r="AA58" i="1"/>
  <c r="AF57" i="1"/>
  <c r="AE57" i="1"/>
  <c r="AD57" i="1"/>
  <c r="AC57" i="1"/>
  <c r="AB57" i="1"/>
  <c r="AA57" i="1"/>
  <c r="AF56" i="1"/>
  <c r="AE56" i="1"/>
  <c r="AD56" i="1"/>
  <c r="AC56" i="1"/>
  <c r="AB56" i="1"/>
  <c r="AA56" i="1"/>
  <c r="AF55" i="1"/>
  <c r="AE55" i="1"/>
  <c r="AD55" i="1"/>
  <c r="AC55" i="1"/>
  <c r="AB55" i="1"/>
  <c r="AA55" i="1"/>
  <c r="AF54" i="1"/>
  <c r="AE54" i="1"/>
  <c r="AD54" i="1"/>
  <c r="AC54" i="1"/>
  <c r="AB54" i="1"/>
  <c r="AA54" i="1"/>
  <c r="AF53" i="1"/>
  <c r="AE53" i="1"/>
  <c r="AD53" i="1"/>
  <c r="AC53" i="1"/>
  <c r="AB53" i="1"/>
  <c r="AA53" i="1"/>
  <c r="AF52" i="1"/>
  <c r="AE52" i="1"/>
  <c r="AD52" i="1"/>
  <c r="AC52" i="1"/>
  <c r="AB52" i="1"/>
  <c r="AA52" i="1"/>
  <c r="AF51" i="1"/>
  <c r="AE51" i="1"/>
  <c r="AD51" i="1"/>
  <c r="AC51" i="1"/>
  <c r="AB51" i="1"/>
  <c r="AA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F46" i="1"/>
  <c r="AE46" i="1"/>
  <c r="AD46" i="1"/>
  <c r="AC46" i="1"/>
  <c r="AB46" i="1"/>
  <c r="AA46" i="1"/>
  <c r="AF45" i="1"/>
  <c r="AE45" i="1"/>
  <c r="AD45" i="1"/>
  <c r="AC45" i="1"/>
  <c r="AB45" i="1"/>
  <c r="AA45" i="1"/>
  <c r="AF44" i="1"/>
  <c r="AE44" i="1"/>
  <c r="AD44" i="1"/>
  <c r="AC44" i="1"/>
  <c r="AB44" i="1"/>
  <c r="AA44" i="1"/>
  <c r="AF43" i="1"/>
  <c r="AE43" i="1"/>
  <c r="AD43" i="1"/>
  <c r="AC43" i="1"/>
  <c r="AB43" i="1"/>
  <c r="AA43" i="1"/>
  <c r="AF42" i="1"/>
  <c r="AE42" i="1"/>
  <c r="AD42" i="1"/>
  <c r="AC42" i="1"/>
  <c r="AB42" i="1"/>
  <c r="AA42" i="1"/>
  <c r="AF41" i="1"/>
  <c r="AE41" i="1"/>
  <c r="AD41" i="1"/>
  <c r="AC41" i="1"/>
  <c r="AB41" i="1"/>
  <c r="AA41" i="1"/>
  <c r="AF40" i="1"/>
  <c r="AE40" i="1"/>
  <c r="AD40" i="1"/>
  <c r="AC40" i="1"/>
  <c r="AB40" i="1"/>
  <c r="AA40" i="1"/>
  <c r="AF39" i="1"/>
  <c r="AE39" i="1"/>
  <c r="AD39" i="1"/>
  <c r="AC39" i="1"/>
  <c r="AB39" i="1"/>
  <c r="AA39" i="1"/>
  <c r="AF38" i="1"/>
  <c r="AE38" i="1"/>
  <c r="AD38" i="1"/>
  <c r="AC38" i="1"/>
  <c r="AB38" i="1"/>
  <c r="AA38" i="1"/>
  <c r="AF37" i="1"/>
  <c r="AE37" i="1"/>
  <c r="AD37" i="1"/>
  <c r="AC37" i="1"/>
  <c r="AB37" i="1"/>
  <c r="AA37" i="1"/>
  <c r="AF36" i="1"/>
  <c r="AE36" i="1"/>
  <c r="AD36" i="1"/>
  <c r="AC36" i="1"/>
  <c r="AB36" i="1"/>
  <c r="AA36" i="1"/>
  <c r="AF35" i="1"/>
  <c r="AE35" i="1"/>
  <c r="AD35" i="1"/>
  <c r="AC35" i="1"/>
  <c r="AB35" i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F32" i="1"/>
  <c r="AE32" i="1"/>
  <c r="AD32" i="1"/>
  <c r="AC32" i="1"/>
  <c r="AB32" i="1"/>
  <c r="AA32" i="1"/>
  <c r="AF31" i="1"/>
  <c r="AE31" i="1"/>
  <c r="AD31" i="1"/>
  <c r="AC31" i="1"/>
  <c r="AB31" i="1"/>
  <c r="AA31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AB8" i="1"/>
  <c r="AA8" i="1"/>
  <c r="AF7" i="7"/>
  <c r="AE7" i="7"/>
  <c r="AD7" i="7"/>
  <c r="AC7" i="7"/>
  <c r="AB7" i="7"/>
  <c r="AA7" i="7"/>
  <c r="AF7" i="6"/>
  <c r="AE7" i="6"/>
  <c r="AD7" i="6"/>
  <c r="AC7" i="6"/>
  <c r="AB7" i="6"/>
  <c r="AA7" i="6"/>
  <c r="AF7" i="5"/>
  <c r="AE7" i="5"/>
  <c r="AD7" i="5"/>
  <c r="AC7" i="5"/>
  <c r="AB7" i="5"/>
  <c r="AA7" i="5"/>
  <c r="AB7" i="1"/>
  <c r="AA7" i="1"/>
  <c r="AF7" i="1"/>
  <c r="AE7" i="1"/>
  <c r="AD7" i="1"/>
  <c r="AC7" i="1"/>
</calcChain>
</file>

<file path=xl/sharedStrings.xml><?xml version="1.0" encoding="utf-8"?>
<sst xmlns="http://schemas.openxmlformats.org/spreadsheetml/2006/main" count="1162" uniqueCount="266">
  <si>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</si>
  <si>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</si>
  <si>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</si>
  <si>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</si>
  <si>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</si>
  <si>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</si>
  <si>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</si>
  <si>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</si>
  <si>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</si>
  <si>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</si>
  <si>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</si>
  <si>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</si>
  <si>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</si>
  <si>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</si>
  <si>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</si>
  <si>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</si>
  <si>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</si>
  <si>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</si>
  <si>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</si>
  <si>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</si>
  <si>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</si>
  <si>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</si>
  <si>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</si>
  <si>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</si>
  <si>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</si>
  <si>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</si>
  <si>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</si>
  <si>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</si>
  <si>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</si>
  <si>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</si>
  <si>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</si>
  <si>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</si>
  <si>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</si>
  <si>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</si>
  <si>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</si>
  <si>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</si>
  <si>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</si>
  <si>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</si>
  <si>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</si>
  <si>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</si>
  <si>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</si>
  <si>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</si>
  <si>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</si>
  <si>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</si>
  <si>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</si>
  <si>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</si>
  <si>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</si>
  <si>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</si>
  <si>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</si>
  <si>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</si>
  <si>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</si>
  <si>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</si>
  <si>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</si>
  <si>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</si>
  <si>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</si>
  <si>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</si>
  <si>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</si>
  <si>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</si>
  <si>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</si>
  <si>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</si>
  <si>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</si>
  <si>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</si>
  <si>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</si>
  <si>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</si>
  <si>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DATECOLUMN</t>
  </si>
  <si>
    <t>h:mm</t>
  </si>
  <si>
    <t>BOLDSUBRESSTRING</t>
  </si>
  <si>
    <t>NOSHIFT</t>
  </si>
  <si>
    <t>99</t>
  </si>
  <si>
    <r>
      <t xml:space="preserve">Суточный график нагрузки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</si>
  <si>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r>
      <t xml:space="preserve">Суточный график нагрузки 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</si>
  <si>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</si>
  <si>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</si>
  <si>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</si>
  <si>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</si>
  <si>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</si>
  <si>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</si>
  <si>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</si>
  <si>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</si>
  <si>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</si>
  <si>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</si>
  <si>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</si>
  <si>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</si>
  <si>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t>ГЭС Нижневартовск ТСО УК</t>
  </si>
  <si>
    <t>Водозабор</t>
  </si>
  <si>
    <t>яч.1 Куст-203-1 ВЛ-35</t>
  </si>
  <si>
    <t>яч.2 Куст-203-2 ВЛ-35</t>
  </si>
  <si>
    <t>яч.3 Восток-1 ВЛ-35</t>
  </si>
  <si>
    <t>яч.4 Восток-2 ВЛ-35</t>
  </si>
  <si>
    <t>Восток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</si>
  <si>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</si>
  <si>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</si>
  <si>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</si>
  <si>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</si>
  <si>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</si>
  <si>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</si>
  <si>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</si>
  <si>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</si>
  <si>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</si>
  <si>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</si>
  <si>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</si>
  <si>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</si>
  <si>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</si>
  <si>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</si>
  <si>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</si>
  <si>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</si>
  <si>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</si>
  <si>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</si>
  <si>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</si>
  <si>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</si>
  <si>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</si>
  <si>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</si>
  <si>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</si>
  <si>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</si>
  <si>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</si>
  <si>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</si>
  <si>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</si>
  <si>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</si>
  <si>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</si>
  <si>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</si>
  <si>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</si>
  <si>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</si>
  <si>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</si>
  <si>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</si>
  <si>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</si>
  <si>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</si>
  <si>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</si>
  <si>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</si>
  <si>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</si>
  <si>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</si>
  <si>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</si>
  <si>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</si>
  <si>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</si>
  <si>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</si>
  <si>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</si>
  <si>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</si>
  <si>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</si>
  <si>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</si>
  <si>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</si>
  <si>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</si>
  <si>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</si>
  <si>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</si>
  <si>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яч.103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</si>
  <si>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</si>
  <si>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</si>
  <si>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</si>
  <si>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</si>
  <si>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</si>
  <si>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</si>
  <si>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</si>
  <si>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</si>
  <si>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</si>
  <si>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</si>
  <si>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</si>
  <si>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</si>
  <si>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</si>
  <si>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</si>
  <si>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</si>
  <si>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</si>
  <si>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</si>
  <si>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</si>
  <si>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Истоминская</t>
  </si>
  <si>
    <t>№001 ВЛ-35</t>
  </si>
  <si>
    <t>№002 ВЛ-35</t>
  </si>
  <si>
    <t>№003 ВЛ-35</t>
  </si>
  <si>
    <t>№004 ВЛ-35</t>
  </si>
  <si>
    <t>Колмаковская</t>
  </si>
  <si>
    <t>ВЛ-35 кВ №1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</si>
  <si>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</si>
  <si>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</si>
  <si>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</si>
  <si>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</si>
  <si>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</si>
  <si>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</si>
  <si>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</si>
  <si>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</si>
  <si>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</si>
  <si>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</si>
  <si>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</si>
  <si>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</si>
  <si>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</si>
  <si>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</si>
  <si>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</si>
  <si>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</si>
  <si>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</si>
  <si>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</si>
  <si>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</si>
  <si>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</si>
  <si>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</si>
  <si>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</si>
  <si>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</si>
  <si>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</si>
  <si>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</si>
  <si>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</si>
  <si>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</si>
  <si>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</si>
  <si>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</si>
  <si>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Новая</t>
  </si>
  <si>
    <t>яч.№101 ВВ №1 РУ10кВ</t>
  </si>
  <si>
    <t>яч.№212 ВВ №2  РУ10кВ</t>
  </si>
  <si>
    <t>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</si>
  <si>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</si>
  <si>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</si>
  <si>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</si>
  <si>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</si>
  <si>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</si>
  <si>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</si>
  <si>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</si>
  <si>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</si>
  <si>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</si>
  <si>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</si>
  <si>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</si>
  <si>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</si>
  <si>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</si>
  <si>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</si>
  <si>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</si>
  <si>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</si>
  <si>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№005 ВЛ-35</t>
  </si>
  <si>
    <t>№006 ВЛ-35</t>
  </si>
  <si>
    <t>ВВ №1</t>
  </si>
  <si>
    <t>ВВ №2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</si>
  <si>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</si>
  <si>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</si>
  <si>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</si>
  <si>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</si>
  <si>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</si>
  <si>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</si>
  <si>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</si>
  <si>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</si>
  <si>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</si>
  <si>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</si>
  <si>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</si>
  <si>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</si>
  <si>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</si>
  <si>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</si>
  <si>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</si>
  <si>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</si>
  <si>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</si>
  <si>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</si>
  <si>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>Центральная</t>
  </si>
  <si>
    <t>яч.104 КЛ-10 кВ</t>
  </si>
  <si>
    <t>яч.106 КЛ-10 кВ</t>
  </si>
  <si>
    <t>яч.204 КЛ-10 кВ</t>
  </si>
  <si>
    <t>яч.206 КЛ-10 кВ</t>
  </si>
  <si>
    <t>яч.307 ВЛ-10 кВ</t>
  </si>
  <si>
    <t>яч.309 КЛ-10 кВ</t>
  </si>
  <si>
    <t>яч.404 ВЛ-10 кВ</t>
  </si>
  <si>
    <t>яч.409 КЛ-10 кВ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</si>
  <si>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</si>
  <si>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</si>
  <si>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</si>
  <si>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</si>
  <si>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</si>
  <si>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</si>
  <si>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</si>
  <si>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</si>
  <si>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</si>
  <si>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</si>
  <si>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</si>
  <si>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</si>
  <si>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</si>
  <si>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20190703 14:30</t>
  </si>
  <si>
    <t>ControlAge.exe: 8.0.59.4335</t>
  </si>
  <si>
    <t>Script: 8.0.11.14956</t>
  </si>
  <si>
    <t>EcomData.dll: 8.0.32.7181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</si>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</sst>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4" formatCode="0.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Border="1"/>
    <xf numFmtId="174" fontId="12" fillId="0" borderId="1" xfId="0" applyNumberFormat="1" applyFont="1" applyFill="1" applyBorder="1" applyAlignment="1">
      <alignment horizontal="center" vertical="center"/>
    </xf>
    <xf numFmtId="174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Font="1" applyBorder="1" applyAlignment="1">
      <alignment horizontal="center" vertical="center" wrapText="1"/>
    </xf>
    <xf numFmtId="20" fontId="0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defaultRowHeight="12.75" x14ac:dyDescent="0.2"/>
  <sheetData>
    <row r="1" spans="1:29" x14ac:dyDescent="0.2">
      <c r="A1" t="s">
        <v>21</v>
      </c>
      <c r="E1" t="s">
        <v>261</v>
      </c>
      <c r="F1" t="s">
        <v>262</v>
      </c>
      <c r="G1" t="s">
        <v>263</v>
      </c>
      <c r="H1" t="s">
        <v>264</v>
      </c>
      <c r="I1" t="s">
        <v>265</v>
      </c>
    </row>
    <row r="2" spans="1:29" x14ac:dyDescent="0.2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77</v>
      </c>
      <c r="W2" t="s">
        <v>15</v>
      </c>
    </row>
    <row r="3" spans="1:29" x14ac:dyDescent="0.2">
      <c r="A3" t="s">
        <v>2</v>
      </c>
      <c r="B3" t="s">
        <v>18</v>
      </c>
      <c r="D3" t="s">
        <v>18</v>
      </c>
      <c r="N3" t="s">
        <v>79</v>
      </c>
      <c r="O3" t="s">
        <v>15</v>
      </c>
      <c r="P3" t="s">
        <v>80</v>
      </c>
      <c r="S3" t="s">
        <v>15</v>
      </c>
      <c r="Z3" t="s">
        <v>16</v>
      </c>
      <c r="AA3" t="s">
        <v>16</v>
      </c>
    </row>
    <row r="4" spans="1:29" ht="38.25" x14ac:dyDescent="0.2">
      <c r="A4" t="s">
        <v>6</v>
      </c>
      <c r="B4" t="s">
        <v>20</v>
      </c>
      <c r="C4" t="s">
        <v>18</v>
      </c>
      <c r="D4" t="s">
        <v>16</v>
      </c>
      <c r="E4" s="43" t="s">
        <v>81</v>
      </c>
      <c r="K4" t="s">
        <v>56</v>
      </c>
      <c r="L4" t="s">
        <v>18</v>
      </c>
      <c r="N4" t="s">
        <v>7</v>
      </c>
      <c r="O4" t="s">
        <v>15</v>
      </c>
      <c r="Q4" t="s">
        <v>76</v>
      </c>
      <c r="S4" t="s">
        <v>15</v>
      </c>
      <c r="T4" t="s">
        <v>61</v>
      </c>
      <c r="W4" t="s">
        <v>62</v>
      </c>
      <c r="X4" t="s">
        <v>60</v>
      </c>
      <c r="Z4" t="s">
        <v>16</v>
      </c>
      <c r="AA4" t="s">
        <v>16</v>
      </c>
    </row>
    <row r="5" spans="1:29" x14ac:dyDescent="0.2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73</v>
      </c>
      <c r="K5" t="s">
        <v>9</v>
      </c>
      <c r="P5" t="s">
        <v>10</v>
      </c>
      <c r="U5" t="s">
        <v>16</v>
      </c>
      <c r="V5" t="s">
        <v>57</v>
      </c>
      <c r="Y5" t="s">
        <v>16</v>
      </c>
      <c r="AA5" t="s">
        <v>11</v>
      </c>
      <c r="AC5" t="s">
        <v>74</v>
      </c>
    </row>
    <row r="6" spans="1:29" x14ac:dyDescent="0.2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 x14ac:dyDescent="0.2">
      <c r="A7" t="s">
        <v>64</v>
      </c>
      <c r="B7" t="s">
        <v>56</v>
      </c>
      <c r="C7" t="s">
        <v>17</v>
      </c>
      <c r="D7" t="s">
        <v>65</v>
      </c>
      <c r="F7" t="s">
        <v>78</v>
      </c>
      <c r="G7" t="s">
        <v>10</v>
      </c>
      <c r="H7" t="s">
        <v>65</v>
      </c>
      <c r="I7" t="s">
        <v>15</v>
      </c>
      <c r="M7" t="s">
        <v>66</v>
      </c>
      <c r="O7" t="s">
        <v>67</v>
      </c>
    </row>
    <row r="8" spans="1:29" x14ac:dyDescent="0.2">
      <c r="A8" t="s">
        <v>2</v>
      </c>
      <c r="B8" t="s">
        <v>17</v>
      </c>
      <c r="D8" t="s">
        <v>17</v>
      </c>
      <c r="N8" t="s">
        <v>79</v>
      </c>
      <c r="O8" t="s">
        <v>15</v>
      </c>
      <c r="P8" t="s">
        <v>80</v>
      </c>
      <c r="S8" t="s">
        <v>15</v>
      </c>
      <c r="Z8" t="s">
        <v>16</v>
      </c>
      <c r="AA8" t="s">
        <v>16</v>
      </c>
    </row>
    <row r="9" spans="1:29" ht="38.25" x14ac:dyDescent="0.2">
      <c r="A9" t="s">
        <v>6</v>
      </c>
      <c r="B9" t="s">
        <v>20</v>
      </c>
      <c r="C9" t="s">
        <v>18</v>
      </c>
      <c r="D9" t="s">
        <v>18</v>
      </c>
      <c r="E9" s="43" t="s">
        <v>81</v>
      </c>
      <c r="K9" t="s">
        <v>56</v>
      </c>
      <c r="L9" t="s">
        <v>18</v>
      </c>
      <c r="N9" t="s">
        <v>7</v>
      </c>
      <c r="O9" t="s">
        <v>15</v>
      </c>
      <c r="Q9" t="s">
        <v>82</v>
      </c>
      <c r="S9" t="s">
        <v>15</v>
      </c>
      <c r="T9" t="s">
        <v>61</v>
      </c>
      <c r="W9" t="s">
        <v>62</v>
      </c>
      <c r="X9" t="s">
        <v>60</v>
      </c>
      <c r="Z9" t="s">
        <v>16</v>
      </c>
      <c r="AA9" t="s">
        <v>16</v>
      </c>
    </row>
    <row r="10" spans="1:29" x14ac:dyDescent="0.2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73</v>
      </c>
      <c r="K10" t="s">
        <v>9</v>
      </c>
      <c r="P10" t="s">
        <v>10</v>
      </c>
      <c r="U10" t="s">
        <v>16</v>
      </c>
      <c r="V10" t="s">
        <v>57</v>
      </c>
      <c r="Y10" t="s">
        <v>16</v>
      </c>
      <c r="AA10" t="s">
        <v>11</v>
      </c>
      <c r="AC10" t="s">
        <v>74</v>
      </c>
    </row>
    <row r="11" spans="1:29" x14ac:dyDescent="0.2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 x14ac:dyDescent="0.2">
      <c r="A12" t="s">
        <v>64</v>
      </c>
      <c r="B12" t="s">
        <v>56</v>
      </c>
      <c r="C12" t="s">
        <v>17</v>
      </c>
      <c r="D12" t="s">
        <v>65</v>
      </c>
      <c r="F12" t="s">
        <v>78</v>
      </c>
      <c r="G12" t="s">
        <v>10</v>
      </c>
      <c r="H12" t="s">
        <v>65</v>
      </c>
      <c r="I12" t="s">
        <v>15</v>
      </c>
      <c r="M12" t="s">
        <v>66</v>
      </c>
      <c r="O12" t="s">
        <v>67</v>
      </c>
    </row>
    <row r="13" spans="1:29" x14ac:dyDescent="0.2">
      <c r="A13" t="s">
        <v>2</v>
      </c>
      <c r="B13" t="s">
        <v>23</v>
      </c>
      <c r="D13" t="s">
        <v>23</v>
      </c>
      <c r="N13" t="s">
        <v>79</v>
      </c>
      <c r="O13" t="s">
        <v>15</v>
      </c>
      <c r="P13" t="s">
        <v>80</v>
      </c>
      <c r="S13" t="s">
        <v>15</v>
      </c>
      <c r="Z13" t="s">
        <v>16</v>
      </c>
      <c r="AA13" t="s">
        <v>16</v>
      </c>
    </row>
    <row r="14" spans="1:29" ht="38.25" x14ac:dyDescent="0.2">
      <c r="A14" t="s">
        <v>6</v>
      </c>
      <c r="B14" t="s">
        <v>20</v>
      </c>
      <c r="C14" t="s">
        <v>18</v>
      </c>
      <c r="D14" t="s">
        <v>18</v>
      </c>
      <c r="E14" s="43" t="s">
        <v>81</v>
      </c>
      <c r="K14" t="s">
        <v>56</v>
      </c>
      <c r="L14" t="s">
        <v>18</v>
      </c>
      <c r="N14" t="s">
        <v>7</v>
      </c>
      <c r="O14" t="s">
        <v>15</v>
      </c>
      <c r="Q14" t="s">
        <v>75</v>
      </c>
      <c r="S14" t="s">
        <v>15</v>
      </c>
      <c r="T14" t="s">
        <v>61</v>
      </c>
      <c r="W14" t="s">
        <v>62</v>
      </c>
      <c r="X14" t="s">
        <v>60</v>
      </c>
      <c r="Z14" t="s">
        <v>16</v>
      </c>
      <c r="AA14" t="s">
        <v>16</v>
      </c>
    </row>
    <row r="15" spans="1:29" x14ac:dyDescent="0.2">
      <c r="A15" t="s">
        <v>8</v>
      </c>
      <c r="B15" t="s">
        <v>20</v>
      </c>
      <c r="C15" t="s">
        <v>17</v>
      </c>
      <c r="D15" t="s">
        <v>18</v>
      </c>
      <c r="F15" t="s">
        <v>56</v>
      </c>
      <c r="G15" t="s">
        <v>4</v>
      </c>
      <c r="J15" t="s">
        <v>73</v>
      </c>
      <c r="K15" t="s">
        <v>9</v>
      </c>
      <c r="P15" t="s">
        <v>10</v>
      </c>
      <c r="U15" t="s">
        <v>16</v>
      </c>
      <c r="V15" t="s">
        <v>68</v>
      </c>
      <c r="Y15" t="s">
        <v>16</v>
      </c>
      <c r="AA15" t="s">
        <v>11</v>
      </c>
      <c r="AC15" t="s">
        <v>74</v>
      </c>
    </row>
    <row r="16" spans="1:29" x14ac:dyDescent="0.2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 x14ac:dyDescent="0.2">
      <c r="A17" t="s">
        <v>64</v>
      </c>
      <c r="B17" t="s">
        <v>56</v>
      </c>
      <c r="C17" t="s">
        <v>17</v>
      </c>
      <c r="D17" t="s">
        <v>65</v>
      </c>
      <c r="F17" t="s">
        <v>78</v>
      </c>
      <c r="G17" t="s">
        <v>10</v>
      </c>
      <c r="H17" t="s">
        <v>65</v>
      </c>
      <c r="I17" t="s">
        <v>15</v>
      </c>
      <c r="M17" t="s">
        <v>66</v>
      </c>
      <c r="O17" t="s">
        <v>67</v>
      </c>
    </row>
    <row r="18" spans="1:29" x14ac:dyDescent="0.2">
      <c r="A18" t="s">
        <v>2</v>
      </c>
      <c r="B18" t="s">
        <v>71</v>
      </c>
      <c r="D18" t="s">
        <v>71</v>
      </c>
      <c r="N18" t="s">
        <v>79</v>
      </c>
      <c r="O18" t="s">
        <v>15</v>
      </c>
      <c r="P18" t="s">
        <v>80</v>
      </c>
      <c r="S18" t="s">
        <v>15</v>
      </c>
      <c r="Z18" t="s">
        <v>16</v>
      </c>
      <c r="AA18" t="s">
        <v>16</v>
      </c>
    </row>
    <row r="19" spans="1:29" ht="38.25" x14ac:dyDescent="0.2">
      <c r="A19" t="s">
        <v>6</v>
      </c>
      <c r="B19" t="s">
        <v>20</v>
      </c>
      <c r="C19" t="s">
        <v>18</v>
      </c>
      <c r="D19" t="s">
        <v>18</v>
      </c>
      <c r="E19" s="43" t="s">
        <v>81</v>
      </c>
      <c r="K19" t="s">
        <v>56</v>
      </c>
      <c r="L19" t="s">
        <v>18</v>
      </c>
      <c r="N19" t="s">
        <v>7</v>
      </c>
      <c r="O19" t="s">
        <v>15</v>
      </c>
      <c r="Q19" t="s">
        <v>75</v>
      </c>
      <c r="S19" t="s">
        <v>15</v>
      </c>
      <c r="T19" t="s">
        <v>61</v>
      </c>
      <c r="W19" t="s">
        <v>62</v>
      </c>
      <c r="X19" t="s">
        <v>60</v>
      </c>
      <c r="Z19" t="s">
        <v>16</v>
      </c>
      <c r="AA19" t="s">
        <v>16</v>
      </c>
    </row>
    <row r="20" spans="1:29" x14ac:dyDescent="0.2">
      <c r="A20" t="s">
        <v>8</v>
      </c>
      <c r="B20" t="s">
        <v>20</v>
      </c>
      <c r="C20" t="s">
        <v>17</v>
      </c>
      <c r="D20" t="s">
        <v>18</v>
      </c>
      <c r="F20" t="s">
        <v>72</v>
      </c>
      <c r="G20" t="s">
        <v>4</v>
      </c>
      <c r="J20" t="s">
        <v>73</v>
      </c>
      <c r="K20" t="s">
        <v>9</v>
      </c>
      <c r="P20" t="s">
        <v>10</v>
      </c>
      <c r="U20" t="s">
        <v>16</v>
      </c>
      <c r="V20" t="s">
        <v>68</v>
      </c>
      <c r="Y20" t="s">
        <v>16</v>
      </c>
      <c r="AA20" t="s">
        <v>11</v>
      </c>
      <c r="AC20" t="s">
        <v>74</v>
      </c>
    </row>
    <row r="21" spans="1:29" x14ac:dyDescent="0.2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 x14ac:dyDescent="0.2">
      <c r="A22" t="s">
        <v>64</v>
      </c>
      <c r="B22" t="s">
        <v>56</v>
      </c>
      <c r="C22" t="s">
        <v>17</v>
      </c>
      <c r="D22" t="s">
        <v>65</v>
      </c>
      <c r="F22" t="s">
        <v>78</v>
      </c>
      <c r="G22" t="s">
        <v>10</v>
      </c>
      <c r="H22" t="s">
        <v>65</v>
      </c>
      <c r="I22" t="s">
        <v>15</v>
      </c>
      <c r="M22" t="s">
        <v>66</v>
      </c>
      <c r="O22" t="s">
        <v>67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tabSelected="1" zoomScale="80" zoomScaleNormal="80" workbookViewId="0">
      <selection activeCell="C7" sqref="C7:Z7"/>
    </sheetView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44"/>
      <c r="B4" s="46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7" t="s">
        <v>36</v>
      </c>
      <c r="N4" s="57" t="s">
        <v>37</v>
      </c>
      <c r="O4" s="59" t="s">
        <v>38</v>
      </c>
      <c r="P4" s="57" t="s">
        <v>39</v>
      </c>
      <c r="Q4" s="57" t="s">
        <v>40</v>
      </c>
      <c r="R4" s="57" t="s">
        <v>41</v>
      </c>
      <c r="S4" s="57" t="s">
        <v>42</v>
      </c>
      <c r="T4" s="57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7" t="s">
        <v>48</v>
      </c>
      <c r="Z4" s="48" t="s">
        <v>49</v>
      </c>
      <c r="AA4" s="48" t="s">
        <v>50</v>
      </c>
      <c r="AB4" s="55" t="s">
        <v>51</v>
      </c>
      <c r="AC4" s="48" t="s">
        <v>52</v>
      </c>
      <c r="AD4" s="48" t="s">
        <v>53</v>
      </c>
      <c r="AE4" s="50" t="s">
        <v>54</v>
      </c>
      <c r="AF4" s="50" t="s">
        <v>55</v>
      </c>
    </row>
    <row r="5" spans="1:32" s="5" customFormat="1" ht="15.75" customHeight="1" x14ac:dyDescent="0.2">
      <c r="A5" s="45"/>
      <c r="B5" s="47"/>
      <c r="C5" s="49"/>
      <c r="D5" s="49"/>
      <c r="E5" s="49"/>
      <c r="F5" s="49"/>
      <c r="G5" s="49"/>
      <c r="H5" s="49"/>
      <c r="I5" s="49"/>
      <c r="J5" s="54"/>
      <c r="K5" s="54"/>
      <c r="L5" s="54"/>
      <c r="M5" s="58"/>
      <c r="N5" s="57"/>
      <c r="O5" s="59"/>
      <c r="P5" s="58"/>
      <c r="Q5" s="58"/>
      <c r="R5" s="58"/>
      <c r="S5" s="58"/>
      <c r="T5" s="57"/>
      <c r="U5" s="54"/>
      <c r="V5" s="54"/>
      <c r="W5" s="54"/>
      <c r="X5" s="49"/>
      <c r="Y5" s="57"/>
      <c r="Z5" s="49"/>
      <c r="AA5" s="49"/>
      <c r="AB5" s="56"/>
      <c r="AC5" s="52"/>
      <c r="AD5" s="52"/>
      <c r="AE5" s="51"/>
      <c r="AF5" s="51"/>
    </row>
    <row r="6" spans="1:32" s="36" customFormat="1" ht="15.75" customHeight="1" x14ac:dyDescent="0.2">
      <c r="A6" s="33"/>
      <c r="B6" s="61" t="s">
        <v>83</v>
      </c>
      <c r="C6" s="62">
        <v>4.1666666666666664E-2</v>
      </c>
      <c r="D6" s="62">
        <v>8.3333333333333329E-2</v>
      </c>
      <c r="E6" s="62">
        <v>0.125</v>
      </c>
      <c r="F6" s="62">
        <v>0.16666666666666666</v>
      </c>
      <c r="G6" s="62">
        <v>0.20833333333333334</v>
      </c>
      <c r="H6" s="62">
        <v>0.25</v>
      </c>
      <c r="I6" s="62">
        <v>0.29166666666666669</v>
      </c>
      <c r="J6" s="62">
        <v>0.33333333333333331</v>
      </c>
      <c r="K6" s="62">
        <v>0.375</v>
      </c>
      <c r="L6" s="62">
        <v>0.41666666666666669</v>
      </c>
      <c r="M6" s="62">
        <v>0.45833333333333331</v>
      </c>
      <c r="N6" s="62">
        <v>0.5</v>
      </c>
      <c r="O6" s="62">
        <v>0.54166666666666663</v>
      </c>
      <c r="P6" s="62">
        <v>0.58333333333333337</v>
      </c>
      <c r="Q6" s="62">
        <v>0.625</v>
      </c>
      <c r="R6" s="62">
        <v>0.66666666666666663</v>
      </c>
      <c r="S6" s="62">
        <v>0.70833333333333337</v>
      </c>
      <c r="T6" s="62">
        <v>0.75</v>
      </c>
      <c r="U6" s="62">
        <v>0.79166666666666663</v>
      </c>
      <c r="V6" s="62">
        <v>0.83333333333333337</v>
      </c>
      <c r="W6" s="62">
        <v>0.875</v>
      </c>
      <c r="X6" s="62">
        <v>0.91666666666666663</v>
      </c>
      <c r="Y6" s="62">
        <v>0.95833333333333337</v>
      </c>
      <c r="Z6" s="62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2">
        <v>0</v>
      </c>
      <c r="L7" s="4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2">
        <v>0</v>
      </c>
      <c r="V7" s="42">
        <v>0</v>
      </c>
      <c r="W7" s="42">
        <v>0</v>
      </c>
      <c r="X7" s="41">
        <v>0</v>
      </c>
      <c r="Y7" s="41">
        <v>0</v>
      </c>
      <c r="Z7" s="41">
        <v>0</v>
      </c>
      <c r="AA7" s="38">
        <f>SUM(C7:Z7)</f>
        <v>0</v>
      </c>
      <c r="AB7" s="30" t="e">
        <f>AVERAGE(C7:Z7)/MAX(C7:Z7)</f>
        <v>#DIV/0!</v>
      </c>
      <c r="AC7" s="31" t="e">
        <f>AVERAGE(C7:Z7)/MAX(J7:L7)</f>
        <v>#DIV/0!</v>
      </c>
      <c r="AD7" s="31" t="e">
        <f>AVERAGE(C7:Z7)/MAX(U7:W7)</f>
        <v>#DIV/0!</v>
      </c>
      <c r="AE7" s="32">
        <f>MAX(J7:L7)</f>
        <v>0</v>
      </c>
      <c r="AF7" s="32">
        <f>MAX(U7:W7)</f>
        <v>0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38">
        <f t="shared" si="0"/>
        <v>0</v>
      </c>
      <c r="AB10" s="30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2">
        <f t="shared" si="4"/>
        <v>0</v>
      </c>
      <c r="AF10" s="32">
        <f t="shared" si="5"/>
        <v>0</v>
      </c>
    </row>
    <row r="11" spans="1:32" s="39" customFormat="1" ht="12.75" customHeight="1" x14ac:dyDescent="0.2">
      <c r="A11" s="37"/>
      <c r="B11" s="30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 x14ac:dyDescent="0.2">
      <c r="A12" s="37"/>
      <c r="B12" s="30" t="s">
        <v>89</v>
      </c>
      <c r="C12" s="41">
        <v>6.1116000000000001</v>
      </c>
      <c r="D12" s="41">
        <v>6.0068000000000001</v>
      </c>
      <c r="E12" s="41">
        <v>5.9352</v>
      </c>
      <c r="F12" s="41">
        <v>6.2092999999999998</v>
      </c>
      <c r="G12" s="41">
        <v>6.5876000000000001</v>
      </c>
      <c r="H12" s="41">
        <v>7.0738000000000003</v>
      </c>
      <c r="I12" s="41">
        <v>8.1182999999999996</v>
      </c>
      <c r="J12" s="42">
        <v>8.4306000000000001</v>
      </c>
      <c r="K12" s="42">
        <v>8.5164000000000009</v>
      </c>
      <c r="L12" s="42">
        <v>8.3101000000000003</v>
      </c>
      <c r="M12" s="41">
        <v>8.1806000000000001</v>
      </c>
      <c r="N12" s="41">
        <v>8.1717999999999993</v>
      </c>
      <c r="O12" s="41">
        <v>7.9492000000000003</v>
      </c>
      <c r="P12" s="41">
        <v>8.0970999999999993</v>
      </c>
      <c r="Q12" s="41">
        <v>8.0645000000000007</v>
      </c>
      <c r="R12" s="41">
        <v>7.7706</v>
      </c>
      <c r="S12" s="41">
        <v>8.0665999999999993</v>
      </c>
      <c r="T12" s="41">
        <v>7.9343000000000004</v>
      </c>
      <c r="U12" s="42">
        <v>7.7253999999999996</v>
      </c>
      <c r="V12" s="42">
        <v>7.7030000000000003</v>
      </c>
      <c r="W12" s="42">
        <v>7.5007000000000001</v>
      </c>
      <c r="X12" s="41">
        <v>7.0830000000000002</v>
      </c>
      <c r="Y12" s="41">
        <v>6.5458999999999996</v>
      </c>
      <c r="Z12" s="41">
        <v>6.1494999999999997</v>
      </c>
      <c r="AA12" s="38">
        <f t="shared" si="0"/>
        <v>178.24189999999999</v>
      </c>
      <c r="AB12" s="30">
        <f t="shared" si="1"/>
        <v>0.8720522560393279</v>
      </c>
      <c r="AC12" s="31">
        <f t="shared" si="2"/>
        <v>0.8720522560393279</v>
      </c>
      <c r="AD12" s="31">
        <f t="shared" si="3"/>
        <v>0.96134126819754739</v>
      </c>
      <c r="AE12" s="32">
        <f t="shared" si="4"/>
        <v>8.5164000000000009</v>
      </c>
      <c r="AF12" s="32">
        <f t="shared" si="5"/>
        <v>7.7253999999999996</v>
      </c>
    </row>
    <row r="13" spans="1:32" s="39" customFormat="1" ht="12.75" customHeight="1" x14ac:dyDescent="0.2">
      <c r="A13" s="37"/>
      <c r="B13" s="30" t="s">
        <v>90</v>
      </c>
      <c r="C13" s="41">
        <v>1.3167</v>
      </c>
      <c r="D13" s="41">
        <v>1.3566</v>
      </c>
      <c r="E13" s="41">
        <v>1.2894000000000001</v>
      </c>
      <c r="F13" s="41">
        <v>1.2873000000000001</v>
      </c>
      <c r="G13" s="41">
        <v>1.2726</v>
      </c>
      <c r="H13" s="41">
        <v>1.2915000000000001</v>
      </c>
      <c r="I13" s="41">
        <v>1.3587</v>
      </c>
      <c r="J13" s="42">
        <v>1.4175</v>
      </c>
      <c r="K13" s="42">
        <v>1.4175</v>
      </c>
      <c r="L13" s="42">
        <v>1.3838999999999999</v>
      </c>
      <c r="M13" s="41">
        <v>1.3292999999999999</v>
      </c>
      <c r="N13" s="41">
        <v>1.323</v>
      </c>
      <c r="O13" s="41">
        <v>1.2033</v>
      </c>
      <c r="P13" s="41">
        <v>1.2411000000000001</v>
      </c>
      <c r="Q13" s="41">
        <v>1.2558</v>
      </c>
      <c r="R13" s="41">
        <v>1.3587</v>
      </c>
      <c r="S13" s="41">
        <v>1.3334999999999999</v>
      </c>
      <c r="T13" s="41">
        <v>1.3209</v>
      </c>
      <c r="U13" s="42">
        <v>1.3250999999999999</v>
      </c>
      <c r="V13" s="42">
        <v>1.4112</v>
      </c>
      <c r="W13" s="42">
        <v>1.4175</v>
      </c>
      <c r="X13" s="41">
        <v>1.4154</v>
      </c>
      <c r="Y13" s="41">
        <v>1.3566</v>
      </c>
      <c r="Z13" s="41">
        <v>1.3250999999999999</v>
      </c>
      <c r="AA13" s="38">
        <f t="shared" si="0"/>
        <v>32.008200000000002</v>
      </c>
      <c r="AB13" s="30">
        <f t="shared" si="1"/>
        <v>0.94086419753086437</v>
      </c>
      <c r="AC13" s="31">
        <f t="shared" si="2"/>
        <v>0.94086419753086437</v>
      </c>
      <c r="AD13" s="31">
        <f t="shared" si="3"/>
        <v>0.94086419753086437</v>
      </c>
      <c r="AE13" s="32">
        <f t="shared" si="4"/>
        <v>1.4175</v>
      </c>
      <c r="AF13" s="32">
        <f t="shared" si="5"/>
        <v>1.4175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1.8878999999999999</v>
      </c>
      <c r="D15" s="41">
        <v>1.8606</v>
      </c>
      <c r="E15" s="41">
        <v>1.8648</v>
      </c>
      <c r="F15" s="41">
        <v>1.9403999999999999</v>
      </c>
      <c r="G15" s="41">
        <v>2.0600999999999998</v>
      </c>
      <c r="H15" s="41">
        <v>2.1294</v>
      </c>
      <c r="I15" s="41">
        <v>2.1608999999999998</v>
      </c>
      <c r="J15" s="42">
        <v>2.2302</v>
      </c>
      <c r="K15" s="42">
        <v>2.2302</v>
      </c>
      <c r="L15" s="42">
        <v>2.2218</v>
      </c>
      <c r="M15" s="41">
        <v>2.2364999999999999</v>
      </c>
      <c r="N15" s="41">
        <v>2.2008000000000001</v>
      </c>
      <c r="O15" s="41">
        <v>2.2092000000000001</v>
      </c>
      <c r="P15" s="41">
        <v>2.2134</v>
      </c>
      <c r="Q15" s="41">
        <v>2.2302</v>
      </c>
      <c r="R15" s="41">
        <v>2.2427999999999999</v>
      </c>
      <c r="S15" s="41">
        <v>2.31</v>
      </c>
      <c r="T15" s="41">
        <v>2.3393999999999999</v>
      </c>
      <c r="U15" s="42">
        <v>2.3414999999999999</v>
      </c>
      <c r="V15" s="42">
        <v>2.3687999999999998</v>
      </c>
      <c r="W15" s="42">
        <v>2.2890000000000001</v>
      </c>
      <c r="X15" s="41">
        <v>2.1503999999999999</v>
      </c>
      <c r="Y15" s="41">
        <v>2.0306999999999999</v>
      </c>
      <c r="Z15" s="41">
        <v>1.9551000000000001</v>
      </c>
      <c r="AA15" s="38">
        <f t="shared" si="0"/>
        <v>51.704100000000004</v>
      </c>
      <c r="AB15" s="30">
        <f t="shared" si="1"/>
        <v>0.90946365248226957</v>
      </c>
      <c r="AC15" s="31">
        <f t="shared" si="2"/>
        <v>0.96598399246704336</v>
      </c>
      <c r="AD15" s="31">
        <f t="shared" si="3"/>
        <v>0.90946365248226957</v>
      </c>
      <c r="AE15" s="32">
        <f t="shared" si="4"/>
        <v>2.2302</v>
      </c>
      <c r="AF15" s="32">
        <f t="shared" si="5"/>
        <v>2.3687999999999998</v>
      </c>
    </row>
    <row r="16" spans="1:32" s="39" customFormat="1" ht="12.75" customHeight="1" x14ac:dyDescent="0.2">
      <c r="A16" s="37"/>
      <c r="B16" s="30" t="s">
        <v>93</v>
      </c>
      <c r="C16" s="41">
        <v>2.1000000000000001E-2</v>
      </c>
      <c r="D16" s="41">
        <v>2.1000000000000001E-2</v>
      </c>
      <c r="E16" s="41">
        <v>2.1000000000000001E-2</v>
      </c>
      <c r="F16" s="41">
        <v>2.1000000000000001E-2</v>
      </c>
      <c r="G16" s="41">
        <v>2.3099999999999999E-2</v>
      </c>
      <c r="H16" s="41">
        <v>2.3099999999999999E-2</v>
      </c>
      <c r="I16" s="41">
        <v>2.3099999999999999E-2</v>
      </c>
      <c r="J16" s="42">
        <v>1.89E-2</v>
      </c>
      <c r="K16" s="42">
        <v>2.3099999999999999E-2</v>
      </c>
      <c r="L16" s="42">
        <v>2.1000000000000001E-2</v>
      </c>
      <c r="M16" s="41">
        <v>2.1000000000000001E-2</v>
      </c>
      <c r="N16" s="41">
        <v>2.1000000000000001E-2</v>
      </c>
      <c r="O16" s="41">
        <v>2.3099999999999999E-2</v>
      </c>
      <c r="P16" s="41">
        <v>2.1000000000000001E-2</v>
      </c>
      <c r="Q16" s="41">
        <v>2.3099999999999999E-2</v>
      </c>
      <c r="R16" s="41">
        <v>2.7300000000000001E-2</v>
      </c>
      <c r="S16" s="41">
        <v>2.7300000000000001E-2</v>
      </c>
      <c r="T16" s="41">
        <v>2.9399999999999999E-2</v>
      </c>
      <c r="U16" s="42">
        <v>2.1000000000000001E-2</v>
      </c>
      <c r="V16" s="42">
        <v>2.1000000000000001E-2</v>
      </c>
      <c r="W16" s="42">
        <v>2.52E-2</v>
      </c>
      <c r="X16" s="41">
        <v>2.52E-2</v>
      </c>
      <c r="Y16" s="41">
        <v>2.9399999999999999E-2</v>
      </c>
      <c r="Z16" s="41">
        <v>2.7300000000000001E-2</v>
      </c>
      <c r="AA16" s="38">
        <f t="shared" si="0"/>
        <v>0.55859999999999999</v>
      </c>
      <c r="AB16" s="30">
        <f t="shared" si="1"/>
        <v>0.79166666666666674</v>
      </c>
      <c r="AC16" s="31">
        <f t="shared" si="2"/>
        <v>1.0075757575757576</v>
      </c>
      <c r="AD16" s="31">
        <f t="shared" si="3"/>
        <v>0.92361111111111116</v>
      </c>
      <c r="AE16" s="32">
        <f t="shared" si="4"/>
        <v>2.3099999999999999E-2</v>
      </c>
      <c r="AF16" s="32">
        <f t="shared" si="5"/>
        <v>2.52E-2</v>
      </c>
    </row>
    <row r="17" spans="1:32" s="39" customFormat="1" ht="12.75" customHeight="1" x14ac:dyDescent="0.2">
      <c r="A17" s="37"/>
      <c r="B17" s="30" t="s">
        <v>94</v>
      </c>
      <c r="C17" s="41">
        <v>0.1336</v>
      </c>
      <c r="D17" s="41">
        <v>0.126</v>
      </c>
      <c r="E17" s="41">
        <v>0.12920000000000001</v>
      </c>
      <c r="F17" s="41">
        <v>0.13400000000000001</v>
      </c>
      <c r="G17" s="41">
        <v>0.1336</v>
      </c>
      <c r="H17" s="41">
        <v>0.1996</v>
      </c>
      <c r="I17" s="41">
        <v>0.56000000000000005</v>
      </c>
      <c r="J17" s="42">
        <v>0.58399999999999996</v>
      </c>
      <c r="K17" s="42">
        <v>0.53280000000000005</v>
      </c>
      <c r="L17" s="42">
        <v>0.56079999999999997</v>
      </c>
      <c r="M17" s="41">
        <v>0.53920000000000001</v>
      </c>
      <c r="N17" s="41">
        <v>0.54239999999999999</v>
      </c>
      <c r="O17" s="41">
        <v>0.52080000000000004</v>
      </c>
      <c r="P17" s="41">
        <v>0.5484</v>
      </c>
      <c r="Q17" s="41">
        <v>0.48559999999999998</v>
      </c>
      <c r="R17" s="41">
        <v>0.4476</v>
      </c>
      <c r="S17" s="41">
        <v>0.47960000000000003</v>
      </c>
      <c r="T17" s="41">
        <v>0.45</v>
      </c>
      <c r="U17" s="42">
        <v>0.35160000000000002</v>
      </c>
      <c r="V17" s="42">
        <v>0.24199999999999999</v>
      </c>
      <c r="W17" s="42">
        <v>0.14280000000000001</v>
      </c>
      <c r="X17" s="41">
        <v>0.13880000000000001</v>
      </c>
      <c r="Y17" s="41">
        <v>0.13439999999999999</v>
      </c>
      <c r="Z17" s="41">
        <v>0.128</v>
      </c>
      <c r="AA17" s="38">
        <f t="shared" si="0"/>
        <v>8.2447999999999997</v>
      </c>
      <c r="AB17" s="30">
        <f t="shared" si="1"/>
        <v>0.58824200913242009</v>
      </c>
      <c r="AC17" s="31">
        <f t="shared" si="2"/>
        <v>0.58824200913242009</v>
      </c>
      <c r="AD17" s="31">
        <f t="shared" si="3"/>
        <v>0.97705726204019705</v>
      </c>
      <c r="AE17" s="32">
        <f t="shared" si="4"/>
        <v>0.58399999999999996</v>
      </c>
      <c r="AF17" s="32">
        <f t="shared" si="5"/>
        <v>0.35160000000000002</v>
      </c>
    </row>
    <row r="18" spans="1:32" s="39" customFormat="1" ht="12.75" customHeight="1" x14ac:dyDescent="0.2">
      <c r="A18" s="37"/>
      <c r="B18" s="30" t="s">
        <v>95</v>
      </c>
      <c r="C18" s="41">
        <v>0.51959999999999995</v>
      </c>
      <c r="D18" s="41">
        <v>0.50039999999999996</v>
      </c>
      <c r="E18" s="41">
        <v>0.50639999999999996</v>
      </c>
      <c r="F18" s="41">
        <v>0.5544</v>
      </c>
      <c r="G18" s="41">
        <v>0.66</v>
      </c>
      <c r="H18" s="41">
        <v>0.73919999999999997</v>
      </c>
      <c r="I18" s="41">
        <v>0.79079999999999995</v>
      </c>
      <c r="J18" s="42">
        <v>0.79559999999999997</v>
      </c>
      <c r="K18" s="42">
        <v>0.82079999999999997</v>
      </c>
      <c r="L18" s="42">
        <v>0.81479999999999997</v>
      </c>
      <c r="M18" s="41">
        <v>0.84719999999999995</v>
      </c>
      <c r="N18" s="41">
        <v>0.80279999999999996</v>
      </c>
      <c r="O18" s="41">
        <v>0.77400000000000002</v>
      </c>
      <c r="P18" s="41">
        <v>0.78120000000000001</v>
      </c>
      <c r="Q18" s="41">
        <v>0.8004</v>
      </c>
      <c r="R18" s="41">
        <v>0.83040000000000003</v>
      </c>
      <c r="S18" s="41">
        <v>0.85440000000000005</v>
      </c>
      <c r="T18" s="41">
        <v>0.89639999999999997</v>
      </c>
      <c r="U18" s="42">
        <v>0.90239999999999998</v>
      </c>
      <c r="V18" s="42">
        <v>0.87360000000000004</v>
      </c>
      <c r="W18" s="42">
        <v>0.81240000000000001</v>
      </c>
      <c r="X18" s="41">
        <v>0.70440000000000003</v>
      </c>
      <c r="Y18" s="41">
        <v>0.61680000000000001</v>
      </c>
      <c r="Z18" s="41">
        <v>0.54359999999999997</v>
      </c>
      <c r="AA18" s="38">
        <f t="shared" si="0"/>
        <v>17.742000000000004</v>
      </c>
      <c r="AB18" s="30">
        <f t="shared" si="1"/>
        <v>0.81920434397163144</v>
      </c>
      <c r="AC18" s="31">
        <f t="shared" si="2"/>
        <v>0.90064571150097494</v>
      </c>
      <c r="AD18" s="31">
        <f t="shared" si="3"/>
        <v>0.81920434397163144</v>
      </c>
      <c r="AE18" s="32">
        <f t="shared" si="4"/>
        <v>0.82079999999999997</v>
      </c>
      <c r="AF18" s="32">
        <f t="shared" si="5"/>
        <v>0.90239999999999998</v>
      </c>
    </row>
    <row r="19" spans="1:32" s="39" customFormat="1" ht="12.75" customHeight="1" x14ac:dyDescent="0.2">
      <c r="A19" s="37"/>
      <c r="B19" s="30" t="s">
        <v>96</v>
      </c>
      <c r="C19" s="41">
        <v>0.2712</v>
      </c>
      <c r="D19" s="41">
        <v>0.25979999999999998</v>
      </c>
      <c r="E19" s="41">
        <v>0.24540000000000001</v>
      </c>
      <c r="F19" s="41">
        <v>0.25440000000000002</v>
      </c>
      <c r="G19" s="41">
        <v>0.26400000000000001</v>
      </c>
      <c r="H19" s="41">
        <v>0.27239999999999998</v>
      </c>
      <c r="I19" s="41">
        <v>0.33779999999999999</v>
      </c>
      <c r="J19" s="42">
        <v>0.38819999999999999</v>
      </c>
      <c r="K19" s="42">
        <v>0.46260000000000001</v>
      </c>
      <c r="L19" s="42">
        <v>0.41699999999999998</v>
      </c>
      <c r="M19" s="41">
        <v>0.35460000000000003</v>
      </c>
      <c r="N19" s="41">
        <v>0.39360000000000001</v>
      </c>
      <c r="O19" s="41">
        <v>0.38640000000000002</v>
      </c>
      <c r="P19" s="41">
        <v>0.37919999999999998</v>
      </c>
      <c r="Q19" s="41">
        <v>0.34920000000000001</v>
      </c>
      <c r="R19" s="41">
        <v>0.3372</v>
      </c>
      <c r="S19" s="41">
        <v>0.309</v>
      </c>
      <c r="T19" s="41">
        <v>0.30719999999999997</v>
      </c>
      <c r="U19" s="42">
        <v>0.30659999999999998</v>
      </c>
      <c r="V19" s="42">
        <v>0.29520000000000002</v>
      </c>
      <c r="W19" s="42">
        <v>0.30599999999999999</v>
      </c>
      <c r="X19" s="41">
        <v>0.29220000000000002</v>
      </c>
      <c r="Y19" s="41">
        <v>0.27839999999999998</v>
      </c>
      <c r="Z19" s="41">
        <v>0.26819999999999999</v>
      </c>
      <c r="AA19" s="38">
        <f t="shared" si="0"/>
        <v>7.7358000000000011</v>
      </c>
      <c r="AB19" s="30">
        <f t="shared" si="1"/>
        <v>0.69676826632079558</v>
      </c>
      <c r="AC19" s="31">
        <f t="shared" si="2"/>
        <v>0.69676826632079558</v>
      </c>
      <c r="AD19" s="31">
        <f t="shared" si="3"/>
        <v>1.0512883235485977</v>
      </c>
      <c r="AE19" s="32">
        <f t="shared" si="4"/>
        <v>0.46260000000000001</v>
      </c>
      <c r="AF19" s="32">
        <f t="shared" si="5"/>
        <v>0.30659999999999998</v>
      </c>
    </row>
    <row r="20" spans="1:32" s="39" customFormat="1" ht="12.75" customHeight="1" x14ac:dyDescent="0.2">
      <c r="A20" s="37"/>
      <c r="B20" s="30" t="s">
        <v>97</v>
      </c>
      <c r="C20" s="41">
        <v>0.27560000000000001</v>
      </c>
      <c r="D20" s="41">
        <v>0.26040000000000002</v>
      </c>
      <c r="E20" s="41">
        <v>0.24879999999999999</v>
      </c>
      <c r="F20" s="41">
        <v>0.26400000000000001</v>
      </c>
      <c r="G20" s="41">
        <v>0.26519999999999999</v>
      </c>
      <c r="H20" s="41">
        <v>0.31480000000000002</v>
      </c>
      <c r="I20" s="41">
        <v>0.39319999999999999</v>
      </c>
      <c r="J20" s="42">
        <v>0.40400000000000003</v>
      </c>
      <c r="K20" s="42">
        <v>0.39360000000000001</v>
      </c>
      <c r="L20" s="42">
        <v>0.41120000000000001</v>
      </c>
      <c r="M20" s="41">
        <v>0.3836</v>
      </c>
      <c r="N20" s="41">
        <v>0.40679999999999999</v>
      </c>
      <c r="O20" s="41">
        <v>0.38800000000000001</v>
      </c>
      <c r="P20" s="41">
        <v>0.38519999999999999</v>
      </c>
      <c r="Q20" s="41">
        <v>0.42359999999999998</v>
      </c>
      <c r="R20" s="41">
        <v>0.41</v>
      </c>
      <c r="S20" s="41">
        <v>0.44240000000000002</v>
      </c>
      <c r="T20" s="41">
        <v>0.43959999999999999</v>
      </c>
      <c r="U20" s="42">
        <v>0.38040000000000002</v>
      </c>
      <c r="V20" s="42">
        <v>0.39040000000000002</v>
      </c>
      <c r="W20" s="42">
        <v>0.38640000000000002</v>
      </c>
      <c r="X20" s="41">
        <v>0.37680000000000002</v>
      </c>
      <c r="Y20" s="41">
        <v>0.33679999999999999</v>
      </c>
      <c r="Z20" s="41">
        <v>0.31480000000000002</v>
      </c>
      <c r="AA20" s="38">
        <f t="shared" si="0"/>
        <v>8.6955999999999989</v>
      </c>
      <c r="AB20" s="30">
        <f t="shared" si="1"/>
        <v>0.81897980711271834</v>
      </c>
      <c r="AC20" s="31">
        <f t="shared" si="2"/>
        <v>0.88112029831387795</v>
      </c>
      <c r="AD20" s="31">
        <f t="shared" si="3"/>
        <v>0.92806523224043702</v>
      </c>
      <c r="AE20" s="32">
        <f t="shared" si="4"/>
        <v>0.41120000000000001</v>
      </c>
      <c r="AF20" s="32">
        <f t="shared" si="5"/>
        <v>0.39040000000000002</v>
      </c>
    </row>
    <row r="21" spans="1:32" s="39" customFormat="1" ht="12.75" customHeight="1" x14ac:dyDescent="0.2">
      <c r="A21" s="37"/>
      <c r="B21" s="30" t="s">
        <v>98</v>
      </c>
      <c r="C21" s="41">
        <v>0.68640000000000001</v>
      </c>
      <c r="D21" s="41">
        <v>0.66600000000000004</v>
      </c>
      <c r="E21" s="41">
        <v>0.63060000000000005</v>
      </c>
      <c r="F21" s="41">
        <v>0.64259999999999995</v>
      </c>
      <c r="G21" s="41">
        <v>0.61260000000000003</v>
      </c>
      <c r="H21" s="41">
        <v>0.65820000000000001</v>
      </c>
      <c r="I21" s="41">
        <v>0.8982</v>
      </c>
      <c r="J21" s="42">
        <v>0.9294</v>
      </c>
      <c r="K21" s="42">
        <v>0.93300000000000005</v>
      </c>
      <c r="L21" s="42">
        <v>0.77400000000000002</v>
      </c>
      <c r="M21" s="41">
        <v>0.88560000000000005</v>
      </c>
      <c r="N21" s="41">
        <v>0.879</v>
      </c>
      <c r="O21" s="41">
        <v>0.8508</v>
      </c>
      <c r="P21" s="41">
        <v>0.92159999999999997</v>
      </c>
      <c r="Q21" s="41">
        <v>0.83579999999999999</v>
      </c>
      <c r="R21" s="41">
        <v>0.54059999999999997</v>
      </c>
      <c r="S21" s="41">
        <v>0.69359999999999999</v>
      </c>
      <c r="T21" s="41">
        <v>0.56579999999999997</v>
      </c>
      <c r="U21" s="42">
        <v>0.53039999999999998</v>
      </c>
      <c r="V21" s="42">
        <v>0.55320000000000003</v>
      </c>
      <c r="W21" s="42">
        <v>0.59819999999999995</v>
      </c>
      <c r="X21" s="41">
        <v>0.55620000000000003</v>
      </c>
      <c r="Y21" s="41">
        <v>0.50039999999999996</v>
      </c>
      <c r="Z21" s="41">
        <v>0.48060000000000003</v>
      </c>
      <c r="AA21" s="38">
        <f t="shared" si="0"/>
        <v>16.822799999999997</v>
      </c>
      <c r="AB21" s="30">
        <f t="shared" si="1"/>
        <v>0.7512861736334403</v>
      </c>
      <c r="AC21" s="31">
        <f t="shared" si="2"/>
        <v>0.7512861736334403</v>
      </c>
      <c r="AD21" s="31">
        <f t="shared" si="3"/>
        <v>1.1717652958876628</v>
      </c>
      <c r="AE21" s="32">
        <f t="shared" si="4"/>
        <v>0.93300000000000005</v>
      </c>
      <c r="AF21" s="32">
        <f t="shared" si="5"/>
        <v>0.59819999999999995</v>
      </c>
    </row>
    <row r="22" spans="1:32" s="39" customFormat="1" ht="12.75" customHeight="1" x14ac:dyDescent="0.2">
      <c r="A22" s="37"/>
      <c r="B22" s="30" t="s">
        <v>99</v>
      </c>
      <c r="C22" s="41">
        <v>3.2000000000000002E-3</v>
      </c>
      <c r="D22" s="41">
        <v>3.2000000000000002E-3</v>
      </c>
      <c r="E22" s="41">
        <v>2.8E-3</v>
      </c>
      <c r="F22" s="41">
        <v>2.8E-3</v>
      </c>
      <c r="G22" s="41">
        <v>2.3999999999999998E-3</v>
      </c>
      <c r="H22" s="41">
        <v>2.3999999999999998E-3</v>
      </c>
      <c r="I22" s="41">
        <v>2.8E-3</v>
      </c>
      <c r="J22" s="42">
        <v>2.3999999999999998E-3</v>
      </c>
      <c r="K22" s="42">
        <v>4.7999999999999996E-3</v>
      </c>
      <c r="L22" s="42">
        <v>9.1999999999999998E-3</v>
      </c>
      <c r="M22" s="41">
        <v>2.8E-3</v>
      </c>
      <c r="N22" s="41">
        <v>2.3999999999999998E-3</v>
      </c>
      <c r="O22" s="41">
        <v>3.2000000000000002E-3</v>
      </c>
      <c r="P22" s="41">
        <v>0.01</v>
      </c>
      <c r="Q22" s="41">
        <v>1.12E-2</v>
      </c>
      <c r="R22" s="41">
        <v>3.5999999999999999E-3</v>
      </c>
      <c r="S22" s="41">
        <v>1.12E-2</v>
      </c>
      <c r="T22" s="41">
        <v>5.1999999999999998E-3</v>
      </c>
      <c r="U22" s="42">
        <v>4.7999999999999996E-3</v>
      </c>
      <c r="V22" s="42">
        <v>5.1999999999999998E-3</v>
      </c>
      <c r="W22" s="42">
        <v>6.0000000000000001E-3</v>
      </c>
      <c r="X22" s="41">
        <v>4.4000000000000003E-3</v>
      </c>
      <c r="Y22" s="41">
        <v>5.1999999999999998E-3</v>
      </c>
      <c r="Z22" s="41">
        <v>4.4000000000000003E-3</v>
      </c>
      <c r="AA22" s="38">
        <f t="shared" si="0"/>
        <v>0.11559999999999999</v>
      </c>
      <c r="AB22" s="30">
        <f t="shared" si="1"/>
        <v>0.43005952380952378</v>
      </c>
      <c r="AC22" s="31">
        <f t="shared" si="2"/>
        <v>0.52355072463768115</v>
      </c>
      <c r="AD22" s="31">
        <f t="shared" si="3"/>
        <v>0.8027777777777777</v>
      </c>
      <c r="AE22" s="32">
        <f t="shared" si="4"/>
        <v>9.1999999999999998E-3</v>
      </c>
      <c r="AF22" s="32">
        <f t="shared" si="5"/>
        <v>6.0000000000000001E-3</v>
      </c>
    </row>
    <row r="23" spans="1:32" s="39" customFormat="1" ht="12.75" customHeight="1" x14ac:dyDescent="0.2">
      <c r="A23" s="37"/>
      <c r="B23" s="30" t="s">
        <v>100</v>
      </c>
      <c r="C23" s="41">
        <v>0.21959999999999999</v>
      </c>
      <c r="D23" s="41">
        <v>0.20080000000000001</v>
      </c>
      <c r="E23" s="41">
        <v>0.20519999999999999</v>
      </c>
      <c r="F23" s="41">
        <v>0.20280000000000001</v>
      </c>
      <c r="G23" s="41">
        <v>0.24160000000000001</v>
      </c>
      <c r="H23" s="41">
        <v>0.28079999999999999</v>
      </c>
      <c r="I23" s="41">
        <v>0.42120000000000002</v>
      </c>
      <c r="J23" s="42">
        <v>0.45879999999999999</v>
      </c>
      <c r="K23" s="42">
        <v>0.46639999999999998</v>
      </c>
      <c r="L23" s="42">
        <v>0.45679999999999998</v>
      </c>
      <c r="M23" s="41">
        <v>0.36919999999999997</v>
      </c>
      <c r="N23" s="41">
        <v>0.39240000000000003</v>
      </c>
      <c r="O23" s="41">
        <v>0.40679999999999999</v>
      </c>
      <c r="P23" s="41">
        <v>0.42959999999999998</v>
      </c>
      <c r="Q23" s="41">
        <v>0.38640000000000002</v>
      </c>
      <c r="R23" s="41">
        <v>0.33360000000000001</v>
      </c>
      <c r="S23" s="41">
        <v>0.32640000000000002</v>
      </c>
      <c r="T23" s="41">
        <v>0.31640000000000001</v>
      </c>
      <c r="U23" s="42">
        <v>0.31280000000000002</v>
      </c>
      <c r="V23" s="42">
        <v>0.28799999999999998</v>
      </c>
      <c r="W23" s="42">
        <v>0.29039999999999999</v>
      </c>
      <c r="X23" s="41">
        <v>0.2752</v>
      </c>
      <c r="Y23" s="41">
        <v>0.2424</v>
      </c>
      <c r="Z23" s="41">
        <v>0.24440000000000001</v>
      </c>
      <c r="AA23" s="38">
        <f t="shared" si="0"/>
        <v>7.7679999999999989</v>
      </c>
      <c r="AB23" s="30">
        <f t="shared" si="1"/>
        <v>0.69396798170383067</v>
      </c>
      <c r="AC23" s="31">
        <f t="shared" si="2"/>
        <v>0.69396798170383067</v>
      </c>
      <c r="AD23" s="31">
        <f t="shared" si="3"/>
        <v>1.0347399829497013</v>
      </c>
      <c r="AE23" s="32">
        <f t="shared" si="4"/>
        <v>0.46639999999999998</v>
      </c>
      <c r="AF23" s="32">
        <f t="shared" si="5"/>
        <v>0.31280000000000002</v>
      </c>
    </row>
    <row r="24" spans="1:32" s="39" customFormat="1" ht="12.75" customHeight="1" x14ac:dyDescent="0.2">
      <c r="A24" s="37"/>
      <c r="B24" s="30" t="s">
        <v>101</v>
      </c>
      <c r="C24" s="41">
        <v>0.2044</v>
      </c>
      <c r="D24" s="41">
        <v>0.1988</v>
      </c>
      <c r="E24" s="41">
        <v>0.22520000000000001</v>
      </c>
      <c r="F24" s="41">
        <v>0.2324</v>
      </c>
      <c r="G24" s="41">
        <v>0.2616</v>
      </c>
      <c r="H24" s="41">
        <v>0.29120000000000001</v>
      </c>
      <c r="I24" s="41">
        <v>0.34599999999999997</v>
      </c>
      <c r="J24" s="42">
        <v>0.39279999999999998</v>
      </c>
      <c r="K24" s="42">
        <v>0.4168</v>
      </c>
      <c r="L24" s="42">
        <v>0.41520000000000001</v>
      </c>
      <c r="M24" s="41">
        <v>0.38240000000000002</v>
      </c>
      <c r="N24" s="41">
        <v>0.38440000000000002</v>
      </c>
      <c r="O24" s="41">
        <v>0.42520000000000002</v>
      </c>
      <c r="P24" s="41">
        <v>0.40560000000000002</v>
      </c>
      <c r="Q24" s="41">
        <v>0.3992</v>
      </c>
      <c r="R24" s="41">
        <v>0.33279999999999998</v>
      </c>
      <c r="S24" s="41">
        <v>0.26879999999999998</v>
      </c>
      <c r="T24" s="41">
        <v>0.24640000000000001</v>
      </c>
      <c r="U24" s="42">
        <v>0.2276</v>
      </c>
      <c r="V24" s="42">
        <v>0.23200000000000001</v>
      </c>
      <c r="W24" s="42">
        <v>0.2596</v>
      </c>
      <c r="X24" s="41">
        <v>0.26079999999999998</v>
      </c>
      <c r="Y24" s="41">
        <v>0.254</v>
      </c>
      <c r="Z24" s="41">
        <v>0.22439999999999999</v>
      </c>
      <c r="AA24" s="38">
        <f t="shared" si="0"/>
        <v>7.2875999999999985</v>
      </c>
      <c r="AB24" s="30">
        <f t="shared" si="1"/>
        <v>0.71413452492944474</v>
      </c>
      <c r="AC24" s="31">
        <f t="shared" si="2"/>
        <v>0.72852687140115147</v>
      </c>
      <c r="AD24" s="31">
        <f t="shared" si="3"/>
        <v>1.1696841294298919</v>
      </c>
      <c r="AE24" s="32">
        <f t="shared" si="4"/>
        <v>0.4168</v>
      </c>
      <c r="AF24" s="32">
        <f t="shared" si="5"/>
        <v>0.2596</v>
      </c>
    </row>
    <row r="25" spans="1:32" s="39" customFormat="1" ht="12.75" customHeight="1" x14ac:dyDescent="0.2">
      <c r="A25" s="37"/>
      <c r="B25" s="30" t="s">
        <v>102</v>
      </c>
      <c r="C25" s="41">
        <v>0.57240000000000002</v>
      </c>
      <c r="D25" s="41">
        <v>0.55320000000000003</v>
      </c>
      <c r="E25" s="41">
        <v>0.56640000000000001</v>
      </c>
      <c r="F25" s="41">
        <v>0.67320000000000002</v>
      </c>
      <c r="G25" s="41">
        <v>0.79079999999999995</v>
      </c>
      <c r="H25" s="41">
        <v>0.87119999999999997</v>
      </c>
      <c r="I25" s="41">
        <v>0.8256</v>
      </c>
      <c r="J25" s="42">
        <v>0.80879999999999996</v>
      </c>
      <c r="K25" s="42">
        <v>0.81479999999999997</v>
      </c>
      <c r="L25" s="42">
        <v>0.82440000000000002</v>
      </c>
      <c r="M25" s="41">
        <v>0.82920000000000005</v>
      </c>
      <c r="N25" s="41">
        <v>0.82320000000000004</v>
      </c>
      <c r="O25" s="41">
        <v>0.75839999999999996</v>
      </c>
      <c r="P25" s="41">
        <v>0.76080000000000003</v>
      </c>
      <c r="Q25" s="41">
        <v>0.86399999999999999</v>
      </c>
      <c r="R25" s="41">
        <v>0.90600000000000003</v>
      </c>
      <c r="S25" s="41">
        <v>1.0104</v>
      </c>
      <c r="T25" s="41">
        <v>1.0176000000000001</v>
      </c>
      <c r="U25" s="42">
        <v>1.0212000000000001</v>
      </c>
      <c r="V25" s="42">
        <v>1.0224</v>
      </c>
      <c r="W25" s="42">
        <v>0.96719999999999995</v>
      </c>
      <c r="X25" s="41">
        <v>0.88319999999999999</v>
      </c>
      <c r="Y25" s="41">
        <v>0.76080000000000003</v>
      </c>
      <c r="Z25" s="41">
        <v>0.63360000000000005</v>
      </c>
      <c r="AA25" s="38">
        <f t="shared" si="0"/>
        <v>19.558799999999998</v>
      </c>
      <c r="AB25" s="30">
        <f t="shared" si="1"/>
        <v>0.79709507042253513</v>
      </c>
      <c r="AC25" s="31">
        <f t="shared" si="2"/>
        <v>0.98853711790393006</v>
      </c>
      <c r="AD25" s="31">
        <f t="shared" si="3"/>
        <v>0.79709507042253513</v>
      </c>
      <c r="AE25" s="32">
        <f t="shared" si="4"/>
        <v>0.82440000000000002</v>
      </c>
      <c r="AF25" s="32">
        <f t="shared" si="5"/>
        <v>1.0224</v>
      </c>
    </row>
    <row r="26" spans="1:32" s="39" customFormat="1" ht="12.75" customHeight="1" x14ac:dyDescent="0.2">
      <c r="A26" s="37"/>
      <c r="B26" s="30" t="s">
        <v>103</v>
      </c>
      <c r="C26" s="41">
        <v>6.6516000000000002</v>
      </c>
      <c r="D26" s="41">
        <v>6.4471999999999996</v>
      </c>
      <c r="E26" s="41">
        <v>6.4955999999999996</v>
      </c>
      <c r="F26" s="41">
        <v>7.1452</v>
      </c>
      <c r="G26" s="41">
        <v>8.6728000000000005</v>
      </c>
      <c r="H26" s="41">
        <v>9.5007999999999999</v>
      </c>
      <c r="I26" s="41">
        <v>10.0784</v>
      </c>
      <c r="J26" s="42">
        <v>10.589600000000001</v>
      </c>
      <c r="K26" s="42">
        <v>10.977600000000001</v>
      </c>
      <c r="L26" s="42">
        <v>11.1844</v>
      </c>
      <c r="M26" s="41">
        <v>11.2704</v>
      </c>
      <c r="N26" s="41">
        <v>11.0908</v>
      </c>
      <c r="O26" s="41">
        <v>10.9152</v>
      </c>
      <c r="P26" s="41">
        <v>10.9116</v>
      </c>
      <c r="Q26" s="41">
        <v>11.146800000000001</v>
      </c>
      <c r="R26" s="41">
        <v>11.305199999999999</v>
      </c>
      <c r="S26" s="41">
        <v>11.949199999999999</v>
      </c>
      <c r="T26" s="41">
        <v>12.151199999999999</v>
      </c>
      <c r="U26" s="42">
        <v>12.148</v>
      </c>
      <c r="V26" s="42">
        <v>11.964399999999999</v>
      </c>
      <c r="W26" s="42">
        <v>11.132</v>
      </c>
      <c r="X26" s="41">
        <v>10.0236</v>
      </c>
      <c r="Y26" s="41">
        <v>8.5396000000000001</v>
      </c>
      <c r="Z26" s="41">
        <v>7.3407999999999998</v>
      </c>
      <c r="AA26" s="38">
        <f t="shared" si="0"/>
        <v>239.63199999999998</v>
      </c>
      <c r="AB26" s="30">
        <f t="shared" si="1"/>
        <v>0.82170210898237761</v>
      </c>
      <c r="AC26" s="31">
        <f t="shared" si="2"/>
        <v>0.89273154274406008</v>
      </c>
      <c r="AD26" s="31">
        <f t="shared" si="3"/>
        <v>0.82191855998243879</v>
      </c>
      <c r="AE26" s="32">
        <f t="shared" si="4"/>
        <v>11.1844</v>
      </c>
      <c r="AF26" s="32">
        <f t="shared" si="5"/>
        <v>12.148</v>
      </c>
    </row>
    <row r="27" spans="1:32" s="39" customFormat="1" ht="12.75" customHeight="1" x14ac:dyDescent="0.2">
      <c r="A27" s="37"/>
      <c r="B27" s="30" t="s">
        <v>104</v>
      </c>
      <c r="C27" s="41">
        <v>0.2064</v>
      </c>
      <c r="D27" s="41">
        <v>0.18479999999999999</v>
      </c>
      <c r="E27" s="41">
        <v>0.18479999999999999</v>
      </c>
      <c r="F27" s="41">
        <v>0.1956</v>
      </c>
      <c r="G27" s="41">
        <v>0.20760000000000001</v>
      </c>
      <c r="H27" s="41">
        <v>0.2208</v>
      </c>
      <c r="I27" s="41">
        <v>0.23760000000000001</v>
      </c>
      <c r="J27" s="42">
        <v>0.25919999999999999</v>
      </c>
      <c r="K27" s="42">
        <v>0.25559999999999999</v>
      </c>
      <c r="L27" s="42">
        <v>0.26040000000000002</v>
      </c>
      <c r="M27" s="41">
        <v>0.27239999999999998</v>
      </c>
      <c r="N27" s="41">
        <v>0.27600000000000002</v>
      </c>
      <c r="O27" s="41">
        <v>0.26279999999999998</v>
      </c>
      <c r="P27" s="41">
        <v>0.252</v>
      </c>
      <c r="Q27" s="41">
        <v>0.26040000000000002</v>
      </c>
      <c r="R27" s="41">
        <v>0.2772</v>
      </c>
      <c r="S27" s="41">
        <v>0.27360000000000001</v>
      </c>
      <c r="T27" s="41">
        <v>0.27479999999999999</v>
      </c>
      <c r="U27" s="42">
        <v>0.27960000000000002</v>
      </c>
      <c r="V27" s="42">
        <v>0.29399999999999998</v>
      </c>
      <c r="W27" s="42">
        <v>0.30480000000000002</v>
      </c>
      <c r="X27" s="41">
        <v>0.32640000000000002</v>
      </c>
      <c r="Y27" s="41">
        <v>0.2964</v>
      </c>
      <c r="Z27" s="41">
        <v>0.2412</v>
      </c>
      <c r="AA27" s="38">
        <f t="shared" si="0"/>
        <v>6.1044000000000009</v>
      </c>
      <c r="AB27" s="30">
        <f t="shared" si="1"/>
        <v>0.77925857843137258</v>
      </c>
      <c r="AC27" s="31">
        <f t="shared" si="2"/>
        <v>0.97676651305683559</v>
      </c>
      <c r="AD27" s="31">
        <f t="shared" si="3"/>
        <v>0.83448162729658792</v>
      </c>
      <c r="AE27" s="32">
        <f t="shared" si="4"/>
        <v>0.26040000000000002</v>
      </c>
      <c r="AF27" s="32">
        <f t="shared" si="5"/>
        <v>0.30480000000000002</v>
      </c>
    </row>
    <row r="28" spans="1:32" s="39" customFormat="1" ht="12.75" customHeight="1" x14ac:dyDescent="0.2">
      <c r="A28" s="37"/>
      <c r="B28" s="30" t="s">
        <v>105</v>
      </c>
      <c r="C28" s="41">
        <v>0.10680000000000001</v>
      </c>
      <c r="D28" s="41">
        <v>0.1032</v>
      </c>
      <c r="E28" s="41">
        <v>0.10440000000000001</v>
      </c>
      <c r="F28" s="41">
        <v>0.1116</v>
      </c>
      <c r="G28" s="41">
        <v>0.12959999999999999</v>
      </c>
      <c r="H28" s="41">
        <v>0.15240000000000001</v>
      </c>
      <c r="I28" s="41">
        <v>0.17399999999999999</v>
      </c>
      <c r="J28" s="42">
        <v>0.18479999999999999</v>
      </c>
      <c r="K28" s="42">
        <v>0.1956</v>
      </c>
      <c r="L28" s="42">
        <v>0.20039999999999999</v>
      </c>
      <c r="M28" s="41">
        <v>0.18479999999999999</v>
      </c>
      <c r="N28" s="41">
        <v>0.186</v>
      </c>
      <c r="O28" s="41">
        <v>0.18360000000000001</v>
      </c>
      <c r="P28" s="41">
        <v>0.1812</v>
      </c>
      <c r="Q28" s="41">
        <v>0.1764</v>
      </c>
      <c r="R28" s="41">
        <v>0.1812</v>
      </c>
      <c r="S28" s="41">
        <v>0.19919999999999999</v>
      </c>
      <c r="T28" s="41">
        <v>0.20519999999999999</v>
      </c>
      <c r="U28" s="42">
        <v>0.20760000000000001</v>
      </c>
      <c r="V28" s="42">
        <v>0.20399999999999999</v>
      </c>
      <c r="W28" s="42">
        <v>0.1908</v>
      </c>
      <c r="X28" s="41">
        <v>0.1704</v>
      </c>
      <c r="Y28" s="41">
        <v>0.15</v>
      </c>
      <c r="Z28" s="41">
        <v>0.12239999999999999</v>
      </c>
      <c r="AA28" s="38">
        <f t="shared" si="0"/>
        <v>4.0056000000000003</v>
      </c>
      <c r="AB28" s="30">
        <f t="shared" si="1"/>
        <v>0.80394990366088637</v>
      </c>
      <c r="AC28" s="31">
        <f t="shared" si="2"/>
        <v>0.83283433133732543</v>
      </c>
      <c r="AD28" s="31">
        <f t="shared" si="3"/>
        <v>0.80394990366088637</v>
      </c>
      <c r="AE28" s="32">
        <f t="shared" si="4"/>
        <v>0.20039999999999999</v>
      </c>
      <c r="AF28" s="32">
        <f t="shared" si="5"/>
        <v>0.20760000000000001</v>
      </c>
    </row>
    <row r="29" spans="1:32" s="39" customFormat="1" ht="12.75" customHeight="1" x14ac:dyDescent="0.2">
      <c r="A29" s="37"/>
      <c r="B29" s="30" t="s">
        <v>106</v>
      </c>
      <c r="C29" s="41">
        <v>0.97199999999999998</v>
      </c>
      <c r="D29" s="41">
        <v>0.9456</v>
      </c>
      <c r="E29" s="41">
        <v>0.94679999999999997</v>
      </c>
      <c r="F29" s="41">
        <v>1.0284</v>
      </c>
      <c r="G29" s="41">
        <v>1.2192000000000001</v>
      </c>
      <c r="H29" s="41">
        <v>1.3475999999999999</v>
      </c>
      <c r="I29" s="41">
        <v>1.4976</v>
      </c>
      <c r="J29" s="42">
        <v>1.5551999999999999</v>
      </c>
      <c r="K29" s="42">
        <v>1.6272</v>
      </c>
      <c r="L29" s="42">
        <v>1.6848000000000001</v>
      </c>
      <c r="M29" s="41">
        <v>1.7088000000000001</v>
      </c>
      <c r="N29" s="41">
        <v>1.7951999999999999</v>
      </c>
      <c r="O29" s="41">
        <v>1.8168</v>
      </c>
      <c r="P29" s="41">
        <v>1.776</v>
      </c>
      <c r="Q29" s="41">
        <v>1.8084</v>
      </c>
      <c r="R29" s="41">
        <v>1.8588</v>
      </c>
      <c r="S29" s="41">
        <v>1.9188000000000001</v>
      </c>
      <c r="T29" s="41">
        <v>1.8624000000000001</v>
      </c>
      <c r="U29" s="42">
        <v>1.8288</v>
      </c>
      <c r="V29" s="42">
        <v>1.752</v>
      </c>
      <c r="W29" s="42">
        <v>1.6259999999999999</v>
      </c>
      <c r="X29" s="41">
        <v>1.4663999999999999</v>
      </c>
      <c r="Y29" s="41">
        <v>1.2552000000000001</v>
      </c>
      <c r="Z29" s="41">
        <v>1.0871999999999999</v>
      </c>
      <c r="AA29" s="38">
        <f t="shared" si="0"/>
        <v>36.385200000000005</v>
      </c>
      <c r="AB29" s="30">
        <f t="shared" si="1"/>
        <v>0.79010318949343339</v>
      </c>
      <c r="AC29" s="31">
        <f t="shared" si="2"/>
        <v>0.89983974358974361</v>
      </c>
      <c r="AD29" s="31">
        <f t="shared" si="3"/>
        <v>0.82898622047244097</v>
      </c>
      <c r="AE29" s="32">
        <f t="shared" si="4"/>
        <v>1.6848000000000001</v>
      </c>
      <c r="AF29" s="32">
        <f t="shared" si="5"/>
        <v>1.8288</v>
      </c>
    </row>
    <row r="30" spans="1:32" s="39" customFormat="1" ht="12.75" customHeight="1" x14ac:dyDescent="0.2">
      <c r="A30" s="37"/>
      <c r="B30" s="30" t="s">
        <v>107</v>
      </c>
      <c r="C30" s="41">
        <v>3.2000000000000001E-2</v>
      </c>
      <c r="D30" s="41">
        <v>3.2000000000000001E-2</v>
      </c>
      <c r="E30" s="41">
        <v>3.04E-2</v>
      </c>
      <c r="F30" s="41">
        <v>3.3599999999999998E-2</v>
      </c>
      <c r="G30" s="41">
        <v>4.3999999999999997E-2</v>
      </c>
      <c r="H30" s="41">
        <v>4.9599999999999998E-2</v>
      </c>
      <c r="I30" s="41">
        <v>4.5600000000000002E-2</v>
      </c>
      <c r="J30" s="42">
        <v>4.24E-2</v>
      </c>
      <c r="K30" s="42">
        <v>4.3200000000000002E-2</v>
      </c>
      <c r="L30" s="42">
        <v>4.5600000000000002E-2</v>
      </c>
      <c r="M30" s="41">
        <v>4.9599999999999998E-2</v>
      </c>
      <c r="N30" s="41">
        <v>4.8800000000000003E-2</v>
      </c>
      <c r="O30" s="41">
        <v>4.8800000000000003E-2</v>
      </c>
      <c r="P30" s="41">
        <v>4.8800000000000003E-2</v>
      </c>
      <c r="Q30" s="41">
        <v>4.9599999999999998E-2</v>
      </c>
      <c r="R30" s="41">
        <v>5.3600000000000002E-2</v>
      </c>
      <c r="S30" s="41">
        <v>6.4000000000000001E-2</v>
      </c>
      <c r="T30" s="41">
        <v>6.4799999999999996E-2</v>
      </c>
      <c r="U30" s="42">
        <v>7.2800000000000004E-2</v>
      </c>
      <c r="V30" s="42">
        <v>7.2800000000000004E-2</v>
      </c>
      <c r="W30" s="42">
        <v>6.6400000000000001E-2</v>
      </c>
      <c r="X30" s="41">
        <v>5.4399999999999997E-2</v>
      </c>
      <c r="Y30" s="41">
        <v>4.5600000000000002E-2</v>
      </c>
      <c r="Z30" s="41">
        <v>3.44E-2</v>
      </c>
      <c r="AA30" s="38">
        <f t="shared" si="0"/>
        <v>1.1727999999999998</v>
      </c>
      <c r="AB30" s="30">
        <f t="shared" si="1"/>
        <v>0.67124542124542119</v>
      </c>
      <c r="AC30" s="31">
        <f t="shared" si="2"/>
        <v>1.0716374269005846</v>
      </c>
      <c r="AD30" s="31">
        <f t="shared" si="3"/>
        <v>0.67124542124542119</v>
      </c>
      <c r="AE30" s="32">
        <f t="shared" si="4"/>
        <v>4.5600000000000002E-2</v>
      </c>
      <c r="AF30" s="32">
        <f t="shared" si="5"/>
        <v>7.2800000000000004E-2</v>
      </c>
    </row>
    <row r="31" spans="1:32" s="39" customFormat="1" ht="12.75" customHeight="1" x14ac:dyDescent="0.2">
      <c r="A31" s="37"/>
      <c r="B31" s="30" t="s">
        <v>108</v>
      </c>
      <c r="C31" s="41">
        <v>0.55079999999999996</v>
      </c>
      <c r="D31" s="41">
        <v>0.54239999999999999</v>
      </c>
      <c r="E31" s="41">
        <v>0.53639999999999999</v>
      </c>
      <c r="F31" s="41">
        <v>0.62160000000000004</v>
      </c>
      <c r="G31" s="41">
        <v>0.75600000000000001</v>
      </c>
      <c r="H31" s="41">
        <v>0.8256</v>
      </c>
      <c r="I31" s="41">
        <v>0.88439999999999996</v>
      </c>
      <c r="J31" s="42">
        <v>0.93720000000000003</v>
      </c>
      <c r="K31" s="42">
        <v>1.0044</v>
      </c>
      <c r="L31" s="42">
        <v>1.0056</v>
      </c>
      <c r="M31" s="41">
        <v>1.0127999999999999</v>
      </c>
      <c r="N31" s="41">
        <v>0.98040000000000005</v>
      </c>
      <c r="O31" s="41">
        <v>0.98280000000000001</v>
      </c>
      <c r="P31" s="41">
        <v>1.0596000000000001</v>
      </c>
      <c r="Q31" s="41">
        <v>1.0691999999999999</v>
      </c>
      <c r="R31" s="41">
        <v>1.0416000000000001</v>
      </c>
      <c r="S31" s="41">
        <v>1.0884</v>
      </c>
      <c r="T31" s="41">
        <v>1.1028</v>
      </c>
      <c r="U31" s="42">
        <v>1.0775999999999999</v>
      </c>
      <c r="V31" s="42">
        <v>1.0536000000000001</v>
      </c>
      <c r="W31" s="42">
        <v>0.97319999999999995</v>
      </c>
      <c r="X31" s="41">
        <v>0.86399999999999999</v>
      </c>
      <c r="Y31" s="41">
        <v>0.75480000000000003</v>
      </c>
      <c r="Z31" s="41">
        <v>0.66239999999999999</v>
      </c>
      <c r="AA31" s="38">
        <f t="shared" si="0"/>
        <v>21.387599999999999</v>
      </c>
      <c r="AB31" s="30">
        <f t="shared" si="1"/>
        <v>0.80807943416757344</v>
      </c>
      <c r="AC31" s="31">
        <f t="shared" si="2"/>
        <v>0.88618735083532219</v>
      </c>
      <c r="AD31" s="31">
        <f t="shared" si="3"/>
        <v>0.82697661469933192</v>
      </c>
      <c r="AE31" s="32">
        <f t="shared" si="4"/>
        <v>1.0056</v>
      </c>
      <c r="AF31" s="32">
        <f t="shared" si="5"/>
        <v>1.0775999999999999</v>
      </c>
    </row>
    <row r="32" spans="1:32" s="39" customFormat="1" ht="12.75" customHeight="1" x14ac:dyDescent="0.2">
      <c r="A32" s="37"/>
      <c r="B32" s="30" t="s">
        <v>109</v>
      </c>
      <c r="C32" s="41">
        <v>0.39479999999999998</v>
      </c>
      <c r="D32" s="41">
        <v>0.39</v>
      </c>
      <c r="E32" s="41">
        <v>0.38640000000000002</v>
      </c>
      <c r="F32" s="41">
        <v>0.41760000000000003</v>
      </c>
      <c r="G32" s="41">
        <v>0.50880000000000003</v>
      </c>
      <c r="H32" s="41">
        <v>0.50880000000000003</v>
      </c>
      <c r="I32" s="41">
        <v>0.55559999999999998</v>
      </c>
      <c r="J32" s="42">
        <v>0.59760000000000002</v>
      </c>
      <c r="K32" s="42">
        <v>0.60119999999999996</v>
      </c>
      <c r="L32" s="42">
        <v>0.65159999999999996</v>
      </c>
      <c r="M32" s="41">
        <v>0.64080000000000004</v>
      </c>
      <c r="N32" s="41">
        <v>0.60360000000000003</v>
      </c>
      <c r="O32" s="41">
        <v>0.59040000000000004</v>
      </c>
      <c r="P32" s="41">
        <v>0.57240000000000002</v>
      </c>
      <c r="Q32" s="41">
        <v>0.59040000000000004</v>
      </c>
      <c r="R32" s="41">
        <v>0.57120000000000004</v>
      </c>
      <c r="S32" s="41">
        <v>0.59640000000000004</v>
      </c>
      <c r="T32" s="41">
        <v>0.65639999999999998</v>
      </c>
      <c r="U32" s="42">
        <v>0.68759999999999999</v>
      </c>
      <c r="V32" s="42">
        <v>0.68759999999999999</v>
      </c>
      <c r="W32" s="42">
        <v>0.62760000000000005</v>
      </c>
      <c r="X32" s="41">
        <v>0.60719999999999996</v>
      </c>
      <c r="Y32" s="41">
        <v>0.53520000000000001</v>
      </c>
      <c r="Z32" s="41">
        <v>0.48</v>
      </c>
      <c r="AA32" s="38">
        <f t="shared" si="0"/>
        <v>13.459199999999997</v>
      </c>
      <c r="AB32" s="30">
        <f t="shared" si="1"/>
        <v>0.81559045956951692</v>
      </c>
      <c r="AC32" s="31">
        <f t="shared" si="2"/>
        <v>0.86065070595457316</v>
      </c>
      <c r="AD32" s="31">
        <f t="shared" si="3"/>
        <v>0.81559045956951692</v>
      </c>
      <c r="AE32" s="32">
        <f t="shared" si="4"/>
        <v>0.65159999999999996</v>
      </c>
      <c r="AF32" s="32">
        <f t="shared" si="5"/>
        <v>0.68759999999999999</v>
      </c>
    </row>
    <row r="33" spans="1:32" s="39" customFormat="1" ht="12.75" customHeight="1" x14ac:dyDescent="0.2">
      <c r="A33" s="37"/>
      <c r="B33" s="30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38">
        <f t="shared" si="0"/>
        <v>0</v>
      </c>
      <c r="AB33" s="30" t="e">
        <f t="shared" si="1"/>
        <v>#DIV/0!</v>
      </c>
      <c r="AC33" s="31" t="e">
        <f t="shared" si="2"/>
        <v>#DIV/0!</v>
      </c>
      <c r="AD33" s="31" t="e">
        <f t="shared" si="3"/>
        <v>#DIV/0!</v>
      </c>
      <c r="AE33" s="32">
        <f t="shared" si="4"/>
        <v>0</v>
      </c>
      <c r="AF33" s="32">
        <f t="shared" si="5"/>
        <v>0</v>
      </c>
    </row>
    <row r="34" spans="1:32" s="39" customFormat="1" ht="12.75" customHeight="1" x14ac:dyDescent="0.2">
      <c r="A34" s="37"/>
      <c r="B34" s="30" t="s">
        <v>111</v>
      </c>
      <c r="C34" s="41">
        <v>0.1176</v>
      </c>
      <c r="D34" s="41">
        <v>0.1176</v>
      </c>
      <c r="E34" s="41">
        <v>0.1152</v>
      </c>
      <c r="F34" s="41">
        <v>0.1056</v>
      </c>
      <c r="G34" s="41">
        <v>0.126</v>
      </c>
      <c r="H34" s="41">
        <v>0.1716</v>
      </c>
      <c r="I34" s="41">
        <v>0.19439999999999999</v>
      </c>
      <c r="J34" s="42">
        <v>0.2016</v>
      </c>
      <c r="K34" s="42">
        <v>0.20760000000000001</v>
      </c>
      <c r="L34" s="42">
        <v>0.2208</v>
      </c>
      <c r="M34" s="41">
        <v>0.2208</v>
      </c>
      <c r="N34" s="41">
        <v>0.2016</v>
      </c>
      <c r="O34" s="41">
        <v>0.216</v>
      </c>
      <c r="P34" s="41">
        <v>0.20399999999999999</v>
      </c>
      <c r="Q34" s="41">
        <v>0.19320000000000001</v>
      </c>
      <c r="R34" s="41">
        <v>0.18</v>
      </c>
      <c r="S34" s="41">
        <v>0.17519999999999999</v>
      </c>
      <c r="T34" s="41">
        <v>0.1704</v>
      </c>
      <c r="U34" s="42">
        <v>0.20280000000000001</v>
      </c>
      <c r="V34" s="42">
        <v>0.19800000000000001</v>
      </c>
      <c r="W34" s="42">
        <v>0.17879999999999999</v>
      </c>
      <c r="X34" s="41">
        <v>0.16439999999999999</v>
      </c>
      <c r="Y34" s="41">
        <v>0.14280000000000001</v>
      </c>
      <c r="Z34" s="41">
        <v>9.8400000000000001E-2</v>
      </c>
      <c r="AA34" s="38">
        <f t="shared" si="0"/>
        <v>4.1243999999999996</v>
      </c>
      <c r="AB34" s="30">
        <f t="shared" si="1"/>
        <v>0.7783061594202898</v>
      </c>
      <c r="AC34" s="31">
        <f t="shared" si="2"/>
        <v>0.7783061594202898</v>
      </c>
      <c r="AD34" s="31">
        <f t="shared" si="3"/>
        <v>0.84738658777120301</v>
      </c>
      <c r="AE34" s="32">
        <f t="shared" si="4"/>
        <v>0.2208</v>
      </c>
      <c r="AF34" s="32">
        <f t="shared" si="5"/>
        <v>0.20280000000000001</v>
      </c>
    </row>
    <row r="35" spans="1:32" s="39" customFormat="1" ht="12.75" customHeight="1" x14ac:dyDescent="0.2">
      <c r="A35" s="37"/>
      <c r="B35" s="30" t="s">
        <v>112</v>
      </c>
      <c r="C35" s="41">
        <v>0.68279999999999996</v>
      </c>
      <c r="D35" s="41">
        <v>0.65400000000000003</v>
      </c>
      <c r="E35" s="41">
        <v>0.64800000000000002</v>
      </c>
      <c r="F35" s="41">
        <v>0.70079999999999998</v>
      </c>
      <c r="G35" s="41">
        <v>0.86040000000000005</v>
      </c>
      <c r="H35" s="41">
        <v>0.93240000000000001</v>
      </c>
      <c r="I35" s="41">
        <v>0.96479999999999999</v>
      </c>
      <c r="J35" s="42">
        <v>1.0596000000000001</v>
      </c>
      <c r="K35" s="42">
        <v>1.1339999999999999</v>
      </c>
      <c r="L35" s="42">
        <v>1.1628000000000001</v>
      </c>
      <c r="M35" s="41">
        <v>1.1843999999999999</v>
      </c>
      <c r="N35" s="41">
        <v>1.1484000000000001</v>
      </c>
      <c r="O35" s="41">
        <v>1.0944</v>
      </c>
      <c r="P35" s="41">
        <v>1.1160000000000001</v>
      </c>
      <c r="Q35" s="41">
        <v>1.1676</v>
      </c>
      <c r="R35" s="41">
        <v>1.2</v>
      </c>
      <c r="S35" s="41">
        <v>1.2732000000000001</v>
      </c>
      <c r="T35" s="41">
        <v>1.2612000000000001</v>
      </c>
      <c r="U35" s="42">
        <v>1.2624</v>
      </c>
      <c r="V35" s="42">
        <v>1.2336</v>
      </c>
      <c r="W35" s="42">
        <v>1.1688000000000001</v>
      </c>
      <c r="X35" s="41">
        <v>1.0451999999999999</v>
      </c>
      <c r="Y35" s="41">
        <v>0.86760000000000004</v>
      </c>
      <c r="Z35" s="41">
        <v>0.74280000000000002</v>
      </c>
      <c r="AA35" s="38">
        <f t="shared" si="0"/>
        <v>24.565200000000001</v>
      </c>
      <c r="AB35" s="30">
        <f t="shared" si="1"/>
        <v>0.8039192585611058</v>
      </c>
      <c r="AC35" s="31">
        <f t="shared" si="2"/>
        <v>0.88024595803233563</v>
      </c>
      <c r="AD35" s="31">
        <f t="shared" si="3"/>
        <v>0.81079689480354877</v>
      </c>
      <c r="AE35" s="32">
        <f t="shared" si="4"/>
        <v>1.1628000000000001</v>
      </c>
      <c r="AF35" s="32">
        <f t="shared" si="5"/>
        <v>1.2624</v>
      </c>
    </row>
    <row r="36" spans="1:32" s="39" customFormat="1" ht="12.75" customHeight="1" x14ac:dyDescent="0.2">
      <c r="A36" s="37"/>
      <c r="B36" s="30" t="s">
        <v>113</v>
      </c>
      <c r="C36" s="41">
        <v>0.16439999999999999</v>
      </c>
      <c r="D36" s="41">
        <v>0.1608</v>
      </c>
      <c r="E36" s="41">
        <v>0.15479999999999999</v>
      </c>
      <c r="F36" s="41">
        <v>0.18720000000000001</v>
      </c>
      <c r="G36" s="41">
        <v>0.18959999999999999</v>
      </c>
      <c r="H36" s="41">
        <v>0.21959999999999999</v>
      </c>
      <c r="I36" s="41">
        <v>0.222</v>
      </c>
      <c r="J36" s="42">
        <v>0.26279999999999998</v>
      </c>
      <c r="K36" s="42">
        <v>0.24840000000000001</v>
      </c>
      <c r="L36" s="42">
        <v>0.24479999999999999</v>
      </c>
      <c r="M36" s="41">
        <v>0.24</v>
      </c>
      <c r="N36" s="41">
        <v>0.25919999999999999</v>
      </c>
      <c r="O36" s="41">
        <v>0.23519999999999999</v>
      </c>
      <c r="P36" s="41">
        <v>0.22919999999999999</v>
      </c>
      <c r="Q36" s="41">
        <v>0.23400000000000001</v>
      </c>
      <c r="R36" s="41">
        <v>0.2676</v>
      </c>
      <c r="S36" s="41">
        <v>0.2472</v>
      </c>
      <c r="T36" s="41">
        <v>0.25800000000000001</v>
      </c>
      <c r="U36" s="42">
        <v>0.26400000000000001</v>
      </c>
      <c r="V36" s="42">
        <v>0.28199999999999997</v>
      </c>
      <c r="W36" s="42">
        <v>0.252</v>
      </c>
      <c r="X36" s="41">
        <v>0.2268</v>
      </c>
      <c r="Y36" s="41">
        <v>0.18840000000000001</v>
      </c>
      <c r="Z36" s="41">
        <v>0.1956</v>
      </c>
      <c r="AA36" s="38">
        <f t="shared" si="0"/>
        <v>5.4335999999999984</v>
      </c>
      <c r="AB36" s="30">
        <f t="shared" si="1"/>
        <v>0.80283687943262394</v>
      </c>
      <c r="AC36" s="31">
        <f t="shared" si="2"/>
        <v>0.86149162861491613</v>
      </c>
      <c r="AD36" s="31">
        <f t="shared" si="3"/>
        <v>0.80283687943262394</v>
      </c>
      <c r="AE36" s="32">
        <f t="shared" si="4"/>
        <v>0.26279999999999998</v>
      </c>
      <c r="AF36" s="32">
        <f t="shared" si="5"/>
        <v>0.28199999999999997</v>
      </c>
    </row>
    <row r="37" spans="1:32" s="39" customFormat="1" ht="12.75" customHeight="1" x14ac:dyDescent="0.2">
      <c r="A37" s="37"/>
      <c r="B37" s="30" t="s">
        <v>114</v>
      </c>
      <c r="C37" s="41">
        <v>0.9516</v>
      </c>
      <c r="D37" s="41">
        <v>0.93720000000000003</v>
      </c>
      <c r="E37" s="41">
        <v>0.96960000000000002</v>
      </c>
      <c r="F37" s="41">
        <v>1.0884</v>
      </c>
      <c r="G37" s="41">
        <v>1.4159999999999999</v>
      </c>
      <c r="H37" s="41">
        <v>1.5371999999999999</v>
      </c>
      <c r="I37" s="41">
        <v>1.5995999999999999</v>
      </c>
      <c r="J37" s="42">
        <v>1.698</v>
      </c>
      <c r="K37" s="42">
        <v>1.7544</v>
      </c>
      <c r="L37" s="42">
        <v>1.7724</v>
      </c>
      <c r="M37" s="41">
        <v>1.7724</v>
      </c>
      <c r="N37" s="41">
        <v>1.7267999999999999</v>
      </c>
      <c r="O37" s="41">
        <v>1.6368</v>
      </c>
      <c r="P37" s="41">
        <v>1.6115999999999999</v>
      </c>
      <c r="Q37" s="41">
        <v>1.6272</v>
      </c>
      <c r="R37" s="41">
        <v>1.6632</v>
      </c>
      <c r="S37" s="41">
        <v>1.7196</v>
      </c>
      <c r="T37" s="41">
        <v>1.7232000000000001</v>
      </c>
      <c r="U37" s="42">
        <v>1.68</v>
      </c>
      <c r="V37" s="42">
        <v>1.6536</v>
      </c>
      <c r="W37" s="42">
        <v>1.5156000000000001</v>
      </c>
      <c r="X37" s="41">
        <v>1.3248</v>
      </c>
      <c r="Y37" s="41">
        <v>1.1268</v>
      </c>
      <c r="Z37" s="41">
        <v>0.99719999999999998</v>
      </c>
      <c r="AA37" s="38">
        <f t="shared" si="0"/>
        <v>35.503200000000007</v>
      </c>
      <c r="AB37" s="30">
        <f t="shared" si="1"/>
        <v>0.83463100880162511</v>
      </c>
      <c r="AC37" s="31">
        <f t="shared" si="2"/>
        <v>0.83463100880162511</v>
      </c>
      <c r="AD37" s="31">
        <f t="shared" si="3"/>
        <v>0.88053571428571453</v>
      </c>
      <c r="AE37" s="32">
        <f t="shared" si="4"/>
        <v>1.7724</v>
      </c>
      <c r="AF37" s="32">
        <f t="shared" si="5"/>
        <v>1.68</v>
      </c>
    </row>
    <row r="38" spans="1:32" s="39" customFormat="1" ht="12.75" customHeight="1" x14ac:dyDescent="0.2">
      <c r="A38" s="37"/>
      <c r="B38" s="30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0</v>
      </c>
      <c r="AB38" s="30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 x14ac:dyDescent="0.2">
      <c r="A39" s="37"/>
      <c r="B39" s="30" t="s">
        <v>116</v>
      </c>
      <c r="C39" s="41">
        <v>0.1128</v>
      </c>
      <c r="D39" s="41">
        <v>0.1128</v>
      </c>
      <c r="E39" s="41">
        <v>0.1236</v>
      </c>
      <c r="F39" s="41">
        <v>0.15359999999999999</v>
      </c>
      <c r="G39" s="41">
        <v>0.16200000000000001</v>
      </c>
      <c r="H39" s="41">
        <v>0.1668</v>
      </c>
      <c r="I39" s="41">
        <v>0.15359999999999999</v>
      </c>
      <c r="J39" s="42">
        <v>0.14399999999999999</v>
      </c>
      <c r="K39" s="42">
        <v>0.15</v>
      </c>
      <c r="L39" s="42">
        <v>0.16439999999999999</v>
      </c>
      <c r="M39" s="41">
        <v>0.1608</v>
      </c>
      <c r="N39" s="41">
        <v>0.15240000000000001</v>
      </c>
      <c r="O39" s="41">
        <v>0.1416</v>
      </c>
      <c r="P39" s="41">
        <v>0.1416</v>
      </c>
      <c r="Q39" s="41">
        <v>0.1704</v>
      </c>
      <c r="R39" s="41">
        <v>0.1764</v>
      </c>
      <c r="S39" s="41">
        <v>0.20880000000000001</v>
      </c>
      <c r="T39" s="41">
        <v>0.2268</v>
      </c>
      <c r="U39" s="42">
        <v>0.2364</v>
      </c>
      <c r="V39" s="42">
        <v>0.23519999999999999</v>
      </c>
      <c r="W39" s="42">
        <v>0.22320000000000001</v>
      </c>
      <c r="X39" s="41">
        <v>0.2016</v>
      </c>
      <c r="Y39" s="41">
        <v>0.16439999999999999</v>
      </c>
      <c r="Z39" s="41">
        <v>0.1368</v>
      </c>
      <c r="AA39" s="38">
        <f t="shared" si="0"/>
        <v>4.0199999999999996</v>
      </c>
      <c r="AB39" s="30">
        <f t="shared" si="1"/>
        <v>0.70854483925549905</v>
      </c>
      <c r="AC39" s="31">
        <f t="shared" si="2"/>
        <v>1.0188564476885644</v>
      </c>
      <c r="AD39" s="31">
        <f t="shared" si="3"/>
        <v>0.70854483925549905</v>
      </c>
      <c r="AE39" s="32">
        <f t="shared" si="4"/>
        <v>0.16439999999999999</v>
      </c>
      <c r="AF39" s="32">
        <f t="shared" si="5"/>
        <v>0.2364</v>
      </c>
    </row>
    <row r="40" spans="1:32" s="39" customFormat="1" ht="12.75" customHeight="1" x14ac:dyDescent="0.2">
      <c r="A40" s="37"/>
      <c r="B40" s="30" t="s">
        <v>117</v>
      </c>
      <c r="C40" s="41">
        <v>3.7600000000000001E-2</v>
      </c>
      <c r="D40" s="41">
        <v>3.5999999999999997E-2</v>
      </c>
      <c r="E40" s="41">
        <v>3.6799999999999999E-2</v>
      </c>
      <c r="F40" s="41">
        <v>4.24E-2</v>
      </c>
      <c r="G40" s="41">
        <v>5.1200000000000002E-2</v>
      </c>
      <c r="H40" s="41">
        <v>5.5199999999999999E-2</v>
      </c>
      <c r="I40" s="41">
        <v>5.1200000000000002E-2</v>
      </c>
      <c r="J40" s="42">
        <v>4.9599999999999998E-2</v>
      </c>
      <c r="K40" s="42">
        <v>5.5199999999999999E-2</v>
      </c>
      <c r="L40" s="42">
        <v>6.4000000000000001E-2</v>
      </c>
      <c r="M40" s="41">
        <v>6.3200000000000006E-2</v>
      </c>
      <c r="N40" s="41">
        <v>6.5600000000000006E-2</v>
      </c>
      <c r="O40" s="41">
        <v>6.4000000000000001E-2</v>
      </c>
      <c r="P40" s="41">
        <v>6.1600000000000002E-2</v>
      </c>
      <c r="Q40" s="41">
        <v>6.3200000000000006E-2</v>
      </c>
      <c r="R40" s="41">
        <v>6.88E-2</v>
      </c>
      <c r="S40" s="41">
        <v>7.5999999999999998E-2</v>
      </c>
      <c r="T40" s="41">
        <v>7.6799999999999993E-2</v>
      </c>
      <c r="U40" s="42">
        <v>8.2400000000000001E-2</v>
      </c>
      <c r="V40" s="42">
        <v>8.2400000000000001E-2</v>
      </c>
      <c r="W40" s="42">
        <v>7.8399999999999997E-2</v>
      </c>
      <c r="X40" s="41">
        <v>6.3200000000000006E-2</v>
      </c>
      <c r="Y40" s="41">
        <v>5.1999999999999998E-2</v>
      </c>
      <c r="Z40" s="41">
        <v>4.1599999999999998E-2</v>
      </c>
      <c r="AA40" s="38">
        <f t="shared" si="0"/>
        <v>1.4184000000000001</v>
      </c>
      <c r="AB40" s="30">
        <f t="shared" si="1"/>
        <v>0.71723300970873793</v>
      </c>
      <c r="AC40" s="31">
        <f t="shared" si="2"/>
        <v>0.92343750000000013</v>
      </c>
      <c r="AD40" s="31">
        <f t="shared" si="3"/>
        <v>0.71723300970873793</v>
      </c>
      <c r="AE40" s="32">
        <f t="shared" si="4"/>
        <v>6.4000000000000001E-2</v>
      </c>
      <c r="AF40" s="32">
        <f t="shared" si="5"/>
        <v>8.2400000000000001E-2</v>
      </c>
    </row>
    <row r="41" spans="1:32" s="39" customFormat="1" ht="12.75" customHeight="1" x14ac:dyDescent="0.2">
      <c r="A41" s="37"/>
      <c r="B41" s="30" t="s">
        <v>118</v>
      </c>
      <c r="C41" s="41">
        <v>0.70679999999999998</v>
      </c>
      <c r="D41" s="41">
        <v>0.68279999999999996</v>
      </c>
      <c r="E41" s="41">
        <v>0.7056</v>
      </c>
      <c r="F41" s="41">
        <v>0.77639999999999998</v>
      </c>
      <c r="G41" s="41">
        <v>0.93959999999999999</v>
      </c>
      <c r="H41" s="41">
        <v>1.0548</v>
      </c>
      <c r="I41" s="41">
        <v>1.1184000000000001</v>
      </c>
      <c r="J41" s="42">
        <v>1.1364000000000001</v>
      </c>
      <c r="K41" s="42">
        <v>1.1639999999999999</v>
      </c>
      <c r="L41" s="42">
        <v>1.1856</v>
      </c>
      <c r="M41" s="41">
        <v>1.2576000000000001</v>
      </c>
      <c r="N41" s="41">
        <v>1.2108000000000001</v>
      </c>
      <c r="O41" s="41">
        <v>1.2108000000000001</v>
      </c>
      <c r="P41" s="41">
        <v>1.2216</v>
      </c>
      <c r="Q41" s="41">
        <v>1.2516</v>
      </c>
      <c r="R41" s="41">
        <v>1.2516</v>
      </c>
      <c r="S41" s="41">
        <v>1.3812</v>
      </c>
      <c r="T41" s="41">
        <v>1.4136</v>
      </c>
      <c r="U41" s="42">
        <v>1.4244000000000001</v>
      </c>
      <c r="V41" s="42">
        <v>1.3895999999999999</v>
      </c>
      <c r="W41" s="42">
        <v>1.2936000000000001</v>
      </c>
      <c r="X41" s="41">
        <v>1.1424000000000001</v>
      </c>
      <c r="Y41" s="41">
        <v>0.93600000000000005</v>
      </c>
      <c r="Z41" s="41">
        <v>0.77400000000000002</v>
      </c>
      <c r="AA41" s="38">
        <f t="shared" si="0"/>
        <v>26.629200000000004</v>
      </c>
      <c r="AB41" s="30">
        <f t="shared" si="1"/>
        <v>0.77895956192080884</v>
      </c>
      <c r="AC41" s="31">
        <f t="shared" si="2"/>
        <v>0.93585526315789491</v>
      </c>
      <c r="AD41" s="31">
        <f t="shared" si="3"/>
        <v>0.77895956192080884</v>
      </c>
      <c r="AE41" s="32">
        <f t="shared" si="4"/>
        <v>1.1856</v>
      </c>
      <c r="AF41" s="32">
        <f t="shared" si="5"/>
        <v>1.4244000000000001</v>
      </c>
    </row>
    <row r="42" spans="1:32" s="39" customFormat="1" ht="12.75" customHeight="1" x14ac:dyDescent="0.2">
      <c r="A42" s="37"/>
      <c r="B42" s="30" t="s">
        <v>119</v>
      </c>
      <c r="C42" s="41">
        <v>0.10920000000000001</v>
      </c>
      <c r="D42" s="41">
        <v>0.1056</v>
      </c>
      <c r="E42" s="41">
        <v>0.1104</v>
      </c>
      <c r="F42" s="41">
        <v>0.1152</v>
      </c>
      <c r="G42" s="41">
        <v>0.13800000000000001</v>
      </c>
      <c r="H42" s="41">
        <v>0.14879999999999999</v>
      </c>
      <c r="I42" s="41">
        <v>0.15240000000000001</v>
      </c>
      <c r="J42" s="42">
        <v>0.15720000000000001</v>
      </c>
      <c r="K42" s="42">
        <v>0.17280000000000001</v>
      </c>
      <c r="L42" s="42">
        <v>0.17760000000000001</v>
      </c>
      <c r="M42" s="41">
        <v>0.17760000000000001</v>
      </c>
      <c r="N42" s="41">
        <v>0.17760000000000001</v>
      </c>
      <c r="O42" s="41">
        <v>0.17280000000000001</v>
      </c>
      <c r="P42" s="41">
        <v>0.18</v>
      </c>
      <c r="Q42" s="41">
        <v>0.17280000000000001</v>
      </c>
      <c r="R42" s="41">
        <v>0.18479999999999999</v>
      </c>
      <c r="S42" s="41">
        <v>0.20519999999999999</v>
      </c>
      <c r="T42" s="41">
        <v>0.216</v>
      </c>
      <c r="U42" s="42">
        <v>0.20880000000000001</v>
      </c>
      <c r="V42" s="42">
        <v>0.20519999999999999</v>
      </c>
      <c r="W42" s="42">
        <v>0.1908</v>
      </c>
      <c r="X42" s="41">
        <v>0.1668</v>
      </c>
      <c r="Y42" s="41">
        <v>0.1404</v>
      </c>
      <c r="Z42" s="41">
        <v>0.12239999999999999</v>
      </c>
      <c r="AA42" s="38">
        <f t="shared" si="0"/>
        <v>3.9084000000000003</v>
      </c>
      <c r="AB42" s="30">
        <f t="shared" si="1"/>
        <v>0.75393518518518532</v>
      </c>
      <c r="AC42" s="31">
        <f t="shared" si="2"/>
        <v>0.91694819819819828</v>
      </c>
      <c r="AD42" s="31">
        <f t="shared" si="3"/>
        <v>0.77993295019157094</v>
      </c>
      <c r="AE42" s="32">
        <f t="shared" si="4"/>
        <v>0.17760000000000001</v>
      </c>
      <c r="AF42" s="32">
        <f t="shared" si="5"/>
        <v>0.20880000000000001</v>
      </c>
    </row>
    <row r="43" spans="1:32" s="39" customFormat="1" ht="12.75" customHeight="1" x14ac:dyDescent="0.2">
      <c r="A43" s="37"/>
      <c r="B43" s="30" t="s">
        <v>120</v>
      </c>
      <c r="C43" s="41">
        <v>0.84960000000000002</v>
      </c>
      <c r="D43" s="41">
        <v>0.81599999999999995</v>
      </c>
      <c r="E43" s="41">
        <v>0.82799999999999996</v>
      </c>
      <c r="F43" s="41">
        <v>0.90959999999999996</v>
      </c>
      <c r="G43" s="41">
        <v>1.1592</v>
      </c>
      <c r="H43" s="41">
        <v>1.2372000000000001</v>
      </c>
      <c r="I43" s="41">
        <v>1.248</v>
      </c>
      <c r="J43" s="42">
        <v>1.29</v>
      </c>
      <c r="K43" s="42">
        <v>1.3440000000000001</v>
      </c>
      <c r="L43" s="42">
        <v>1.3008</v>
      </c>
      <c r="M43" s="41">
        <v>1.3068</v>
      </c>
      <c r="N43" s="41">
        <v>1.2887999999999999</v>
      </c>
      <c r="O43" s="41">
        <v>1.2767999999999999</v>
      </c>
      <c r="P43" s="41">
        <v>1.284</v>
      </c>
      <c r="Q43" s="41">
        <v>1.3320000000000001</v>
      </c>
      <c r="R43" s="41">
        <v>1.3704000000000001</v>
      </c>
      <c r="S43" s="41">
        <v>1.5216000000000001</v>
      </c>
      <c r="T43" s="41">
        <v>1.6212</v>
      </c>
      <c r="U43" s="42">
        <v>1.6055999999999999</v>
      </c>
      <c r="V43" s="42">
        <v>1.5935999999999999</v>
      </c>
      <c r="W43" s="42">
        <v>1.4688000000000001</v>
      </c>
      <c r="X43" s="41">
        <v>1.2767999999999999</v>
      </c>
      <c r="Y43" s="41">
        <v>1.0728</v>
      </c>
      <c r="Z43" s="41">
        <v>0.91800000000000004</v>
      </c>
      <c r="AA43" s="38">
        <f t="shared" si="0"/>
        <v>29.919600000000003</v>
      </c>
      <c r="AB43" s="30">
        <f t="shared" si="1"/>
        <v>0.76896743153219838</v>
      </c>
      <c r="AC43" s="31">
        <f t="shared" si="2"/>
        <v>0.92756696428571428</v>
      </c>
      <c r="AD43" s="31">
        <f t="shared" si="3"/>
        <v>0.77643871449925272</v>
      </c>
      <c r="AE43" s="32">
        <f t="shared" si="4"/>
        <v>1.3440000000000001</v>
      </c>
      <c r="AF43" s="32">
        <f t="shared" si="5"/>
        <v>1.6055999999999999</v>
      </c>
    </row>
    <row r="44" spans="1:32" s="39" customFormat="1" ht="12.75" customHeight="1" x14ac:dyDescent="0.2">
      <c r="A44" s="37"/>
      <c r="B44" s="30" t="s">
        <v>121</v>
      </c>
      <c r="C44" s="41">
        <v>0.65639999999999998</v>
      </c>
      <c r="D44" s="41">
        <v>0.62639999999999996</v>
      </c>
      <c r="E44" s="41">
        <v>0.61439999999999995</v>
      </c>
      <c r="F44" s="41">
        <v>0.65759999999999996</v>
      </c>
      <c r="G44" s="41">
        <v>0.76559999999999995</v>
      </c>
      <c r="H44" s="41">
        <v>0.87239999999999995</v>
      </c>
      <c r="I44" s="41">
        <v>0.97919999999999996</v>
      </c>
      <c r="J44" s="42">
        <v>1.014</v>
      </c>
      <c r="K44" s="42">
        <v>1.02</v>
      </c>
      <c r="L44" s="42">
        <v>1.0427999999999999</v>
      </c>
      <c r="M44" s="41">
        <v>1.0176000000000001</v>
      </c>
      <c r="N44" s="41">
        <v>0.96960000000000002</v>
      </c>
      <c r="O44" s="41">
        <v>0.98160000000000003</v>
      </c>
      <c r="P44" s="41">
        <v>0.97199999999999998</v>
      </c>
      <c r="Q44" s="41">
        <v>0.98040000000000005</v>
      </c>
      <c r="R44" s="41">
        <v>0.95879999999999999</v>
      </c>
      <c r="S44" s="41">
        <v>1.0007999999999999</v>
      </c>
      <c r="T44" s="41">
        <v>1.0176000000000001</v>
      </c>
      <c r="U44" s="42">
        <v>1.0271999999999999</v>
      </c>
      <c r="V44" s="42">
        <v>1.0271999999999999</v>
      </c>
      <c r="W44" s="42">
        <v>0.97319999999999995</v>
      </c>
      <c r="X44" s="41">
        <v>0.92279999999999995</v>
      </c>
      <c r="Y44" s="41">
        <v>0.81120000000000003</v>
      </c>
      <c r="Z44" s="41">
        <v>0.68640000000000001</v>
      </c>
      <c r="AA44" s="38">
        <f t="shared" si="0"/>
        <v>21.595199999999995</v>
      </c>
      <c r="AB44" s="30">
        <f t="shared" si="1"/>
        <v>0.86286919831223619</v>
      </c>
      <c r="AC44" s="31">
        <f t="shared" si="2"/>
        <v>0.86286919831223619</v>
      </c>
      <c r="AD44" s="31">
        <f t="shared" si="3"/>
        <v>0.87597352024922115</v>
      </c>
      <c r="AE44" s="32">
        <f t="shared" si="4"/>
        <v>1.0427999999999999</v>
      </c>
      <c r="AF44" s="32">
        <f t="shared" si="5"/>
        <v>1.0271999999999999</v>
      </c>
    </row>
    <row r="45" spans="1:32" s="39" customFormat="1" ht="12.75" customHeight="1" x14ac:dyDescent="0.2">
      <c r="A45" s="37"/>
      <c r="B45" s="30" t="s">
        <v>122</v>
      </c>
      <c r="C45" s="41">
        <v>3.1009000000000002</v>
      </c>
      <c r="D45" s="41">
        <v>3.0762999999999998</v>
      </c>
      <c r="E45" s="41">
        <v>3.0752000000000002</v>
      </c>
      <c r="F45" s="41">
        <v>3.2606000000000002</v>
      </c>
      <c r="G45" s="41">
        <v>3.6503999999999999</v>
      </c>
      <c r="H45" s="41">
        <v>4.0308000000000002</v>
      </c>
      <c r="I45" s="41">
        <v>4.6493000000000002</v>
      </c>
      <c r="J45" s="42">
        <v>4.9208999999999996</v>
      </c>
      <c r="K45" s="42">
        <v>4.9378000000000002</v>
      </c>
      <c r="L45" s="42">
        <v>4.7945000000000002</v>
      </c>
      <c r="M45" s="41">
        <v>4.6581000000000001</v>
      </c>
      <c r="N45" s="41">
        <v>4.7324000000000002</v>
      </c>
      <c r="O45" s="41">
        <v>4.6097000000000001</v>
      </c>
      <c r="P45" s="41">
        <v>4.6900000000000004</v>
      </c>
      <c r="Q45" s="41">
        <v>4.7324999999999999</v>
      </c>
      <c r="R45" s="41">
        <v>4.4562999999999997</v>
      </c>
      <c r="S45" s="41">
        <v>4.3681999999999999</v>
      </c>
      <c r="T45" s="41">
        <v>4.3219000000000003</v>
      </c>
      <c r="U45" s="42">
        <v>4.2763</v>
      </c>
      <c r="V45" s="42">
        <v>4.3235000000000001</v>
      </c>
      <c r="W45" s="42">
        <v>4.3747999999999996</v>
      </c>
      <c r="X45" s="41">
        <v>4.056</v>
      </c>
      <c r="Y45" s="41">
        <v>3.7711999999999999</v>
      </c>
      <c r="Z45" s="41">
        <v>3.6061000000000001</v>
      </c>
      <c r="AA45" s="38">
        <f t="shared" si="0"/>
        <v>100.47369999999998</v>
      </c>
      <c r="AB45" s="30">
        <f t="shared" si="1"/>
        <v>0.84782781130597951</v>
      </c>
      <c r="AC45" s="31">
        <f t="shared" si="2"/>
        <v>0.84782781130597951</v>
      </c>
      <c r="AD45" s="31">
        <f t="shared" si="3"/>
        <v>0.95693612660388272</v>
      </c>
      <c r="AE45" s="32">
        <f t="shared" si="4"/>
        <v>4.9378000000000002</v>
      </c>
      <c r="AF45" s="32">
        <f t="shared" si="5"/>
        <v>4.3747999999999996</v>
      </c>
    </row>
    <row r="46" spans="1:32" s="39" customFormat="1" ht="12.75" customHeight="1" x14ac:dyDescent="0.2">
      <c r="A46" s="37"/>
      <c r="B46" s="30" t="s">
        <v>123</v>
      </c>
      <c r="C46" s="41">
        <v>1.6561999999999999</v>
      </c>
      <c r="D46" s="41">
        <v>1.6716</v>
      </c>
      <c r="E46" s="41">
        <v>1.6604000000000001</v>
      </c>
      <c r="F46" s="41">
        <v>1.7150000000000001</v>
      </c>
      <c r="G46" s="41">
        <v>1.8788</v>
      </c>
      <c r="H46" s="41">
        <v>2.0552000000000001</v>
      </c>
      <c r="I46" s="41">
        <v>2.2624</v>
      </c>
      <c r="J46" s="42">
        <v>2.2875999999999999</v>
      </c>
      <c r="K46" s="42">
        <v>2.2385999999999999</v>
      </c>
      <c r="L46" s="42">
        <v>2.1840000000000002</v>
      </c>
      <c r="M46" s="41">
        <v>2.1265999999999998</v>
      </c>
      <c r="N46" s="41">
        <v>2.1671999999999998</v>
      </c>
      <c r="O46" s="41">
        <v>2.1741999999999999</v>
      </c>
      <c r="P46" s="41">
        <v>2.2273999999999998</v>
      </c>
      <c r="Q46" s="41">
        <v>2.2526000000000002</v>
      </c>
      <c r="R46" s="41">
        <v>2.1322000000000001</v>
      </c>
      <c r="S46" s="41">
        <v>2.1518000000000002</v>
      </c>
      <c r="T46" s="41">
        <v>2.2021999999999999</v>
      </c>
      <c r="U46" s="42">
        <v>2.2442000000000002</v>
      </c>
      <c r="V46" s="42">
        <v>2.3086000000000002</v>
      </c>
      <c r="W46" s="42">
        <v>2.3254000000000001</v>
      </c>
      <c r="X46" s="41">
        <v>2.1741999999999999</v>
      </c>
      <c r="Y46" s="41">
        <v>1.9922</v>
      </c>
      <c r="Z46" s="41">
        <v>1.9376</v>
      </c>
      <c r="AA46" s="38">
        <f t="shared" si="0"/>
        <v>50.026199999999996</v>
      </c>
      <c r="AB46" s="30">
        <f t="shared" si="1"/>
        <v>0.8963726670680312</v>
      </c>
      <c r="AC46" s="31">
        <f t="shared" si="2"/>
        <v>0.91118421052631582</v>
      </c>
      <c r="AD46" s="31">
        <f t="shared" si="3"/>
        <v>0.8963726670680312</v>
      </c>
      <c r="AE46" s="32">
        <f t="shared" si="4"/>
        <v>2.2875999999999999</v>
      </c>
      <c r="AF46" s="32">
        <f t="shared" si="5"/>
        <v>2.3254000000000001</v>
      </c>
    </row>
    <row r="47" spans="1:32" s="39" customFormat="1" ht="12.75" customHeight="1" x14ac:dyDescent="0.2">
      <c r="A47" s="37"/>
      <c r="B47" s="30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 x14ac:dyDescent="0.2">
      <c r="A48" s="37"/>
      <c r="B48" s="30" t="s">
        <v>125</v>
      </c>
      <c r="C48" s="41">
        <v>1.26</v>
      </c>
      <c r="D48" s="41">
        <v>1.2263999999999999</v>
      </c>
      <c r="E48" s="41">
        <v>1.2334000000000001</v>
      </c>
      <c r="F48" s="41">
        <v>1.3677999999999999</v>
      </c>
      <c r="G48" s="41">
        <v>1.5791999999999999</v>
      </c>
      <c r="H48" s="41">
        <v>1.7696000000000001</v>
      </c>
      <c r="I48" s="41">
        <v>2.1574</v>
      </c>
      <c r="J48" s="42">
        <v>2.4037999999999999</v>
      </c>
      <c r="K48" s="42">
        <v>2.4611999999999998</v>
      </c>
      <c r="L48" s="42">
        <v>2.3814000000000002</v>
      </c>
      <c r="M48" s="41">
        <v>2.2959999999999998</v>
      </c>
      <c r="N48" s="41">
        <v>2.3239999999999998</v>
      </c>
      <c r="O48" s="41">
        <v>2.1938</v>
      </c>
      <c r="P48" s="41">
        <v>2.1909999999999998</v>
      </c>
      <c r="Q48" s="41">
        <v>2.2176</v>
      </c>
      <c r="R48" s="41">
        <v>2.0663999999999998</v>
      </c>
      <c r="S48" s="41">
        <v>1.9543999999999999</v>
      </c>
      <c r="T48" s="41">
        <v>1.855</v>
      </c>
      <c r="U48" s="42">
        <v>1.7569999999999999</v>
      </c>
      <c r="V48" s="42">
        <v>1.7458</v>
      </c>
      <c r="W48" s="42">
        <v>1.7822</v>
      </c>
      <c r="X48" s="41">
        <v>1.6254</v>
      </c>
      <c r="Y48" s="41">
        <v>1.5511999999999999</v>
      </c>
      <c r="Z48" s="41">
        <v>1.4532</v>
      </c>
      <c r="AA48" s="38">
        <f t="shared" si="0"/>
        <v>44.853200000000001</v>
      </c>
      <c r="AB48" s="30">
        <f t="shared" si="1"/>
        <v>0.75933826317785369</v>
      </c>
      <c r="AC48" s="31">
        <f t="shared" si="2"/>
        <v>0.75933826317785369</v>
      </c>
      <c r="AD48" s="31">
        <f t="shared" si="3"/>
        <v>1.048638387012307</v>
      </c>
      <c r="AE48" s="32">
        <f t="shared" si="4"/>
        <v>2.4611999999999998</v>
      </c>
      <c r="AF48" s="32">
        <f t="shared" si="5"/>
        <v>1.7822</v>
      </c>
    </row>
    <row r="49" spans="1:32" s="39" customFormat="1" ht="12.75" customHeight="1" x14ac:dyDescent="0.2">
      <c r="A49" s="37"/>
      <c r="B49" s="30" t="s">
        <v>93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0</v>
      </c>
      <c r="AB49" s="30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 x14ac:dyDescent="0.2">
      <c r="A50" s="37"/>
      <c r="B50" s="30" t="s">
        <v>126</v>
      </c>
      <c r="C50" s="41">
        <v>7.1400000000000005E-2</v>
      </c>
      <c r="D50" s="41">
        <v>6.93E-2</v>
      </c>
      <c r="E50" s="41">
        <v>6.93E-2</v>
      </c>
      <c r="F50" s="41">
        <v>7.1400000000000005E-2</v>
      </c>
      <c r="G50" s="41">
        <v>7.1400000000000005E-2</v>
      </c>
      <c r="H50" s="41">
        <v>8.4000000000000005E-2</v>
      </c>
      <c r="I50" s="41">
        <v>0.10920000000000001</v>
      </c>
      <c r="J50" s="42">
        <v>0.11550000000000001</v>
      </c>
      <c r="K50" s="42">
        <v>0.12180000000000001</v>
      </c>
      <c r="L50" s="42">
        <v>0.1197</v>
      </c>
      <c r="M50" s="41">
        <v>0.1134</v>
      </c>
      <c r="N50" s="41">
        <v>0.1197</v>
      </c>
      <c r="O50" s="41">
        <v>0.1239</v>
      </c>
      <c r="P50" s="41">
        <v>0.14910000000000001</v>
      </c>
      <c r="Q50" s="41">
        <v>0.12809999999999999</v>
      </c>
      <c r="R50" s="41">
        <v>0.1134</v>
      </c>
      <c r="S50" s="41">
        <v>0.1176</v>
      </c>
      <c r="T50" s="41">
        <v>0.11550000000000001</v>
      </c>
      <c r="U50" s="42">
        <v>0.1113</v>
      </c>
      <c r="V50" s="42">
        <v>0.10290000000000001</v>
      </c>
      <c r="W50" s="42">
        <v>9.0300000000000005E-2</v>
      </c>
      <c r="X50" s="41">
        <v>9.0300000000000005E-2</v>
      </c>
      <c r="Y50" s="41">
        <v>8.8200000000000001E-2</v>
      </c>
      <c r="Z50" s="41">
        <v>8.4000000000000005E-2</v>
      </c>
      <c r="AA50" s="38">
        <f t="shared" si="0"/>
        <v>2.4506999999999999</v>
      </c>
      <c r="AB50" s="30">
        <f t="shared" si="1"/>
        <v>0.68485915492957739</v>
      </c>
      <c r="AC50" s="31">
        <f t="shared" si="2"/>
        <v>0.83836206896551713</v>
      </c>
      <c r="AD50" s="31">
        <f t="shared" si="3"/>
        <v>0.91745283018867918</v>
      </c>
      <c r="AE50" s="32">
        <f t="shared" si="4"/>
        <v>0.12180000000000001</v>
      </c>
      <c r="AF50" s="32">
        <f t="shared" si="5"/>
        <v>0.1113</v>
      </c>
    </row>
    <row r="51" spans="1:32" s="39" customFormat="1" ht="12.75" customHeight="1" x14ac:dyDescent="0.2">
      <c r="A51" s="37"/>
      <c r="B51" s="30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38">
        <f t="shared" si="0"/>
        <v>0</v>
      </c>
      <c r="AB51" s="30" t="e">
        <f t="shared" si="1"/>
        <v>#DIV/0!</v>
      </c>
      <c r="AC51" s="31" t="e">
        <f t="shared" si="2"/>
        <v>#DIV/0!</v>
      </c>
      <c r="AD51" s="31" t="e">
        <f t="shared" si="3"/>
        <v>#DIV/0!</v>
      </c>
      <c r="AE51" s="32">
        <f t="shared" si="4"/>
        <v>0</v>
      </c>
      <c r="AF51" s="32">
        <f t="shared" si="5"/>
        <v>0</v>
      </c>
    </row>
    <row r="52" spans="1:32" s="39" customFormat="1" ht="12.75" customHeight="1" x14ac:dyDescent="0.2">
      <c r="A52" s="37"/>
      <c r="B52" s="30" t="s">
        <v>128</v>
      </c>
      <c r="C52" s="41">
        <v>1.1000000000000001E-3</v>
      </c>
      <c r="D52" s="41">
        <v>6.9999999999999999E-4</v>
      </c>
      <c r="E52" s="41">
        <v>1.1000000000000001E-3</v>
      </c>
      <c r="F52" s="41">
        <v>6.9999999999999999E-4</v>
      </c>
      <c r="G52" s="41">
        <v>1.1000000000000001E-3</v>
      </c>
      <c r="H52" s="41">
        <v>6.9999999999999999E-4</v>
      </c>
      <c r="I52" s="41">
        <v>6.9999999999999999E-4</v>
      </c>
      <c r="J52" s="42">
        <v>1.1000000000000001E-3</v>
      </c>
      <c r="K52" s="42">
        <v>6.9999999999999999E-4</v>
      </c>
      <c r="L52" s="42">
        <v>1.1000000000000001E-3</v>
      </c>
      <c r="M52" s="41">
        <v>6.9999999999999999E-4</v>
      </c>
      <c r="N52" s="41">
        <v>6.9999999999999999E-4</v>
      </c>
      <c r="O52" s="41">
        <v>1.1000000000000001E-3</v>
      </c>
      <c r="P52" s="41">
        <v>6.9999999999999999E-4</v>
      </c>
      <c r="Q52" s="41">
        <v>6.9999999999999999E-4</v>
      </c>
      <c r="R52" s="41">
        <v>6.9999999999999999E-4</v>
      </c>
      <c r="S52" s="41">
        <v>6.9999999999999999E-4</v>
      </c>
      <c r="T52" s="41">
        <v>6.9999999999999999E-4</v>
      </c>
      <c r="U52" s="42">
        <v>1.1000000000000001E-3</v>
      </c>
      <c r="V52" s="42">
        <v>6.9999999999999999E-4</v>
      </c>
      <c r="W52" s="42">
        <v>6.9999999999999999E-4</v>
      </c>
      <c r="X52" s="41">
        <v>6.9999999999999999E-4</v>
      </c>
      <c r="Y52" s="41">
        <v>6.9999999999999999E-4</v>
      </c>
      <c r="Z52" s="41">
        <v>1.1000000000000001E-3</v>
      </c>
      <c r="AA52" s="38">
        <f t="shared" si="0"/>
        <v>1.9999999999999993E-2</v>
      </c>
      <c r="AB52" s="30">
        <f t="shared" si="1"/>
        <v>0.75757575757575724</v>
      </c>
      <c r="AC52" s="31">
        <f t="shared" si="2"/>
        <v>0.75757575757575724</v>
      </c>
      <c r="AD52" s="31">
        <f t="shared" si="3"/>
        <v>0.75757575757575724</v>
      </c>
      <c r="AE52" s="32">
        <f t="shared" si="4"/>
        <v>1.1000000000000001E-3</v>
      </c>
      <c r="AF52" s="32">
        <f t="shared" si="5"/>
        <v>1.1000000000000001E-3</v>
      </c>
    </row>
    <row r="53" spans="1:32" s="39" customFormat="1" ht="12.75" customHeight="1" x14ac:dyDescent="0.2">
      <c r="A53" s="37"/>
      <c r="B53" s="30" t="s">
        <v>129</v>
      </c>
      <c r="C53" s="41">
        <v>0.1123</v>
      </c>
      <c r="D53" s="41">
        <v>0.1082</v>
      </c>
      <c r="E53" s="41">
        <v>0.1111</v>
      </c>
      <c r="F53" s="41">
        <v>0.1057</v>
      </c>
      <c r="G53" s="41">
        <v>0.11990000000000001</v>
      </c>
      <c r="H53" s="41">
        <v>0.12130000000000001</v>
      </c>
      <c r="I53" s="41">
        <v>0.1196</v>
      </c>
      <c r="J53" s="42">
        <v>0.1129</v>
      </c>
      <c r="K53" s="42">
        <v>0.11550000000000001</v>
      </c>
      <c r="L53" s="42">
        <v>0.10829999999999999</v>
      </c>
      <c r="M53" s="41">
        <v>0.12139999999999999</v>
      </c>
      <c r="N53" s="41">
        <v>0.1208</v>
      </c>
      <c r="O53" s="41">
        <v>0.1167</v>
      </c>
      <c r="P53" s="41">
        <v>0.12180000000000001</v>
      </c>
      <c r="Q53" s="41">
        <v>0.13339999999999999</v>
      </c>
      <c r="R53" s="41">
        <v>0.14360000000000001</v>
      </c>
      <c r="S53" s="41">
        <v>0.14360000000000001</v>
      </c>
      <c r="T53" s="41">
        <v>0.14849999999999999</v>
      </c>
      <c r="U53" s="42">
        <v>0.16270000000000001</v>
      </c>
      <c r="V53" s="42">
        <v>0.16550000000000001</v>
      </c>
      <c r="W53" s="42">
        <v>0.1762</v>
      </c>
      <c r="X53" s="41">
        <v>0.16539999999999999</v>
      </c>
      <c r="Y53" s="41">
        <v>0.13880000000000001</v>
      </c>
      <c r="Z53" s="41">
        <v>0.1303</v>
      </c>
      <c r="AA53" s="38">
        <f t="shared" si="0"/>
        <v>3.1234999999999999</v>
      </c>
      <c r="AB53" s="30">
        <f t="shared" si="1"/>
        <v>0.73862561483163069</v>
      </c>
      <c r="AC53" s="31">
        <f t="shared" si="2"/>
        <v>1.1268037518037517</v>
      </c>
      <c r="AD53" s="31">
        <f t="shared" si="3"/>
        <v>0.73862561483163069</v>
      </c>
      <c r="AE53" s="32">
        <f t="shared" si="4"/>
        <v>0.11550000000000001</v>
      </c>
      <c r="AF53" s="32">
        <f t="shared" si="5"/>
        <v>0.1762</v>
      </c>
    </row>
    <row r="54" spans="1:32" s="39" customFormat="1" ht="12.75" customHeight="1" x14ac:dyDescent="0.2">
      <c r="A54" s="37"/>
      <c r="B54" s="30" t="s">
        <v>130</v>
      </c>
      <c r="C54" s="41">
        <v>4.9305000000000003</v>
      </c>
      <c r="D54" s="41">
        <v>4.8334000000000001</v>
      </c>
      <c r="E54" s="41">
        <v>4.8204000000000002</v>
      </c>
      <c r="F54" s="41">
        <v>5.2930999999999999</v>
      </c>
      <c r="G54" s="41">
        <v>5.8082000000000003</v>
      </c>
      <c r="H54" s="41">
        <v>6.5777000000000001</v>
      </c>
      <c r="I54" s="41">
        <v>7.8285</v>
      </c>
      <c r="J54" s="42">
        <v>8.4581999999999997</v>
      </c>
      <c r="K54" s="42">
        <v>8.5012000000000008</v>
      </c>
      <c r="L54" s="42">
        <v>8.5266000000000002</v>
      </c>
      <c r="M54" s="41">
        <v>8.2172999999999998</v>
      </c>
      <c r="N54" s="41">
        <v>8.2594999999999992</v>
      </c>
      <c r="O54" s="41">
        <v>8.2106999999999992</v>
      </c>
      <c r="P54" s="41">
        <v>8.1965000000000003</v>
      </c>
      <c r="Q54" s="41">
        <v>8.2444000000000006</v>
      </c>
      <c r="R54" s="41">
        <v>7.8179999999999996</v>
      </c>
      <c r="S54" s="41">
        <v>7.7835999999999999</v>
      </c>
      <c r="T54" s="41">
        <v>7.4208999999999996</v>
      </c>
      <c r="U54" s="42">
        <v>7.2146999999999997</v>
      </c>
      <c r="V54" s="42">
        <v>7.1993999999999998</v>
      </c>
      <c r="W54" s="42">
        <v>6.8396999999999997</v>
      </c>
      <c r="X54" s="41">
        <v>6.4467999999999996</v>
      </c>
      <c r="Y54" s="41">
        <v>5.7754000000000003</v>
      </c>
      <c r="Z54" s="41">
        <v>5.1356000000000002</v>
      </c>
      <c r="AA54" s="38">
        <f t="shared" si="0"/>
        <v>168.34029999999996</v>
      </c>
      <c r="AB54" s="30">
        <f t="shared" si="1"/>
        <v>0.8226232222300407</v>
      </c>
      <c r="AC54" s="31">
        <f t="shared" si="2"/>
        <v>0.8226232222300407</v>
      </c>
      <c r="AD54" s="31">
        <f t="shared" si="3"/>
        <v>0.97220662905826505</v>
      </c>
      <c r="AE54" s="32">
        <f t="shared" si="4"/>
        <v>8.5266000000000002</v>
      </c>
      <c r="AF54" s="32">
        <f t="shared" si="5"/>
        <v>7.2146999999999997</v>
      </c>
    </row>
    <row r="55" spans="1:32" s="39" customFormat="1" ht="12.75" customHeight="1" x14ac:dyDescent="0.2">
      <c r="A55" s="37"/>
      <c r="B55" s="30" t="s">
        <v>131</v>
      </c>
      <c r="C55" s="41">
        <v>0.25480000000000003</v>
      </c>
      <c r="D55" s="41">
        <v>0.24079999999999999</v>
      </c>
      <c r="E55" s="41">
        <v>0.2394</v>
      </c>
      <c r="F55" s="41">
        <v>0.30659999999999998</v>
      </c>
      <c r="G55" s="41">
        <v>0.2296</v>
      </c>
      <c r="H55" s="41">
        <v>9.5200000000000007E-2</v>
      </c>
      <c r="I55" s="41">
        <v>0.1386</v>
      </c>
      <c r="J55" s="42">
        <v>0.21</v>
      </c>
      <c r="K55" s="42">
        <v>0.20580000000000001</v>
      </c>
      <c r="L55" s="42">
        <v>0.20580000000000001</v>
      </c>
      <c r="M55" s="41">
        <v>0.1246</v>
      </c>
      <c r="N55" s="41">
        <v>0.21279999999999999</v>
      </c>
      <c r="O55" s="41">
        <v>0.25900000000000001</v>
      </c>
      <c r="P55" s="41">
        <v>0.25900000000000001</v>
      </c>
      <c r="Q55" s="41">
        <v>0.27579999999999999</v>
      </c>
      <c r="R55" s="41">
        <v>0.26319999999999999</v>
      </c>
      <c r="S55" s="41">
        <v>0.24360000000000001</v>
      </c>
      <c r="T55" s="41">
        <v>0.12039999999999999</v>
      </c>
      <c r="U55" s="42">
        <v>0.27860000000000001</v>
      </c>
      <c r="V55" s="42">
        <v>0.29260000000000003</v>
      </c>
      <c r="W55" s="42">
        <v>0.20860000000000001</v>
      </c>
      <c r="X55" s="41">
        <v>0.14560000000000001</v>
      </c>
      <c r="Y55" s="41">
        <v>9.2399999999999996E-2</v>
      </c>
      <c r="Z55" s="41">
        <v>8.5400000000000004E-2</v>
      </c>
      <c r="AA55" s="38">
        <f t="shared" si="0"/>
        <v>4.9881999999999991</v>
      </c>
      <c r="AB55" s="30">
        <f t="shared" si="1"/>
        <v>0.67789193302891926</v>
      </c>
      <c r="AC55" s="31">
        <f t="shared" si="2"/>
        <v>0.98972222222222206</v>
      </c>
      <c r="AD55" s="31">
        <f t="shared" si="3"/>
        <v>0.71032695374800614</v>
      </c>
      <c r="AE55" s="32">
        <f t="shared" si="4"/>
        <v>0.21</v>
      </c>
      <c r="AF55" s="32">
        <f t="shared" si="5"/>
        <v>0.29260000000000003</v>
      </c>
    </row>
    <row r="56" spans="1:32" s="39" customFormat="1" ht="12.75" customHeight="1" x14ac:dyDescent="0.2">
      <c r="A56" s="37"/>
      <c r="B56" s="30" t="s">
        <v>132</v>
      </c>
      <c r="C56" s="41">
        <v>1.0059</v>
      </c>
      <c r="D56" s="41">
        <v>0.97440000000000004</v>
      </c>
      <c r="E56" s="41">
        <v>0.99119999999999997</v>
      </c>
      <c r="F56" s="41">
        <v>1.05</v>
      </c>
      <c r="G56" s="41">
        <v>1.1928000000000001</v>
      </c>
      <c r="H56" s="41">
        <v>1.4279999999999999</v>
      </c>
      <c r="I56" s="41">
        <v>1.617</v>
      </c>
      <c r="J56" s="42">
        <v>1.7073</v>
      </c>
      <c r="K56" s="42">
        <v>1.6883999999999999</v>
      </c>
      <c r="L56" s="42">
        <v>1.6989000000000001</v>
      </c>
      <c r="M56" s="41">
        <v>1.7115</v>
      </c>
      <c r="N56" s="41">
        <v>1.6443000000000001</v>
      </c>
      <c r="O56" s="41">
        <v>1.6149</v>
      </c>
      <c r="P56" s="41">
        <v>1.6212</v>
      </c>
      <c r="Q56" s="41">
        <v>1.6002000000000001</v>
      </c>
      <c r="R56" s="41">
        <v>1.4553</v>
      </c>
      <c r="S56" s="41">
        <v>1.4238</v>
      </c>
      <c r="T56" s="41">
        <v>1.4028</v>
      </c>
      <c r="U56" s="42">
        <v>1.3923000000000001</v>
      </c>
      <c r="V56" s="42">
        <v>1.3986000000000001</v>
      </c>
      <c r="W56" s="42">
        <v>1.3965000000000001</v>
      </c>
      <c r="X56" s="41">
        <v>1.323</v>
      </c>
      <c r="Y56" s="41">
        <v>1.2369000000000001</v>
      </c>
      <c r="Z56" s="41">
        <v>1.1361000000000001</v>
      </c>
      <c r="AA56" s="38">
        <f t="shared" si="0"/>
        <v>33.711300000000001</v>
      </c>
      <c r="AB56" s="30">
        <f t="shared" si="1"/>
        <v>0.82070552147239262</v>
      </c>
      <c r="AC56" s="31">
        <f t="shared" si="2"/>
        <v>0.82272447724477238</v>
      </c>
      <c r="AD56" s="31">
        <f t="shared" si="3"/>
        <v>1.0043168168168168</v>
      </c>
      <c r="AE56" s="32">
        <f t="shared" si="4"/>
        <v>1.7073</v>
      </c>
      <c r="AF56" s="32">
        <f t="shared" si="5"/>
        <v>1.3986000000000001</v>
      </c>
    </row>
    <row r="57" spans="1:32" s="39" customFormat="1" ht="12.75" customHeight="1" x14ac:dyDescent="0.2">
      <c r="A57" s="37"/>
      <c r="B57" s="30" t="s">
        <v>133</v>
      </c>
      <c r="C57" s="41">
        <v>0.9506</v>
      </c>
      <c r="D57" s="41">
        <v>0.9506</v>
      </c>
      <c r="E57" s="41">
        <v>0.89039999999999997</v>
      </c>
      <c r="F57" s="41">
        <v>0.95899999999999996</v>
      </c>
      <c r="G57" s="41">
        <v>1.0569999999999999</v>
      </c>
      <c r="H57" s="41">
        <v>1.2585999999999999</v>
      </c>
      <c r="I57" s="41">
        <v>1.7976000000000001</v>
      </c>
      <c r="J57" s="42">
        <v>2.0537999999999998</v>
      </c>
      <c r="K57" s="42">
        <v>2.0398000000000001</v>
      </c>
      <c r="L57" s="42">
        <v>2.1042000000000001</v>
      </c>
      <c r="M57" s="41">
        <v>1.8956</v>
      </c>
      <c r="N57" s="41">
        <v>2.0104000000000002</v>
      </c>
      <c r="O57" s="41">
        <v>1.9838</v>
      </c>
      <c r="P57" s="41">
        <v>1.9474</v>
      </c>
      <c r="Q57" s="41">
        <v>1.9950000000000001</v>
      </c>
      <c r="R57" s="41">
        <v>1.7569999999999999</v>
      </c>
      <c r="S57" s="41">
        <v>1.6786000000000001</v>
      </c>
      <c r="T57" s="41">
        <v>1.5078</v>
      </c>
      <c r="U57" s="42">
        <v>1.3720000000000001</v>
      </c>
      <c r="V57" s="42">
        <v>1.421</v>
      </c>
      <c r="W57" s="42">
        <v>1.3286</v>
      </c>
      <c r="X57" s="41">
        <v>1.3062</v>
      </c>
      <c r="Y57" s="41">
        <v>1.1788000000000001</v>
      </c>
      <c r="Z57" s="41">
        <v>1.1339999999999999</v>
      </c>
      <c r="AA57" s="38">
        <f t="shared" si="0"/>
        <v>36.577800000000003</v>
      </c>
      <c r="AB57" s="30">
        <f t="shared" si="1"/>
        <v>0.72430139720558884</v>
      </c>
      <c r="AC57" s="31">
        <f t="shared" si="2"/>
        <v>0.72430139720558884</v>
      </c>
      <c r="AD57" s="31">
        <f t="shared" si="3"/>
        <v>1.072536945812808</v>
      </c>
      <c r="AE57" s="32">
        <f t="shared" si="4"/>
        <v>2.1042000000000001</v>
      </c>
      <c r="AF57" s="32">
        <f t="shared" si="5"/>
        <v>1.421</v>
      </c>
    </row>
    <row r="58" spans="1:32" s="39" customFormat="1" ht="12.75" customHeight="1" x14ac:dyDescent="0.2">
      <c r="A58" s="37"/>
      <c r="B58" s="30" t="s">
        <v>134</v>
      </c>
      <c r="C58" s="41">
        <v>0.5544</v>
      </c>
      <c r="D58" s="41">
        <v>0.5544</v>
      </c>
      <c r="E58" s="41">
        <v>0.57540000000000002</v>
      </c>
      <c r="F58" s="41">
        <v>0.55649999999999999</v>
      </c>
      <c r="G58" s="41">
        <v>0.54179999999999995</v>
      </c>
      <c r="H58" s="41">
        <v>0.59009999999999996</v>
      </c>
      <c r="I58" s="41">
        <v>0.60270000000000001</v>
      </c>
      <c r="J58" s="42">
        <v>0.6321</v>
      </c>
      <c r="K58" s="42">
        <v>0.63</v>
      </c>
      <c r="L58" s="42">
        <v>0.64049999999999996</v>
      </c>
      <c r="M58" s="41">
        <v>0.60899999999999999</v>
      </c>
      <c r="N58" s="41">
        <v>0.62160000000000004</v>
      </c>
      <c r="O58" s="41">
        <v>0.60899999999999999</v>
      </c>
      <c r="P58" s="41">
        <v>0.61950000000000005</v>
      </c>
      <c r="Q58" s="41">
        <v>0.63419999999999999</v>
      </c>
      <c r="R58" s="41">
        <v>0.61529999999999996</v>
      </c>
      <c r="S58" s="41">
        <v>0.6048</v>
      </c>
      <c r="T58" s="41">
        <v>0.60270000000000001</v>
      </c>
      <c r="U58" s="42">
        <v>0.6048</v>
      </c>
      <c r="V58" s="42">
        <v>0.61319999999999997</v>
      </c>
      <c r="W58" s="42">
        <v>0.64259999999999995</v>
      </c>
      <c r="X58" s="41">
        <v>0.63</v>
      </c>
      <c r="Y58" s="41">
        <v>0.61950000000000005</v>
      </c>
      <c r="Z58" s="41">
        <v>0.56069999999999998</v>
      </c>
      <c r="AA58" s="38">
        <f t="shared" si="0"/>
        <v>14.464799999999999</v>
      </c>
      <c r="AB58" s="30">
        <f t="shared" si="1"/>
        <v>0.93790849673202603</v>
      </c>
      <c r="AC58" s="31">
        <f t="shared" si="2"/>
        <v>0.94098360655737701</v>
      </c>
      <c r="AD58" s="31">
        <f t="shared" si="3"/>
        <v>0.93790849673202603</v>
      </c>
      <c r="AE58" s="32">
        <f t="shared" si="4"/>
        <v>0.64049999999999996</v>
      </c>
      <c r="AF58" s="32">
        <f t="shared" si="5"/>
        <v>0.64259999999999995</v>
      </c>
    </row>
    <row r="59" spans="1:32" s="39" customFormat="1" ht="12.75" customHeight="1" x14ac:dyDescent="0.2">
      <c r="A59" s="37"/>
      <c r="B59" s="30" t="s">
        <v>135</v>
      </c>
      <c r="C59" s="41">
        <v>8.0399999999999999E-2</v>
      </c>
      <c r="D59" s="41">
        <v>8.1600000000000006E-2</v>
      </c>
      <c r="E59" s="41">
        <v>8.0399999999999999E-2</v>
      </c>
      <c r="F59" s="41">
        <v>8.0399999999999999E-2</v>
      </c>
      <c r="G59" s="41">
        <v>7.9200000000000007E-2</v>
      </c>
      <c r="H59" s="41">
        <v>8.1600000000000006E-2</v>
      </c>
      <c r="I59" s="41">
        <v>8.2799999999999999E-2</v>
      </c>
      <c r="J59" s="42">
        <v>8.4000000000000005E-2</v>
      </c>
      <c r="K59" s="42">
        <v>8.2799999999999999E-2</v>
      </c>
      <c r="L59" s="42">
        <v>8.2799999999999999E-2</v>
      </c>
      <c r="M59" s="41">
        <v>8.4000000000000005E-2</v>
      </c>
      <c r="N59" s="41">
        <v>8.4000000000000005E-2</v>
      </c>
      <c r="O59" s="41">
        <v>8.2799999999999999E-2</v>
      </c>
      <c r="P59" s="41">
        <v>8.2799999999999999E-2</v>
      </c>
      <c r="Q59" s="41">
        <v>8.2799999999999999E-2</v>
      </c>
      <c r="R59" s="41">
        <v>8.1600000000000006E-2</v>
      </c>
      <c r="S59" s="41">
        <v>8.2799999999999999E-2</v>
      </c>
      <c r="T59" s="41">
        <v>8.2799999999999999E-2</v>
      </c>
      <c r="U59" s="42">
        <v>8.1600000000000006E-2</v>
      </c>
      <c r="V59" s="42">
        <v>8.4000000000000005E-2</v>
      </c>
      <c r="W59" s="42">
        <v>8.4000000000000005E-2</v>
      </c>
      <c r="X59" s="41">
        <v>8.4000000000000005E-2</v>
      </c>
      <c r="Y59" s="41">
        <v>8.6400000000000005E-2</v>
      </c>
      <c r="Z59" s="41">
        <v>8.5199999999999998E-2</v>
      </c>
      <c r="AA59" s="38">
        <f t="shared" si="0"/>
        <v>1.9848000000000001</v>
      </c>
      <c r="AB59" s="30">
        <f t="shared" si="1"/>
        <v>0.95717592592592604</v>
      </c>
      <c r="AC59" s="31">
        <f t="shared" si="2"/>
        <v>0.98452380952380958</v>
      </c>
      <c r="AD59" s="31">
        <f t="shared" si="3"/>
        <v>0.98452380952380958</v>
      </c>
      <c r="AE59" s="32">
        <f t="shared" si="4"/>
        <v>8.4000000000000005E-2</v>
      </c>
      <c r="AF59" s="32">
        <f t="shared" si="5"/>
        <v>8.4000000000000005E-2</v>
      </c>
    </row>
    <row r="60" spans="1:32" s="39" customFormat="1" ht="12.75" customHeight="1" x14ac:dyDescent="0.2">
      <c r="A60" s="37"/>
      <c r="B60" s="30" t="s">
        <v>136</v>
      </c>
      <c r="C60" s="41">
        <v>0.4284</v>
      </c>
      <c r="D60" s="41">
        <v>0.42120000000000002</v>
      </c>
      <c r="E60" s="41">
        <v>0.42</v>
      </c>
      <c r="F60" s="41">
        <v>0.47520000000000001</v>
      </c>
      <c r="G60" s="41">
        <v>0.57840000000000003</v>
      </c>
      <c r="H60" s="41">
        <v>0.61680000000000001</v>
      </c>
      <c r="I60" s="41">
        <v>0.61319999999999997</v>
      </c>
      <c r="J60" s="42">
        <v>0.61080000000000001</v>
      </c>
      <c r="K60" s="42">
        <v>0.59399999999999997</v>
      </c>
      <c r="L60" s="42">
        <v>0.5988</v>
      </c>
      <c r="M60" s="41">
        <v>0.63959999999999995</v>
      </c>
      <c r="N60" s="41">
        <v>0.624</v>
      </c>
      <c r="O60" s="41">
        <v>0.58560000000000001</v>
      </c>
      <c r="P60" s="41">
        <v>0.59040000000000004</v>
      </c>
      <c r="Q60" s="41">
        <v>0.61799999999999999</v>
      </c>
      <c r="R60" s="41">
        <v>0.66239999999999999</v>
      </c>
      <c r="S60" s="41">
        <v>0.74519999999999997</v>
      </c>
      <c r="T60" s="41">
        <v>0.76439999999999997</v>
      </c>
      <c r="U60" s="42">
        <v>0.78120000000000001</v>
      </c>
      <c r="V60" s="42">
        <v>0.78</v>
      </c>
      <c r="W60" s="42">
        <v>0.75839999999999996</v>
      </c>
      <c r="X60" s="41">
        <v>0.71760000000000002</v>
      </c>
      <c r="Y60" s="41">
        <v>0.60599999999999998</v>
      </c>
      <c r="Z60" s="41">
        <v>0.4632</v>
      </c>
      <c r="AA60" s="38">
        <f t="shared" si="0"/>
        <v>14.6928</v>
      </c>
      <c r="AB60" s="30">
        <f t="shared" si="1"/>
        <v>0.78366615463389655</v>
      </c>
      <c r="AC60" s="31">
        <f t="shared" si="2"/>
        <v>1.0022920759659462</v>
      </c>
      <c r="AD60" s="31">
        <f t="shared" si="3"/>
        <v>0.78366615463389655</v>
      </c>
      <c r="AE60" s="32">
        <f t="shared" si="4"/>
        <v>0.61080000000000001</v>
      </c>
      <c r="AF60" s="32">
        <f t="shared" si="5"/>
        <v>0.78120000000000001</v>
      </c>
    </row>
    <row r="61" spans="1:32" s="39" customFormat="1" ht="12.75" customHeight="1" x14ac:dyDescent="0.2">
      <c r="A61" s="37"/>
      <c r="B61" s="30" t="s">
        <v>137</v>
      </c>
      <c r="C61" s="41">
        <v>0.30359999999999998</v>
      </c>
      <c r="D61" s="41">
        <v>0.29039999999999999</v>
      </c>
      <c r="E61" s="41">
        <v>0.2802</v>
      </c>
      <c r="F61" s="41">
        <v>0.35520000000000002</v>
      </c>
      <c r="G61" s="41">
        <v>0.38940000000000002</v>
      </c>
      <c r="H61" s="41">
        <v>0.51480000000000004</v>
      </c>
      <c r="I61" s="41">
        <v>0.76859999999999995</v>
      </c>
      <c r="J61" s="42">
        <v>0.84299999999999997</v>
      </c>
      <c r="K61" s="42">
        <v>0.88439999999999996</v>
      </c>
      <c r="L61" s="42">
        <v>0.82199999999999995</v>
      </c>
      <c r="M61" s="41">
        <v>0.7752</v>
      </c>
      <c r="N61" s="41">
        <v>0.78900000000000003</v>
      </c>
      <c r="O61" s="41">
        <v>0.80579999999999996</v>
      </c>
      <c r="P61" s="41">
        <v>0.74280000000000002</v>
      </c>
      <c r="Q61" s="41">
        <v>0.7026</v>
      </c>
      <c r="R61" s="41">
        <v>0.61860000000000004</v>
      </c>
      <c r="S61" s="41">
        <v>0.53339999999999999</v>
      </c>
      <c r="T61" s="41">
        <v>0.44400000000000001</v>
      </c>
      <c r="U61" s="42">
        <v>0.37680000000000002</v>
      </c>
      <c r="V61" s="42">
        <v>0.33960000000000001</v>
      </c>
      <c r="W61" s="42">
        <v>0.35699999999999998</v>
      </c>
      <c r="X61" s="41">
        <v>0.37919999999999998</v>
      </c>
      <c r="Y61" s="41">
        <v>0.34620000000000001</v>
      </c>
      <c r="Z61" s="41">
        <v>0.30719999999999997</v>
      </c>
      <c r="AA61" s="38">
        <f t="shared" si="0"/>
        <v>12.968999999999999</v>
      </c>
      <c r="AB61" s="30">
        <f t="shared" si="1"/>
        <v>0.61100746268656714</v>
      </c>
      <c r="AC61" s="31">
        <f t="shared" si="2"/>
        <v>0.61100746268656714</v>
      </c>
      <c r="AD61" s="31">
        <f t="shared" si="3"/>
        <v>1.4341162420382163</v>
      </c>
      <c r="AE61" s="32">
        <f t="shared" si="4"/>
        <v>0.88439999999999996</v>
      </c>
      <c r="AF61" s="32">
        <f t="shared" si="5"/>
        <v>0.37680000000000002</v>
      </c>
    </row>
    <row r="62" spans="1:32" s="39" customFormat="1" ht="12.75" customHeight="1" x14ac:dyDescent="0.2">
      <c r="A62" s="37"/>
      <c r="B62" s="30" t="s">
        <v>138</v>
      </c>
      <c r="C62" s="41">
        <v>0.9708</v>
      </c>
      <c r="D62" s="41">
        <v>0.93479999999999996</v>
      </c>
      <c r="E62" s="41">
        <v>0.96599999999999997</v>
      </c>
      <c r="F62" s="41">
        <v>1.1112</v>
      </c>
      <c r="G62" s="41">
        <v>1.3116000000000001</v>
      </c>
      <c r="H62" s="41">
        <v>1.4064000000000001</v>
      </c>
      <c r="I62" s="41">
        <v>1.4807999999999999</v>
      </c>
      <c r="J62" s="42">
        <v>1.5287999999999999</v>
      </c>
      <c r="K62" s="42">
        <v>1.5780000000000001</v>
      </c>
      <c r="L62" s="42">
        <v>1.5935999999999999</v>
      </c>
      <c r="M62" s="41">
        <v>1.6644000000000001</v>
      </c>
      <c r="N62" s="41">
        <v>1.5731999999999999</v>
      </c>
      <c r="O62" s="41">
        <v>1.536</v>
      </c>
      <c r="P62" s="41">
        <v>1.5780000000000001</v>
      </c>
      <c r="Q62" s="41">
        <v>1.6439999999999999</v>
      </c>
      <c r="R62" s="41">
        <v>1.734</v>
      </c>
      <c r="S62" s="41">
        <v>1.8755999999999999</v>
      </c>
      <c r="T62" s="41">
        <v>1.9463999999999999</v>
      </c>
      <c r="U62" s="42">
        <v>1.8384</v>
      </c>
      <c r="V62" s="42">
        <v>1.7796000000000001</v>
      </c>
      <c r="W62" s="42">
        <v>1.6140000000000001</v>
      </c>
      <c r="X62" s="41">
        <v>1.4028</v>
      </c>
      <c r="Y62" s="41">
        <v>1.1772</v>
      </c>
      <c r="Z62" s="41">
        <v>0.96599999999999997</v>
      </c>
      <c r="AA62" s="38">
        <f t="shared" si="0"/>
        <v>35.211600000000004</v>
      </c>
      <c r="AB62" s="30">
        <f t="shared" si="1"/>
        <v>0.75377620221948227</v>
      </c>
      <c r="AC62" s="31">
        <f t="shared" si="2"/>
        <v>0.92065135542168686</v>
      </c>
      <c r="AD62" s="31">
        <f t="shared" si="3"/>
        <v>0.79805809399477812</v>
      </c>
      <c r="AE62" s="32">
        <f t="shared" si="4"/>
        <v>1.5935999999999999</v>
      </c>
      <c r="AF62" s="32">
        <f t="shared" si="5"/>
        <v>1.8384</v>
      </c>
    </row>
    <row r="63" spans="1:32" s="39" customFormat="1" ht="12.75" customHeight="1" x14ac:dyDescent="0.2">
      <c r="A63" s="37"/>
      <c r="B63" s="30" t="s">
        <v>139</v>
      </c>
      <c r="C63" s="41">
        <v>0.108</v>
      </c>
      <c r="D63" s="41">
        <v>0.10680000000000001</v>
      </c>
      <c r="E63" s="41">
        <v>0.108</v>
      </c>
      <c r="F63" s="41">
        <v>0.10680000000000001</v>
      </c>
      <c r="G63" s="41">
        <v>0.10680000000000001</v>
      </c>
      <c r="H63" s="41">
        <v>0.10920000000000001</v>
      </c>
      <c r="I63" s="41">
        <v>0.1104</v>
      </c>
      <c r="J63" s="42">
        <v>0.114</v>
      </c>
      <c r="K63" s="42">
        <v>0.114</v>
      </c>
      <c r="L63" s="42">
        <v>0.1152</v>
      </c>
      <c r="M63" s="41">
        <v>0.1152</v>
      </c>
      <c r="N63" s="41">
        <v>0.1188</v>
      </c>
      <c r="O63" s="41">
        <v>0.1152</v>
      </c>
      <c r="P63" s="41">
        <v>0.1152</v>
      </c>
      <c r="Q63" s="41">
        <v>0.114</v>
      </c>
      <c r="R63" s="41">
        <v>0.1152</v>
      </c>
      <c r="S63" s="41">
        <v>0.1164</v>
      </c>
      <c r="T63" s="41">
        <v>0.1176</v>
      </c>
      <c r="U63" s="42">
        <v>0.12</v>
      </c>
      <c r="V63" s="42">
        <v>0.1152</v>
      </c>
      <c r="W63" s="42">
        <v>0.1104</v>
      </c>
      <c r="X63" s="41">
        <v>0.10920000000000001</v>
      </c>
      <c r="Y63" s="41">
        <v>0.10920000000000001</v>
      </c>
      <c r="Z63" s="41">
        <v>0.10920000000000001</v>
      </c>
      <c r="AA63" s="38">
        <f t="shared" si="0"/>
        <v>2.7</v>
      </c>
      <c r="AB63" s="30">
        <f t="shared" si="1"/>
        <v>0.93750000000000011</v>
      </c>
      <c r="AC63" s="31">
        <f t="shared" si="2"/>
        <v>0.9765625</v>
      </c>
      <c r="AD63" s="31">
        <f t="shared" si="3"/>
        <v>0.93750000000000011</v>
      </c>
      <c r="AE63" s="32">
        <f t="shared" si="4"/>
        <v>0.1152</v>
      </c>
      <c r="AF63" s="32">
        <f t="shared" si="5"/>
        <v>0.12</v>
      </c>
    </row>
    <row r="64" spans="1:32" s="39" customFormat="1" ht="12.75" customHeight="1" x14ac:dyDescent="0.2">
      <c r="A64" s="37"/>
      <c r="B64" s="30" t="s">
        <v>140</v>
      </c>
      <c r="C64" s="41">
        <v>0.27360000000000001</v>
      </c>
      <c r="D64" s="41">
        <v>0.27839999999999998</v>
      </c>
      <c r="E64" s="41">
        <v>0.26939999999999997</v>
      </c>
      <c r="F64" s="41">
        <v>0.29220000000000002</v>
      </c>
      <c r="G64" s="41">
        <v>0.3216</v>
      </c>
      <c r="H64" s="41">
        <v>0.47699999999999998</v>
      </c>
      <c r="I64" s="41">
        <v>0.61680000000000001</v>
      </c>
      <c r="J64" s="42">
        <v>0.6744</v>
      </c>
      <c r="K64" s="42">
        <v>0.68400000000000005</v>
      </c>
      <c r="L64" s="42">
        <v>0.66479999999999995</v>
      </c>
      <c r="M64" s="41">
        <v>0.59819999999999995</v>
      </c>
      <c r="N64" s="41">
        <v>0.58140000000000003</v>
      </c>
      <c r="O64" s="41">
        <v>0.61860000000000004</v>
      </c>
      <c r="P64" s="41">
        <v>0.64019999999999999</v>
      </c>
      <c r="Q64" s="41">
        <v>0.57779999999999998</v>
      </c>
      <c r="R64" s="41">
        <v>0.51539999999999997</v>
      </c>
      <c r="S64" s="41">
        <v>0.47939999999999999</v>
      </c>
      <c r="T64" s="41">
        <v>0.432</v>
      </c>
      <c r="U64" s="42">
        <v>0.36899999999999999</v>
      </c>
      <c r="V64" s="42">
        <v>0.37559999999999999</v>
      </c>
      <c r="W64" s="42">
        <v>0.33960000000000001</v>
      </c>
      <c r="X64" s="41">
        <v>0.34920000000000001</v>
      </c>
      <c r="Y64" s="41">
        <v>0.32279999999999998</v>
      </c>
      <c r="Z64" s="41">
        <v>0.28860000000000002</v>
      </c>
      <c r="AA64" s="38">
        <f t="shared" si="0"/>
        <v>11.040000000000001</v>
      </c>
      <c r="AB64" s="30">
        <f t="shared" si="1"/>
        <v>0.67251461988304095</v>
      </c>
      <c r="AC64" s="31">
        <f t="shared" si="2"/>
        <v>0.67251461988304095</v>
      </c>
      <c r="AD64" s="31">
        <f t="shared" si="3"/>
        <v>1.2247071352502663</v>
      </c>
      <c r="AE64" s="32">
        <f t="shared" si="4"/>
        <v>0.68400000000000005</v>
      </c>
      <c r="AF64" s="32">
        <f t="shared" si="5"/>
        <v>0.37559999999999999</v>
      </c>
    </row>
    <row r="65" spans="1:32" s="39" customFormat="1" ht="12.75" customHeight="1" x14ac:dyDescent="0.2">
      <c r="A65" s="37"/>
      <c r="B65" s="30" t="s">
        <v>141</v>
      </c>
      <c r="C65" s="41">
        <v>6.0137999999999998</v>
      </c>
      <c r="D65" s="41">
        <v>5.8655999999999997</v>
      </c>
      <c r="E65" s="41">
        <v>5.9341999999999997</v>
      </c>
      <c r="F65" s="41">
        <v>6.5587999999999997</v>
      </c>
      <c r="G65" s="41">
        <v>7.7451999999999996</v>
      </c>
      <c r="H65" s="41">
        <v>9.0551999999999992</v>
      </c>
      <c r="I65" s="41">
        <v>10.0242</v>
      </c>
      <c r="J65" s="42">
        <v>10.759399999999999</v>
      </c>
      <c r="K65" s="42">
        <v>11.104799999999999</v>
      </c>
      <c r="L65" s="42">
        <v>11.248200000000001</v>
      </c>
      <c r="M65" s="41">
        <v>11.255000000000001</v>
      </c>
      <c r="N65" s="41">
        <v>10.8102</v>
      </c>
      <c r="O65" s="41">
        <v>10.5848</v>
      </c>
      <c r="P65" s="41">
        <v>10.5044</v>
      </c>
      <c r="Q65" s="41">
        <v>10.587</v>
      </c>
      <c r="R65" s="41">
        <v>10.545999999999999</v>
      </c>
      <c r="S65" s="41">
        <v>10.662000000000001</v>
      </c>
      <c r="T65" s="41">
        <v>10.7714</v>
      </c>
      <c r="U65" s="42">
        <v>10.428599999999999</v>
      </c>
      <c r="V65" s="42">
        <v>10.3178</v>
      </c>
      <c r="W65" s="42">
        <v>9.5860000000000003</v>
      </c>
      <c r="X65" s="41">
        <v>8.6080000000000005</v>
      </c>
      <c r="Y65" s="41">
        <v>7.2969999999999997</v>
      </c>
      <c r="Z65" s="41">
        <v>6.3449999999999998</v>
      </c>
      <c r="AA65" s="38">
        <f t="shared" si="0"/>
        <v>222.61259999999999</v>
      </c>
      <c r="AB65" s="30">
        <f t="shared" si="1"/>
        <v>0.82412483340737441</v>
      </c>
      <c r="AC65" s="31">
        <f t="shared" si="2"/>
        <v>0.82462305079923892</v>
      </c>
      <c r="AD65" s="31">
        <f t="shared" si="3"/>
        <v>0.8894314673110485</v>
      </c>
      <c r="AE65" s="32">
        <f t="shared" si="4"/>
        <v>11.248200000000001</v>
      </c>
      <c r="AF65" s="32">
        <f t="shared" si="5"/>
        <v>10.428599999999999</v>
      </c>
    </row>
    <row r="66" spans="1:32" s="39" customFormat="1" ht="12.75" customHeight="1" x14ac:dyDescent="0.2">
      <c r="A66" s="37"/>
      <c r="B66" s="30" t="s">
        <v>142</v>
      </c>
      <c r="C66" s="41">
        <v>7.9200000000000007E-2</v>
      </c>
      <c r="D66" s="41">
        <v>7.7399999999999997E-2</v>
      </c>
      <c r="E66" s="41">
        <v>7.1400000000000005E-2</v>
      </c>
      <c r="F66" s="41">
        <v>7.1999999999999995E-2</v>
      </c>
      <c r="G66" s="41">
        <v>7.5600000000000001E-2</v>
      </c>
      <c r="H66" s="41">
        <v>8.5800000000000001E-2</v>
      </c>
      <c r="I66" s="41">
        <v>0.10979999999999999</v>
      </c>
      <c r="J66" s="42">
        <v>0.15240000000000001</v>
      </c>
      <c r="K66" s="42">
        <v>0.16020000000000001</v>
      </c>
      <c r="L66" s="42">
        <v>0.1608</v>
      </c>
      <c r="M66" s="41">
        <v>0.1704</v>
      </c>
      <c r="N66" s="41">
        <v>0.1686</v>
      </c>
      <c r="O66" s="41">
        <v>0.16739999999999999</v>
      </c>
      <c r="P66" s="41">
        <v>0.17580000000000001</v>
      </c>
      <c r="Q66" s="41">
        <v>0.16439999999999999</v>
      </c>
      <c r="R66" s="41">
        <v>0.1386</v>
      </c>
      <c r="S66" s="41">
        <v>0.12</v>
      </c>
      <c r="T66" s="41">
        <v>0.1188</v>
      </c>
      <c r="U66" s="42">
        <v>0.1176</v>
      </c>
      <c r="V66" s="42">
        <v>0.11459999999999999</v>
      </c>
      <c r="W66" s="42">
        <v>0.12180000000000001</v>
      </c>
      <c r="X66" s="41">
        <v>0.1152</v>
      </c>
      <c r="Y66" s="41">
        <v>0.11219999999999999</v>
      </c>
      <c r="Z66" s="41">
        <v>0.1062</v>
      </c>
      <c r="AA66" s="38">
        <f t="shared" si="0"/>
        <v>2.9561999999999995</v>
      </c>
      <c r="AB66" s="30">
        <f t="shared" si="1"/>
        <v>0.70065415244596119</v>
      </c>
      <c r="AC66" s="31">
        <f t="shared" si="2"/>
        <v>0.76601368159203964</v>
      </c>
      <c r="AD66" s="31">
        <f t="shared" si="3"/>
        <v>1.0112889983579636</v>
      </c>
      <c r="AE66" s="32">
        <f t="shared" si="4"/>
        <v>0.1608</v>
      </c>
      <c r="AF66" s="32">
        <f t="shared" si="5"/>
        <v>0.12180000000000001</v>
      </c>
    </row>
    <row r="67" spans="1:32" s="39" customFormat="1" ht="12.75" customHeight="1" x14ac:dyDescent="0.2">
      <c r="A67" s="37"/>
      <c r="B67" s="30" t="s">
        <v>143</v>
      </c>
      <c r="C67" s="41">
        <v>0.28560000000000002</v>
      </c>
      <c r="D67" s="41">
        <v>0.27960000000000002</v>
      </c>
      <c r="E67" s="41">
        <v>0.28320000000000001</v>
      </c>
      <c r="F67" s="41">
        <v>0.30959999999999999</v>
      </c>
      <c r="G67" s="41">
        <v>0.37919999999999998</v>
      </c>
      <c r="H67" s="41">
        <v>0.41160000000000002</v>
      </c>
      <c r="I67" s="41">
        <v>0.41880000000000001</v>
      </c>
      <c r="J67" s="42">
        <v>0.41639999999999999</v>
      </c>
      <c r="K67" s="42">
        <v>0.43319999999999997</v>
      </c>
      <c r="L67" s="42">
        <v>0.47039999999999998</v>
      </c>
      <c r="M67" s="41">
        <v>0.48480000000000001</v>
      </c>
      <c r="N67" s="41">
        <v>0.47399999999999998</v>
      </c>
      <c r="O67" s="41">
        <v>0.46079999999999999</v>
      </c>
      <c r="P67" s="41">
        <v>0.49199999999999999</v>
      </c>
      <c r="Q67" s="41">
        <v>0.51959999999999995</v>
      </c>
      <c r="R67" s="41">
        <v>0.53400000000000003</v>
      </c>
      <c r="S67" s="41">
        <v>0.54479999999999995</v>
      </c>
      <c r="T67" s="41">
        <v>0.59279999999999999</v>
      </c>
      <c r="U67" s="42">
        <v>0.59640000000000004</v>
      </c>
      <c r="V67" s="42">
        <v>0.58079999999999998</v>
      </c>
      <c r="W67" s="42">
        <v>0.53400000000000003</v>
      </c>
      <c r="X67" s="41">
        <v>0.4476</v>
      </c>
      <c r="Y67" s="41">
        <v>0.36359999999999998</v>
      </c>
      <c r="Z67" s="41">
        <v>0.3024</v>
      </c>
      <c r="AA67" s="38">
        <f t="shared" si="0"/>
        <v>10.615200000000002</v>
      </c>
      <c r="AB67" s="30">
        <f t="shared" si="1"/>
        <v>0.74161636485580151</v>
      </c>
      <c r="AC67" s="31">
        <f t="shared" si="2"/>
        <v>0.94026360544217713</v>
      </c>
      <c r="AD67" s="31">
        <f t="shared" si="3"/>
        <v>0.74161636485580151</v>
      </c>
      <c r="AE67" s="32">
        <f t="shared" si="4"/>
        <v>0.47039999999999998</v>
      </c>
      <c r="AF67" s="32">
        <f t="shared" si="5"/>
        <v>0.59640000000000004</v>
      </c>
    </row>
    <row r="68" spans="1:32" s="39" customFormat="1" ht="12.75" customHeight="1" x14ac:dyDescent="0.2">
      <c r="A68" s="37"/>
      <c r="B68" s="30" t="s">
        <v>105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1.1999999999999999E-3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1.1999999999999999E-3</v>
      </c>
      <c r="AB68" s="30">
        <f t="shared" si="1"/>
        <v>4.1666666666666664E-2</v>
      </c>
      <c r="AC68" s="31">
        <f t="shared" si="2"/>
        <v>4.1666666666666664E-2</v>
      </c>
      <c r="AD68" s="31" t="e">
        <f t="shared" si="3"/>
        <v>#DIV/0!</v>
      </c>
      <c r="AE68" s="32">
        <f t="shared" si="4"/>
        <v>1.1999999999999999E-3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0.63239999999999996</v>
      </c>
      <c r="D69" s="41">
        <v>0.63</v>
      </c>
      <c r="E69" s="41">
        <v>0.6552</v>
      </c>
      <c r="F69" s="41">
        <v>0.67679999999999996</v>
      </c>
      <c r="G69" s="41">
        <v>0.79920000000000002</v>
      </c>
      <c r="H69" s="41">
        <v>0.88919999999999999</v>
      </c>
      <c r="I69" s="41">
        <v>1.0811999999999999</v>
      </c>
      <c r="J69" s="42">
        <v>1.2347999999999999</v>
      </c>
      <c r="K69" s="42">
        <v>1.2576000000000001</v>
      </c>
      <c r="L69" s="42">
        <v>1.2707999999999999</v>
      </c>
      <c r="M69" s="41">
        <v>1.26</v>
      </c>
      <c r="N69" s="41">
        <v>1.2456</v>
      </c>
      <c r="O69" s="41">
        <v>1.2432000000000001</v>
      </c>
      <c r="P69" s="41">
        <v>1.2072000000000001</v>
      </c>
      <c r="Q69" s="41">
        <v>1.206</v>
      </c>
      <c r="R69" s="41">
        <v>1.1664000000000001</v>
      </c>
      <c r="S69" s="41">
        <v>1.0740000000000001</v>
      </c>
      <c r="T69" s="41">
        <v>1.0187999999999999</v>
      </c>
      <c r="U69" s="42">
        <v>0.95640000000000003</v>
      </c>
      <c r="V69" s="42">
        <v>0.93959999999999999</v>
      </c>
      <c r="W69" s="42">
        <v>0.89880000000000004</v>
      </c>
      <c r="X69" s="41">
        <v>0.86519999999999997</v>
      </c>
      <c r="Y69" s="41">
        <v>0.74519999999999997</v>
      </c>
      <c r="Z69" s="41">
        <v>0.65039999999999998</v>
      </c>
      <c r="AA69" s="38">
        <f t="shared" si="0"/>
        <v>23.604000000000003</v>
      </c>
      <c r="AB69" s="30">
        <f t="shared" si="1"/>
        <v>0.77392193893610339</v>
      </c>
      <c r="AC69" s="31">
        <f t="shared" si="2"/>
        <v>0.77392193893610339</v>
      </c>
      <c r="AD69" s="31">
        <f t="shared" si="3"/>
        <v>1.0283354245085738</v>
      </c>
      <c r="AE69" s="32">
        <f t="shared" si="4"/>
        <v>1.2707999999999999</v>
      </c>
      <c r="AF69" s="32">
        <f t="shared" si="5"/>
        <v>0.95640000000000003</v>
      </c>
    </row>
    <row r="70" spans="1:32" s="39" customFormat="1" ht="12.75" customHeight="1" x14ac:dyDescent="0.2">
      <c r="A70" s="37"/>
      <c r="B70" s="30" t="s">
        <v>145</v>
      </c>
      <c r="C70" s="41">
        <v>9.9199999999999997E-2</v>
      </c>
      <c r="D70" s="41">
        <v>9.3600000000000003E-2</v>
      </c>
      <c r="E70" s="41">
        <v>9.5200000000000007E-2</v>
      </c>
      <c r="F70" s="41">
        <v>0.124</v>
      </c>
      <c r="G70" s="41">
        <v>0.16</v>
      </c>
      <c r="H70" s="41">
        <v>0.18559999999999999</v>
      </c>
      <c r="I70" s="41">
        <v>0.19040000000000001</v>
      </c>
      <c r="J70" s="42">
        <v>0.2112</v>
      </c>
      <c r="K70" s="42">
        <v>0.20480000000000001</v>
      </c>
      <c r="L70" s="42">
        <v>0.2056</v>
      </c>
      <c r="M70" s="41">
        <v>0.22159999999999999</v>
      </c>
      <c r="N70" s="41">
        <v>0.18079999999999999</v>
      </c>
      <c r="O70" s="41">
        <v>0.1792</v>
      </c>
      <c r="P70" s="41">
        <v>0.18</v>
      </c>
      <c r="Q70" s="41">
        <v>0.19839999999999999</v>
      </c>
      <c r="R70" s="41">
        <v>0.18640000000000001</v>
      </c>
      <c r="S70" s="41">
        <v>0.18720000000000001</v>
      </c>
      <c r="T70" s="41">
        <v>0.17280000000000001</v>
      </c>
      <c r="U70" s="42">
        <v>0.1704</v>
      </c>
      <c r="V70" s="42">
        <v>0.17199999999999999</v>
      </c>
      <c r="W70" s="42">
        <v>0.15759999999999999</v>
      </c>
      <c r="X70" s="41">
        <v>0.1336</v>
      </c>
      <c r="Y70" s="41">
        <v>0.1152</v>
      </c>
      <c r="Z70" s="41">
        <v>0.1056</v>
      </c>
      <c r="AA70" s="38">
        <f t="shared" si="0"/>
        <v>3.9304000000000001</v>
      </c>
      <c r="AB70" s="30">
        <f t="shared" si="1"/>
        <v>0.73901925391095069</v>
      </c>
      <c r="AC70" s="31">
        <f t="shared" si="2"/>
        <v>0.77541035353535359</v>
      </c>
      <c r="AD70" s="31">
        <f t="shared" si="3"/>
        <v>0.95213178294573653</v>
      </c>
      <c r="AE70" s="32">
        <f t="shared" si="4"/>
        <v>0.2112</v>
      </c>
      <c r="AF70" s="32">
        <f t="shared" si="5"/>
        <v>0.17199999999999999</v>
      </c>
    </row>
    <row r="71" spans="1:32" s="39" customFormat="1" ht="12.75" customHeight="1" x14ac:dyDescent="0.2">
      <c r="A71" s="37"/>
      <c r="B71" s="30" t="s">
        <v>107</v>
      </c>
      <c r="C71" s="41">
        <v>0.51</v>
      </c>
      <c r="D71" s="41">
        <v>0.49440000000000001</v>
      </c>
      <c r="E71" s="41">
        <v>0.498</v>
      </c>
      <c r="F71" s="41">
        <v>0.54359999999999997</v>
      </c>
      <c r="G71" s="41">
        <v>0.69359999999999999</v>
      </c>
      <c r="H71" s="41">
        <v>0.90239999999999998</v>
      </c>
      <c r="I71" s="41">
        <v>0.99119999999999997</v>
      </c>
      <c r="J71" s="42">
        <v>1.0548</v>
      </c>
      <c r="K71" s="42">
        <v>1.0860000000000001</v>
      </c>
      <c r="L71" s="42">
        <v>1.0620000000000001</v>
      </c>
      <c r="M71" s="41">
        <v>1.0152000000000001</v>
      </c>
      <c r="N71" s="41">
        <v>0.99960000000000004</v>
      </c>
      <c r="O71" s="41">
        <v>0.95399999999999996</v>
      </c>
      <c r="P71" s="41">
        <v>0.90959999999999996</v>
      </c>
      <c r="Q71" s="41">
        <v>0.84119999999999995</v>
      </c>
      <c r="R71" s="41">
        <v>0.81240000000000001</v>
      </c>
      <c r="S71" s="41">
        <v>0.82920000000000005</v>
      </c>
      <c r="T71" s="41">
        <v>0.84960000000000002</v>
      </c>
      <c r="U71" s="42">
        <v>0.8508</v>
      </c>
      <c r="V71" s="42">
        <v>0.85440000000000005</v>
      </c>
      <c r="W71" s="42">
        <v>0.7944</v>
      </c>
      <c r="X71" s="41">
        <v>0.75</v>
      </c>
      <c r="Y71" s="41">
        <v>0.63119999999999998</v>
      </c>
      <c r="Z71" s="41">
        <v>0.5484</v>
      </c>
      <c r="AA71" s="38">
        <f t="shared" si="0"/>
        <v>19.476000000000003</v>
      </c>
      <c r="AB71" s="30">
        <f t="shared" si="1"/>
        <v>0.74723756906077354</v>
      </c>
      <c r="AC71" s="31">
        <f t="shared" si="2"/>
        <v>0.74723756906077354</v>
      </c>
      <c r="AD71" s="31">
        <f t="shared" si="3"/>
        <v>0.94978932584269671</v>
      </c>
      <c r="AE71" s="32">
        <f t="shared" si="4"/>
        <v>1.0860000000000001</v>
      </c>
      <c r="AF71" s="32">
        <f t="shared" si="5"/>
        <v>0.85440000000000005</v>
      </c>
    </row>
    <row r="72" spans="1:32" s="39" customFormat="1" ht="12.75" customHeight="1" x14ac:dyDescent="0.2">
      <c r="A72" s="37"/>
      <c r="B72" s="30" t="s">
        <v>146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 x14ac:dyDescent="0.2">
      <c r="A73" s="37"/>
      <c r="B73" s="30" t="s">
        <v>147</v>
      </c>
      <c r="C73" s="41">
        <v>0.30640000000000001</v>
      </c>
      <c r="D73" s="41">
        <v>0.30719999999999997</v>
      </c>
      <c r="E73" s="41">
        <v>0.3216</v>
      </c>
      <c r="F73" s="41">
        <v>0.37519999999999998</v>
      </c>
      <c r="G73" s="41">
        <v>0.39839999999999998</v>
      </c>
      <c r="H73" s="41">
        <v>0.49680000000000002</v>
      </c>
      <c r="I73" s="41">
        <v>0.54479999999999995</v>
      </c>
      <c r="J73" s="42">
        <v>0.54879999999999995</v>
      </c>
      <c r="K73" s="42">
        <v>0.5776</v>
      </c>
      <c r="L73" s="42">
        <v>0.58399999999999996</v>
      </c>
      <c r="M73" s="41">
        <v>0.60160000000000002</v>
      </c>
      <c r="N73" s="41">
        <v>0.55200000000000005</v>
      </c>
      <c r="O73" s="41">
        <v>0.54959999999999998</v>
      </c>
      <c r="P73" s="41">
        <v>0.55920000000000003</v>
      </c>
      <c r="Q73" s="41">
        <v>0.57840000000000003</v>
      </c>
      <c r="R73" s="41">
        <v>0.5776</v>
      </c>
      <c r="S73" s="41">
        <v>0.58879999999999999</v>
      </c>
      <c r="T73" s="41">
        <v>0.57040000000000002</v>
      </c>
      <c r="U73" s="42">
        <v>0.55520000000000003</v>
      </c>
      <c r="V73" s="42">
        <v>0.52239999999999998</v>
      </c>
      <c r="W73" s="42">
        <v>0.48320000000000002</v>
      </c>
      <c r="X73" s="41">
        <v>0.44080000000000003</v>
      </c>
      <c r="Y73" s="41">
        <v>0.36959999999999998</v>
      </c>
      <c r="Z73" s="41">
        <v>0.31280000000000002</v>
      </c>
      <c r="AA73" s="38">
        <f t="shared" si="6"/>
        <v>11.722399999999997</v>
      </c>
      <c r="AB73" s="30">
        <f t="shared" si="7"/>
        <v>0.81189051418439695</v>
      </c>
      <c r="AC73" s="31">
        <f t="shared" si="8"/>
        <v>0.83635844748858434</v>
      </c>
      <c r="AD73" s="31">
        <f t="shared" si="9"/>
        <v>0.87974303554274713</v>
      </c>
      <c r="AE73" s="32">
        <f t="shared" si="10"/>
        <v>0.58399999999999996</v>
      </c>
      <c r="AF73" s="32">
        <f t="shared" si="11"/>
        <v>0.55520000000000003</v>
      </c>
    </row>
    <row r="74" spans="1:32" s="39" customFormat="1" ht="12.75" customHeight="1" x14ac:dyDescent="0.2">
      <c r="A74" s="37"/>
      <c r="B74" s="30" t="s">
        <v>148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5.9999999999999995E-4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5.9999999999999995E-4</v>
      </c>
      <c r="Y74" s="41">
        <v>0</v>
      </c>
      <c r="Z74" s="41">
        <v>0</v>
      </c>
      <c r="AA74" s="38">
        <f t="shared" si="6"/>
        <v>1.1999999999999999E-3</v>
      </c>
      <c r="AB74" s="30">
        <f t="shared" si="7"/>
        <v>8.3333333333333329E-2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 x14ac:dyDescent="0.2">
      <c r="A75" s="37"/>
      <c r="B75" s="30" t="s">
        <v>149</v>
      </c>
      <c r="C75" s="41">
        <v>0.81840000000000002</v>
      </c>
      <c r="D75" s="41">
        <v>0.78120000000000001</v>
      </c>
      <c r="E75" s="41">
        <v>0.78839999999999999</v>
      </c>
      <c r="F75" s="41">
        <v>0.90839999999999999</v>
      </c>
      <c r="G75" s="41">
        <v>1.1015999999999999</v>
      </c>
      <c r="H75" s="41">
        <v>1.302</v>
      </c>
      <c r="I75" s="41">
        <v>1.44</v>
      </c>
      <c r="J75" s="42">
        <v>1.5084</v>
      </c>
      <c r="K75" s="42">
        <v>1.5935999999999999</v>
      </c>
      <c r="L75" s="42">
        <v>1.6212</v>
      </c>
      <c r="M75" s="41">
        <v>1.5948</v>
      </c>
      <c r="N75" s="41">
        <v>1.4892000000000001</v>
      </c>
      <c r="O75" s="41">
        <v>1.4363999999999999</v>
      </c>
      <c r="P75" s="41">
        <v>1.3848</v>
      </c>
      <c r="Q75" s="41">
        <v>1.3968</v>
      </c>
      <c r="R75" s="41">
        <v>1.3524</v>
      </c>
      <c r="S75" s="41">
        <v>1.3872</v>
      </c>
      <c r="T75" s="41">
        <v>1.3764000000000001</v>
      </c>
      <c r="U75" s="42">
        <v>1.3728</v>
      </c>
      <c r="V75" s="42">
        <v>1.3595999999999999</v>
      </c>
      <c r="W75" s="42">
        <v>1.2887999999999999</v>
      </c>
      <c r="X75" s="41">
        <v>1.1292</v>
      </c>
      <c r="Y75" s="41">
        <v>0.97199999999999998</v>
      </c>
      <c r="Z75" s="41">
        <v>0.82679999999999998</v>
      </c>
      <c r="AA75" s="38">
        <f t="shared" si="6"/>
        <v>30.230399999999996</v>
      </c>
      <c r="AB75" s="30">
        <f t="shared" si="7"/>
        <v>0.77695534172218106</v>
      </c>
      <c r="AC75" s="31">
        <f t="shared" si="8"/>
        <v>0.77695534172218106</v>
      </c>
      <c r="AD75" s="31">
        <f t="shared" si="9"/>
        <v>0.91754079254079235</v>
      </c>
      <c r="AE75" s="32">
        <f t="shared" si="10"/>
        <v>1.6212</v>
      </c>
      <c r="AF75" s="32">
        <f t="shared" si="11"/>
        <v>1.3728</v>
      </c>
    </row>
    <row r="76" spans="1:32" s="39" customFormat="1" ht="12.75" customHeight="1" x14ac:dyDescent="0.2">
      <c r="A76" s="37"/>
      <c r="B76" s="30" t="s">
        <v>109</v>
      </c>
      <c r="C76" s="41">
        <v>0.1308</v>
      </c>
      <c r="D76" s="41">
        <v>0.123</v>
      </c>
      <c r="E76" s="41">
        <v>0.12659999999999999</v>
      </c>
      <c r="F76" s="41">
        <v>0.13980000000000001</v>
      </c>
      <c r="G76" s="41">
        <v>0.15479999999999999</v>
      </c>
      <c r="H76" s="41">
        <v>0.15959999999999999</v>
      </c>
      <c r="I76" s="41">
        <v>0.16259999999999999</v>
      </c>
      <c r="J76" s="42">
        <v>0.17760000000000001</v>
      </c>
      <c r="K76" s="42">
        <v>0.18720000000000001</v>
      </c>
      <c r="L76" s="42">
        <v>0.19320000000000001</v>
      </c>
      <c r="M76" s="41">
        <v>0.18779999999999999</v>
      </c>
      <c r="N76" s="41">
        <v>0.18659999999999999</v>
      </c>
      <c r="O76" s="41">
        <v>0.1956</v>
      </c>
      <c r="P76" s="41">
        <v>0.19320000000000001</v>
      </c>
      <c r="Q76" s="41">
        <v>0.19259999999999999</v>
      </c>
      <c r="R76" s="41">
        <v>0.20100000000000001</v>
      </c>
      <c r="S76" s="41">
        <v>0.219</v>
      </c>
      <c r="T76" s="41">
        <v>0.22439999999999999</v>
      </c>
      <c r="U76" s="42">
        <v>0.22919999999999999</v>
      </c>
      <c r="V76" s="42">
        <v>0.22020000000000001</v>
      </c>
      <c r="W76" s="42">
        <v>0.2046</v>
      </c>
      <c r="X76" s="41">
        <v>0.1842</v>
      </c>
      <c r="Y76" s="41">
        <v>0.15359999999999999</v>
      </c>
      <c r="Z76" s="41">
        <v>0.1356</v>
      </c>
      <c r="AA76" s="38">
        <f t="shared" si="6"/>
        <v>4.2828000000000017</v>
      </c>
      <c r="AB76" s="30">
        <f t="shared" si="7"/>
        <v>0.77857766143106499</v>
      </c>
      <c r="AC76" s="31">
        <f t="shared" si="8"/>
        <v>0.92365424430641863</v>
      </c>
      <c r="AD76" s="31">
        <f t="shared" si="9"/>
        <v>0.77857766143106499</v>
      </c>
      <c r="AE76" s="32">
        <f t="shared" si="10"/>
        <v>0.19320000000000001</v>
      </c>
      <c r="AF76" s="32">
        <f t="shared" si="11"/>
        <v>0.22919999999999999</v>
      </c>
    </row>
    <row r="77" spans="1:32" s="39" customFormat="1" ht="12.75" customHeight="1" x14ac:dyDescent="0.2">
      <c r="A77" s="37"/>
      <c r="B77" s="30" t="s">
        <v>150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 x14ac:dyDescent="0.2">
      <c r="A78" s="37"/>
      <c r="B78" s="30" t="s">
        <v>110</v>
      </c>
      <c r="C78" s="41">
        <v>0.14000000000000001</v>
      </c>
      <c r="D78" s="41">
        <v>0.1368</v>
      </c>
      <c r="E78" s="41">
        <v>0.1376</v>
      </c>
      <c r="F78" s="41">
        <v>0.1928</v>
      </c>
      <c r="G78" s="41">
        <v>0.2424</v>
      </c>
      <c r="H78" s="41">
        <v>0.27200000000000002</v>
      </c>
      <c r="I78" s="41">
        <v>0.29039999999999999</v>
      </c>
      <c r="J78" s="42">
        <v>0.3</v>
      </c>
      <c r="K78" s="42">
        <v>0.28960000000000002</v>
      </c>
      <c r="L78" s="42">
        <v>0.28079999999999999</v>
      </c>
      <c r="M78" s="41">
        <v>0.27760000000000001</v>
      </c>
      <c r="N78" s="41">
        <v>0.27360000000000001</v>
      </c>
      <c r="O78" s="41">
        <v>0.24640000000000001</v>
      </c>
      <c r="P78" s="41">
        <v>0.24399999999999999</v>
      </c>
      <c r="Q78" s="41">
        <v>0.25359999999999999</v>
      </c>
      <c r="R78" s="41">
        <v>0.2576</v>
      </c>
      <c r="S78" s="41">
        <v>0.25119999999999998</v>
      </c>
      <c r="T78" s="41">
        <v>0.25440000000000002</v>
      </c>
      <c r="U78" s="42">
        <v>0.24959999999999999</v>
      </c>
      <c r="V78" s="42">
        <v>0.24399999999999999</v>
      </c>
      <c r="W78" s="42">
        <v>0.21759999999999999</v>
      </c>
      <c r="X78" s="41">
        <v>0.19520000000000001</v>
      </c>
      <c r="Y78" s="41">
        <v>0.17199999999999999</v>
      </c>
      <c r="Z78" s="41">
        <v>0.14879999999999999</v>
      </c>
      <c r="AA78" s="38">
        <f t="shared" si="6"/>
        <v>5.5680000000000005</v>
      </c>
      <c r="AB78" s="30">
        <f t="shared" si="7"/>
        <v>0.77333333333333343</v>
      </c>
      <c r="AC78" s="31">
        <f t="shared" si="8"/>
        <v>0.77333333333333343</v>
      </c>
      <c r="AD78" s="31">
        <f t="shared" si="9"/>
        <v>0.92948717948717963</v>
      </c>
      <c r="AE78" s="32">
        <f t="shared" si="10"/>
        <v>0.3</v>
      </c>
      <c r="AF78" s="32">
        <f t="shared" si="11"/>
        <v>0.24959999999999999</v>
      </c>
    </row>
    <row r="79" spans="1:32" s="39" customFormat="1" ht="12.75" customHeight="1" x14ac:dyDescent="0.2">
      <c r="A79" s="37"/>
      <c r="B79" s="30" t="s">
        <v>151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1.1999999999999999E-3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38">
        <f t="shared" si="6"/>
        <v>1.1999999999999999E-3</v>
      </c>
      <c r="AB79" s="30">
        <f t="shared" si="7"/>
        <v>4.1666666666666664E-2</v>
      </c>
      <c r="AC79" s="31" t="e">
        <f t="shared" si="8"/>
        <v>#DIV/0!</v>
      </c>
      <c r="AD79" s="31" t="e">
        <f t="shared" si="9"/>
        <v>#DIV/0!</v>
      </c>
      <c r="AE79" s="32">
        <f t="shared" si="10"/>
        <v>0</v>
      </c>
      <c r="AF79" s="32">
        <f t="shared" si="11"/>
        <v>0</v>
      </c>
    </row>
    <row r="80" spans="1:32" s="39" customFormat="1" ht="12.75" customHeight="1" x14ac:dyDescent="0.2">
      <c r="A80" s="37"/>
      <c r="B80" s="30" t="s">
        <v>152</v>
      </c>
      <c r="C80" s="41">
        <v>0.16980000000000001</v>
      </c>
      <c r="D80" s="41">
        <v>0.16919999999999999</v>
      </c>
      <c r="E80" s="41">
        <v>0.17219999999999999</v>
      </c>
      <c r="F80" s="41">
        <v>0.1794</v>
      </c>
      <c r="G80" s="41">
        <v>0.20880000000000001</v>
      </c>
      <c r="H80" s="41">
        <v>0.2382</v>
      </c>
      <c r="I80" s="41">
        <v>0.30180000000000001</v>
      </c>
      <c r="J80" s="42">
        <v>0.32340000000000002</v>
      </c>
      <c r="K80" s="42">
        <v>0.31380000000000002</v>
      </c>
      <c r="L80" s="42">
        <v>0.31259999999999999</v>
      </c>
      <c r="M80" s="41">
        <v>0.29459999999999997</v>
      </c>
      <c r="N80" s="41">
        <v>0.25019999999999998</v>
      </c>
      <c r="O80" s="41">
        <v>0.2586</v>
      </c>
      <c r="P80" s="41">
        <v>0.24779999999999999</v>
      </c>
      <c r="Q80" s="41">
        <v>0.22439999999999999</v>
      </c>
      <c r="R80" s="41">
        <v>0.21240000000000001</v>
      </c>
      <c r="S80" s="41">
        <v>0.2082</v>
      </c>
      <c r="T80" s="41">
        <v>0.2142</v>
      </c>
      <c r="U80" s="42">
        <v>0.19500000000000001</v>
      </c>
      <c r="V80" s="42">
        <v>0.2082</v>
      </c>
      <c r="W80" s="42">
        <v>0.20519999999999999</v>
      </c>
      <c r="X80" s="41">
        <v>0.21</v>
      </c>
      <c r="Y80" s="41">
        <v>0.1968</v>
      </c>
      <c r="Z80" s="41">
        <v>0.20039999999999999</v>
      </c>
      <c r="AA80" s="38">
        <f t="shared" si="6"/>
        <v>5.5151999999999992</v>
      </c>
      <c r="AB80" s="30">
        <f t="shared" si="7"/>
        <v>0.71057513914656756</v>
      </c>
      <c r="AC80" s="31">
        <f t="shared" si="8"/>
        <v>0.71057513914656756</v>
      </c>
      <c r="AD80" s="31">
        <f t="shared" si="9"/>
        <v>1.1037463976945243</v>
      </c>
      <c r="AE80" s="32">
        <f t="shared" si="10"/>
        <v>0.32340000000000002</v>
      </c>
      <c r="AF80" s="32">
        <f t="shared" si="11"/>
        <v>0.2082</v>
      </c>
    </row>
    <row r="81" spans="1:32" s="39" customFormat="1" ht="12.75" customHeight="1" x14ac:dyDescent="0.2">
      <c r="A81" s="37"/>
      <c r="B81" s="30" t="s">
        <v>153</v>
      </c>
      <c r="C81" s="41">
        <v>0.84119999999999995</v>
      </c>
      <c r="D81" s="41">
        <v>0.81720000000000004</v>
      </c>
      <c r="E81" s="41">
        <v>0.83520000000000005</v>
      </c>
      <c r="F81" s="41">
        <v>0.90839999999999999</v>
      </c>
      <c r="G81" s="41">
        <v>1.0644</v>
      </c>
      <c r="H81" s="41">
        <v>1.1856</v>
      </c>
      <c r="I81" s="41">
        <v>1.2936000000000001</v>
      </c>
      <c r="J81" s="42">
        <v>1.3775999999999999</v>
      </c>
      <c r="K81" s="42">
        <v>1.4088000000000001</v>
      </c>
      <c r="L81" s="42">
        <v>1.4244000000000001</v>
      </c>
      <c r="M81" s="41">
        <v>1.4843999999999999</v>
      </c>
      <c r="N81" s="41">
        <v>1.4268000000000001</v>
      </c>
      <c r="O81" s="41">
        <v>1.3812</v>
      </c>
      <c r="P81" s="41">
        <v>1.4112</v>
      </c>
      <c r="Q81" s="41">
        <v>1.452</v>
      </c>
      <c r="R81" s="41">
        <v>1.5047999999999999</v>
      </c>
      <c r="S81" s="41">
        <v>1.5720000000000001</v>
      </c>
      <c r="T81" s="41">
        <v>1.6104000000000001</v>
      </c>
      <c r="U81" s="42">
        <v>1.4543999999999999</v>
      </c>
      <c r="V81" s="42">
        <v>1.506</v>
      </c>
      <c r="W81" s="42">
        <v>1.3884000000000001</v>
      </c>
      <c r="X81" s="41">
        <v>1.23</v>
      </c>
      <c r="Y81" s="41">
        <v>1.0007999999999999</v>
      </c>
      <c r="Z81" s="41">
        <v>0.83279999999999998</v>
      </c>
      <c r="AA81" s="38">
        <f t="shared" si="6"/>
        <v>30.411599999999993</v>
      </c>
      <c r="AB81" s="30">
        <f t="shared" si="7"/>
        <v>0.78685419771485332</v>
      </c>
      <c r="AC81" s="31">
        <f t="shared" si="8"/>
        <v>0.88960263970794695</v>
      </c>
      <c r="AD81" s="31">
        <f t="shared" si="9"/>
        <v>0.84140106241699852</v>
      </c>
      <c r="AE81" s="32">
        <f t="shared" si="10"/>
        <v>1.4244000000000001</v>
      </c>
      <c r="AF81" s="32">
        <f t="shared" si="11"/>
        <v>1.506</v>
      </c>
    </row>
    <row r="82" spans="1:32" s="39" customFormat="1" ht="12.75" customHeight="1" x14ac:dyDescent="0.2">
      <c r="A82" s="37"/>
      <c r="B82" s="30" t="s">
        <v>154</v>
      </c>
      <c r="C82" s="41">
        <v>0.41760000000000003</v>
      </c>
      <c r="D82" s="41">
        <v>0.40679999999999999</v>
      </c>
      <c r="E82" s="41">
        <v>0.40799999999999997</v>
      </c>
      <c r="F82" s="41">
        <v>0.45119999999999999</v>
      </c>
      <c r="G82" s="41">
        <v>0.53759999999999997</v>
      </c>
      <c r="H82" s="41">
        <v>0.61680000000000001</v>
      </c>
      <c r="I82" s="41">
        <v>0.69479999999999997</v>
      </c>
      <c r="J82" s="42">
        <v>0.74639999999999995</v>
      </c>
      <c r="K82" s="42">
        <v>0.71879999999999999</v>
      </c>
      <c r="L82" s="42">
        <v>0.72119999999999995</v>
      </c>
      <c r="M82" s="41">
        <v>0.73080000000000001</v>
      </c>
      <c r="N82" s="41">
        <v>0.71519999999999995</v>
      </c>
      <c r="O82" s="41">
        <v>0.69599999999999995</v>
      </c>
      <c r="P82" s="41">
        <v>0.72</v>
      </c>
      <c r="Q82" s="41">
        <v>0.72719999999999996</v>
      </c>
      <c r="R82" s="41">
        <v>0.73440000000000005</v>
      </c>
      <c r="S82" s="41">
        <v>0.72719999999999996</v>
      </c>
      <c r="T82" s="41">
        <v>0.73560000000000003</v>
      </c>
      <c r="U82" s="42">
        <v>0.74519999999999997</v>
      </c>
      <c r="V82" s="42">
        <v>0.73560000000000003</v>
      </c>
      <c r="W82" s="42">
        <v>0.67679999999999996</v>
      </c>
      <c r="X82" s="41">
        <v>0.60960000000000003</v>
      </c>
      <c r="Y82" s="41">
        <v>0.51</v>
      </c>
      <c r="Z82" s="41">
        <v>0.44640000000000002</v>
      </c>
      <c r="AA82" s="38">
        <f t="shared" si="6"/>
        <v>15.229200000000001</v>
      </c>
      <c r="AB82" s="30">
        <f t="shared" si="7"/>
        <v>0.85014737406216523</v>
      </c>
      <c r="AC82" s="31">
        <f t="shared" si="8"/>
        <v>0.85014737406216523</v>
      </c>
      <c r="AD82" s="31">
        <f t="shared" si="9"/>
        <v>0.85151637144390779</v>
      </c>
      <c r="AE82" s="32">
        <f t="shared" si="10"/>
        <v>0.74639999999999995</v>
      </c>
      <c r="AF82" s="32">
        <f t="shared" si="11"/>
        <v>0.74519999999999997</v>
      </c>
    </row>
    <row r="83" spans="1:32" s="39" customFormat="1" ht="12.75" customHeight="1" x14ac:dyDescent="0.2">
      <c r="A83" s="37"/>
      <c r="B83" s="30" t="s">
        <v>155</v>
      </c>
      <c r="C83" s="41">
        <v>0.9204</v>
      </c>
      <c r="D83" s="41">
        <v>0.89039999999999997</v>
      </c>
      <c r="E83" s="41">
        <v>0.89039999999999997</v>
      </c>
      <c r="F83" s="41">
        <v>0.98399999999999999</v>
      </c>
      <c r="G83" s="41">
        <v>1.1100000000000001</v>
      </c>
      <c r="H83" s="41">
        <v>1.3104</v>
      </c>
      <c r="I83" s="41">
        <v>1.3464</v>
      </c>
      <c r="J83" s="42">
        <v>1.4436</v>
      </c>
      <c r="K83" s="42">
        <v>1.5132000000000001</v>
      </c>
      <c r="L83" s="42">
        <v>1.5431999999999999</v>
      </c>
      <c r="M83" s="41">
        <v>1.59</v>
      </c>
      <c r="N83" s="41">
        <v>1.53</v>
      </c>
      <c r="O83" s="41">
        <v>1.5251999999999999</v>
      </c>
      <c r="P83" s="41">
        <v>1.5084</v>
      </c>
      <c r="Q83" s="41">
        <v>1.5491999999999999</v>
      </c>
      <c r="R83" s="41">
        <v>1.5671999999999999</v>
      </c>
      <c r="S83" s="41">
        <v>1.6763999999999999</v>
      </c>
      <c r="T83" s="41">
        <v>1.7303999999999999</v>
      </c>
      <c r="U83" s="42">
        <v>1.7327999999999999</v>
      </c>
      <c r="V83" s="42">
        <v>1.71</v>
      </c>
      <c r="W83" s="42">
        <v>1.5611999999999999</v>
      </c>
      <c r="X83" s="41">
        <v>1.3740000000000001</v>
      </c>
      <c r="Y83" s="41">
        <v>1.1459999999999999</v>
      </c>
      <c r="Z83" s="41">
        <v>0.99719999999999998</v>
      </c>
      <c r="AA83" s="38">
        <f t="shared" si="6"/>
        <v>33.15</v>
      </c>
      <c r="AB83" s="30">
        <f t="shared" si="7"/>
        <v>0.79712026777469991</v>
      </c>
      <c r="AC83" s="31">
        <f t="shared" si="8"/>
        <v>0.89505572835666147</v>
      </c>
      <c r="AD83" s="31">
        <f t="shared" si="9"/>
        <v>0.79712026777469991</v>
      </c>
      <c r="AE83" s="32">
        <f t="shared" si="10"/>
        <v>1.5431999999999999</v>
      </c>
      <c r="AF83" s="32">
        <f t="shared" si="11"/>
        <v>1.7327999999999999</v>
      </c>
    </row>
    <row r="84" spans="1:32" s="39" customFormat="1" ht="12.75" customHeight="1" x14ac:dyDescent="0.2">
      <c r="A84" s="37"/>
      <c r="B84" s="30" t="s">
        <v>156</v>
      </c>
      <c r="C84" s="41">
        <v>0.01</v>
      </c>
      <c r="D84" s="41">
        <v>9.5999999999999992E-3</v>
      </c>
      <c r="E84" s="41">
        <v>9.1999999999999998E-3</v>
      </c>
      <c r="F84" s="41">
        <v>9.5999999999999992E-3</v>
      </c>
      <c r="G84" s="41">
        <v>9.5999999999999992E-3</v>
      </c>
      <c r="H84" s="41">
        <v>9.1999999999999998E-3</v>
      </c>
      <c r="I84" s="41">
        <v>0.01</v>
      </c>
      <c r="J84" s="42">
        <v>0.01</v>
      </c>
      <c r="K84" s="42">
        <v>1.04E-2</v>
      </c>
      <c r="L84" s="42">
        <v>9.5999999999999992E-3</v>
      </c>
      <c r="M84" s="41">
        <v>0.01</v>
      </c>
      <c r="N84" s="41">
        <v>0.01</v>
      </c>
      <c r="O84" s="41">
        <v>9.5999999999999992E-3</v>
      </c>
      <c r="P84" s="41">
        <v>0.01</v>
      </c>
      <c r="Q84" s="41">
        <v>1.24E-2</v>
      </c>
      <c r="R84" s="41">
        <v>1.32E-2</v>
      </c>
      <c r="S84" s="41">
        <v>1.44E-2</v>
      </c>
      <c r="T84" s="41">
        <v>1.3599999999999999E-2</v>
      </c>
      <c r="U84" s="42">
        <v>1.3599999999999999E-2</v>
      </c>
      <c r="V84" s="42">
        <v>1.4E-2</v>
      </c>
      <c r="W84" s="42">
        <v>1.32E-2</v>
      </c>
      <c r="X84" s="41">
        <v>1.0800000000000001E-2</v>
      </c>
      <c r="Y84" s="41">
        <v>1.0800000000000001E-2</v>
      </c>
      <c r="Z84" s="41">
        <v>0.01</v>
      </c>
      <c r="AA84" s="38">
        <f t="shared" si="6"/>
        <v>0.26279999999999998</v>
      </c>
      <c r="AB84" s="30">
        <f t="shared" si="7"/>
        <v>0.76041666666666663</v>
      </c>
      <c r="AC84" s="31">
        <f t="shared" si="8"/>
        <v>1.0528846153846154</v>
      </c>
      <c r="AD84" s="31">
        <f t="shared" si="9"/>
        <v>0.78214285714285714</v>
      </c>
      <c r="AE84" s="32">
        <f t="shared" si="10"/>
        <v>1.04E-2</v>
      </c>
      <c r="AF84" s="32">
        <f t="shared" si="11"/>
        <v>1.4E-2</v>
      </c>
    </row>
    <row r="85" spans="1:32" s="39" customFormat="1" ht="12.75" customHeight="1" x14ac:dyDescent="0.2">
      <c r="A85" s="37"/>
      <c r="B85" s="30" t="s">
        <v>157</v>
      </c>
      <c r="C85" s="41">
        <v>0.10199999999999999</v>
      </c>
      <c r="D85" s="41">
        <v>0.1104</v>
      </c>
      <c r="E85" s="41">
        <v>0.1104</v>
      </c>
      <c r="F85" s="41">
        <v>0.1032</v>
      </c>
      <c r="G85" s="41">
        <v>0.114</v>
      </c>
      <c r="H85" s="41">
        <v>0.13200000000000001</v>
      </c>
      <c r="I85" s="41">
        <v>0.15240000000000001</v>
      </c>
      <c r="J85" s="42">
        <v>0.17280000000000001</v>
      </c>
      <c r="K85" s="42">
        <v>0.19320000000000001</v>
      </c>
      <c r="L85" s="42">
        <v>0.18360000000000001</v>
      </c>
      <c r="M85" s="41">
        <v>0.17879999999999999</v>
      </c>
      <c r="N85" s="41">
        <v>0.1812</v>
      </c>
      <c r="O85" s="41">
        <v>0.18360000000000001</v>
      </c>
      <c r="P85" s="41">
        <v>0.18240000000000001</v>
      </c>
      <c r="Q85" s="41">
        <v>0.17760000000000001</v>
      </c>
      <c r="R85" s="41">
        <v>0.1764</v>
      </c>
      <c r="S85" s="41">
        <v>0.1812</v>
      </c>
      <c r="T85" s="41">
        <v>0.19320000000000001</v>
      </c>
      <c r="U85" s="42">
        <v>0.15</v>
      </c>
      <c r="V85" s="42">
        <v>0.13200000000000001</v>
      </c>
      <c r="W85" s="42">
        <v>0.13200000000000001</v>
      </c>
      <c r="X85" s="41">
        <v>0.126</v>
      </c>
      <c r="Y85" s="41">
        <v>0.1212</v>
      </c>
      <c r="Z85" s="41">
        <v>0.1176</v>
      </c>
      <c r="AA85" s="38">
        <f t="shared" si="6"/>
        <v>3.6072000000000002</v>
      </c>
      <c r="AB85" s="30">
        <f t="shared" si="7"/>
        <v>0.77795031055900621</v>
      </c>
      <c r="AC85" s="31">
        <f t="shared" si="8"/>
        <v>0.77795031055900621</v>
      </c>
      <c r="AD85" s="31">
        <f t="shared" si="9"/>
        <v>1.0020000000000002</v>
      </c>
      <c r="AE85" s="32">
        <f t="shared" si="10"/>
        <v>0.19320000000000001</v>
      </c>
      <c r="AF85" s="32">
        <f t="shared" si="11"/>
        <v>0.15</v>
      </c>
    </row>
    <row r="86" spans="1:32" s="39" customFormat="1" ht="12.75" customHeight="1" x14ac:dyDescent="0.2">
      <c r="A86" s="37"/>
      <c r="B86" s="30" t="s">
        <v>158</v>
      </c>
      <c r="C86" s="41">
        <v>0.55079999999999996</v>
      </c>
      <c r="D86" s="41">
        <v>0.53879999999999995</v>
      </c>
      <c r="E86" s="41">
        <v>0.53159999999999996</v>
      </c>
      <c r="F86" s="41">
        <v>0.58079999999999998</v>
      </c>
      <c r="G86" s="41">
        <v>0.69599999999999995</v>
      </c>
      <c r="H86" s="41">
        <v>0.85799999999999998</v>
      </c>
      <c r="I86" s="41">
        <v>0.996</v>
      </c>
      <c r="J86" s="42">
        <v>1.0811999999999999</v>
      </c>
      <c r="K86" s="42">
        <v>1.1556</v>
      </c>
      <c r="L86" s="42">
        <v>1.2048000000000001</v>
      </c>
      <c r="M86" s="41">
        <v>1.1519999999999999</v>
      </c>
      <c r="N86" s="41">
        <v>1.1268</v>
      </c>
      <c r="O86" s="41">
        <v>1.0980000000000001</v>
      </c>
      <c r="P86" s="41">
        <v>1.0788</v>
      </c>
      <c r="Q86" s="41">
        <v>1.0931999999999999</v>
      </c>
      <c r="R86" s="41">
        <v>1.1112</v>
      </c>
      <c r="S86" s="41">
        <v>1.08</v>
      </c>
      <c r="T86" s="41">
        <v>1.0955999999999999</v>
      </c>
      <c r="U86" s="42">
        <v>1.0391999999999999</v>
      </c>
      <c r="V86" s="42">
        <v>1.0044</v>
      </c>
      <c r="W86" s="42">
        <v>0.90839999999999999</v>
      </c>
      <c r="X86" s="41">
        <v>0.78600000000000003</v>
      </c>
      <c r="Y86" s="41">
        <v>0.67679999999999996</v>
      </c>
      <c r="Z86" s="41">
        <v>0.60360000000000003</v>
      </c>
      <c r="AA86" s="38">
        <f t="shared" si="6"/>
        <v>22.047600000000003</v>
      </c>
      <c r="AB86" s="30">
        <f t="shared" si="7"/>
        <v>0.76249169986719789</v>
      </c>
      <c r="AC86" s="31">
        <f t="shared" si="8"/>
        <v>0.76249169986719789</v>
      </c>
      <c r="AD86" s="31">
        <f t="shared" si="9"/>
        <v>0.88399730561970757</v>
      </c>
      <c r="AE86" s="32">
        <f t="shared" si="10"/>
        <v>1.2048000000000001</v>
      </c>
      <c r="AF86" s="32">
        <f t="shared" si="11"/>
        <v>1.0391999999999999</v>
      </c>
    </row>
    <row r="87" spans="1:32" s="39" customFormat="1" ht="12.75" customHeight="1" x14ac:dyDescent="0.2">
      <c r="A87" s="37"/>
      <c r="B87" s="30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2">
        <v>0</v>
      </c>
      <c r="K87" s="42">
        <v>0</v>
      </c>
      <c r="L87" s="42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2">
        <v>0</v>
      </c>
      <c r="V87" s="42">
        <v>0</v>
      </c>
      <c r="W87" s="42">
        <v>0</v>
      </c>
      <c r="X87" s="41">
        <v>0</v>
      </c>
      <c r="Y87" s="41">
        <v>0</v>
      </c>
      <c r="Z87" s="41">
        <v>0</v>
      </c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 x14ac:dyDescent="0.2">
      <c r="A88" s="37"/>
      <c r="B88" s="30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38">
        <f t="shared" si="6"/>
        <v>0</v>
      </c>
      <c r="AB88" s="30" t="e">
        <f t="shared" si="7"/>
        <v>#DIV/0!</v>
      </c>
      <c r="AC88" s="31" t="e">
        <f t="shared" si="8"/>
        <v>#DIV/0!</v>
      </c>
      <c r="AD88" s="31" t="e">
        <f t="shared" si="9"/>
        <v>#DIV/0!</v>
      </c>
      <c r="AE88" s="32">
        <f t="shared" si="10"/>
        <v>0</v>
      </c>
      <c r="AF88" s="32">
        <f t="shared" si="11"/>
        <v>0</v>
      </c>
    </row>
    <row r="89" spans="1:32" s="39" customFormat="1" ht="12.75" customHeight="1" x14ac:dyDescent="0.2">
      <c r="A89" s="37"/>
      <c r="B89" s="30" t="s">
        <v>161</v>
      </c>
      <c r="C89" s="41">
        <v>16.894500000000001</v>
      </c>
      <c r="D89" s="41">
        <v>16.871400000000001</v>
      </c>
      <c r="E89" s="41">
        <v>16.898700000000002</v>
      </c>
      <c r="F89" s="41">
        <v>16.9617</v>
      </c>
      <c r="G89" s="41">
        <v>17.014199999999999</v>
      </c>
      <c r="H89" s="41">
        <v>17.238900000000001</v>
      </c>
      <c r="I89" s="41">
        <v>17.259899999999998</v>
      </c>
      <c r="J89" s="42">
        <v>17.2788</v>
      </c>
      <c r="K89" s="42">
        <v>17.236799999999999</v>
      </c>
      <c r="L89" s="42">
        <v>17.1675</v>
      </c>
      <c r="M89" s="41">
        <v>17.2746</v>
      </c>
      <c r="N89" s="41">
        <v>17.215800000000002</v>
      </c>
      <c r="O89" s="41">
        <v>17.060400000000001</v>
      </c>
      <c r="P89" s="41">
        <v>17.121300000000002</v>
      </c>
      <c r="Q89" s="41">
        <v>17.2179</v>
      </c>
      <c r="R89" s="41">
        <v>17.327100000000002</v>
      </c>
      <c r="S89" s="41">
        <v>17.375399999999999</v>
      </c>
      <c r="T89" s="41">
        <v>17.438400000000001</v>
      </c>
      <c r="U89" s="42">
        <v>17.371200000000002</v>
      </c>
      <c r="V89" s="42">
        <v>17.293500000000002</v>
      </c>
      <c r="W89" s="42">
        <v>17.262</v>
      </c>
      <c r="X89" s="41">
        <v>17.142299999999999</v>
      </c>
      <c r="Y89" s="41">
        <v>17.014199999999999</v>
      </c>
      <c r="Z89" s="41">
        <v>16.8504</v>
      </c>
      <c r="AA89" s="38">
        <f t="shared" si="6"/>
        <v>411.78689999999995</v>
      </c>
      <c r="AB89" s="30">
        <f t="shared" si="7"/>
        <v>0.98390835741811156</v>
      </c>
      <c r="AC89" s="31">
        <f t="shared" si="8"/>
        <v>0.99299647544968384</v>
      </c>
      <c r="AD89" s="31">
        <f t="shared" si="9"/>
        <v>0.98771457930367479</v>
      </c>
      <c r="AE89" s="32">
        <f t="shared" si="10"/>
        <v>17.2788</v>
      </c>
      <c r="AF89" s="32">
        <f t="shared" si="11"/>
        <v>17.371200000000002</v>
      </c>
    </row>
    <row r="90" spans="1:32" s="39" customFormat="1" ht="12.75" customHeight="1" x14ac:dyDescent="0.2">
      <c r="A90" s="37"/>
      <c r="B90" s="30" t="s">
        <v>162</v>
      </c>
      <c r="C90" s="41">
        <v>9.0803999999999991</v>
      </c>
      <c r="D90" s="41">
        <v>9.1097999999999999</v>
      </c>
      <c r="E90" s="41">
        <v>9.1097999999999999</v>
      </c>
      <c r="F90" s="41">
        <v>9.1013999999999999</v>
      </c>
      <c r="G90" s="41">
        <v>9.0467999999999993</v>
      </c>
      <c r="H90" s="41">
        <v>9.0888000000000009</v>
      </c>
      <c r="I90" s="41">
        <v>9.0972000000000008</v>
      </c>
      <c r="J90" s="42">
        <v>9.1013999999999999</v>
      </c>
      <c r="K90" s="42">
        <v>9.0846</v>
      </c>
      <c r="L90" s="42">
        <v>9.0342000000000002</v>
      </c>
      <c r="M90" s="41">
        <v>9.1056000000000008</v>
      </c>
      <c r="N90" s="41">
        <v>9.1056000000000008</v>
      </c>
      <c r="O90" s="41">
        <v>9.0846</v>
      </c>
      <c r="P90" s="41">
        <v>9.0846</v>
      </c>
      <c r="Q90" s="41">
        <v>9.0719999999999992</v>
      </c>
      <c r="R90" s="41">
        <v>9.1308000000000007</v>
      </c>
      <c r="S90" s="41">
        <v>9.1224000000000007</v>
      </c>
      <c r="T90" s="41">
        <v>9.1181999999999999</v>
      </c>
      <c r="U90" s="42">
        <v>9.0594000000000001</v>
      </c>
      <c r="V90" s="42">
        <v>9.0762</v>
      </c>
      <c r="W90" s="42">
        <v>9.093</v>
      </c>
      <c r="X90" s="41">
        <v>9.093</v>
      </c>
      <c r="Y90" s="41">
        <v>9.0762</v>
      </c>
      <c r="Z90" s="41">
        <v>9.0258000000000003</v>
      </c>
      <c r="AA90" s="38">
        <f t="shared" si="6"/>
        <v>218.10179999999994</v>
      </c>
      <c r="AB90" s="30">
        <f t="shared" si="7"/>
        <v>0.99526602269242526</v>
      </c>
      <c r="AC90" s="31">
        <f t="shared" si="8"/>
        <v>0.99848100292262698</v>
      </c>
      <c r="AD90" s="31">
        <f t="shared" si="9"/>
        <v>0.99940338722093891</v>
      </c>
      <c r="AE90" s="32">
        <f t="shared" si="10"/>
        <v>9.1013999999999999</v>
      </c>
      <c r="AF90" s="32">
        <f t="shared" si="11"/>
        <v>9.093</v>
      </c>
    </row>
    <row r="91" spans="1:32" s="39" customFormat="1" ht="12.75" customHeight="1" x14ac:dyDescent="0.2">
      <c r="A91" s="37"/>
      <c r="B91" s="30" t="s">
        <v>163</v>
      </c>
      <c r="C91" s="41">
        <v>0.34229999999999999</v>
      </c>
      <c r="D91" s="41">
        <v>0.3276</v>
      </c>
      <c r="E91" s="41">
        <v>0.33600000000000002</v>
      </c>
      <c r="F91" s="41">
        <v>0.37169999999999997</v>
      </c>
      <c r="G91" s="41">
        <v>0.48089999999999999</v>
      </c>
      <c r="H91" s="41">
        <v>0.60270000000000001</v>
      </c>
      <c r="I91" s="41">
        <v>0.62580000000000002</v>
      </c>
      <c r="J91" s="42">
        <v>0.61950000000000005</v>
      </c>
      <c r="K91" s="42">
        <v>0.6069</v>
      </c>
      <c r="L91" s="42">
        <v>0.6069</v>
      </c>
      <c r="M91" s="41">
        <v>0.63419999999999999</v>
      </c>
      <c r="N91" s="41">
        <v>0.60270000000000001</v>
      </c>
      <c r="O91" s="41">
        <v>0.58379999999999999</v>
      </c>
      <c r="P91" s="41">
        <v>0.61109999999999998</v>
      </c>
      <c r="Q91" s="41">
        <v>0.61109999999999998</v>
      </c>
      <c r="R91" s="41">
        <v>0.62160000000000004</v>
      </c>
      <c r="S91" s="41">
        <v>0.66990000000000005</v>
      </c>
      <c r="T91" s="41">
        <v>0.70979999999999999</v>
      </c>
      <c r="U91" s="42">
        <v>0.70350000000000001</v>
      </c>
      <c r="V91" s="42">
        <v>0.62580000000000002</v>
      </c>
      <c r="W91" s="42">
        <v>0.60899999999999999</v>
      </c>
      <c r="X91" s="41">
        <v>0.52500000000000002</v>
      </c>
      <c r="Y91" s="41">
        <v>0.41370000000000001</v>
      </c>
      <c r="Z91" s="41">
        <v>0.35489999999999999</v>
      </c>
      <c r="AA91" s="38">
        <f t="shared" si="6"/>
        <v>13.196400000000002</v>
      </c>
      <c r="AB91" s="30">
        <f t="shared" si="7"/>
        <v>0.77465483234714017</v>
      </c>
      <c r="AC91" s="31">
        <f t="shared" si="8"/>
        <v>0.88757062146892662</v>
      </c>
      <c r="AD91" s="31">
        <f t="shared" si="9"/>
        <v>0.78159203980099512</v>
      </c>
      <c r="AE91" s="32">
        <f t="shared" si="10"/>
        <v>0.61950000000000005</v>
      </c>
      <c r="AF91" s="32">
        <f t="shared" si="11"/>
        <v>0.70350000000000001</v>
      </c>
    </row>
    <row r="92" spans="1:32" s="39" customFormat="1" ht="12.75" customHeight="1" x14ac:dyDescent="0.2">
      <c r="A92" s="37"/>
      <c r="B92" s="30" t="s">
        <v>164</v>
      </c>
      <c r="C92" s="41">
        <v>7.3457999999999997</v>
      </c>
      <c r="D92" s="41">
        <v>7.3079999999999998</v>
      </c>
      <c r="E92" s="41">
        <v>7.3289999999999997</v>
      </c>
      <c r="F92" s="41">
        <v>7.3415999999999997</v>
      </c>
      <c r="G92" s="41">
        <v>7.3247999999999998</v>
      </c>
      <c r="H92" s="41">
        <v>7.3625999999999996</v>
      </c>
      <c r="I92" s="41">
        <v>7.3415999999999997</v>
      </c>
      <c r="J92" s="42">
        <v>7.3583999999999996</v>
      </c>
      <c r="K92" s="42">
        <v>7.3373999999999997</v>
      </c>
      <c r="L92" s="42">
        <v>7.3331999999999997</v>
      </c>
      <c r="M92" s="41">
        <v>7.3541999999999996</v>
      </c>
      <c r="N92" s="41">
        <v>7.3205999999999998</v>
      </c>
      <c r="O92" s="41">
        <v>7.1946000000000003</v>
      </c>
      <c r="P92" s="41">
        <v>7.2492000000000001</v>
      </c>
      <c r="Q92" s="41">
        <v>7.3625999999999996</v>
      </c>
      <c r="R92" s="41">
        <v>7.3752000000000004</v>
      </c>
      <c r="S92" s="41">
        <v>7.3541999999999996</v>
      </c>
      <c r="T92" s="41">
        <v>7.3710000000000004</v>
      </c>
      <c r="U92" s="42">
        <v>7.3541999999999996</v>
      </c>
      <c r="V92" s="42">
        <v>7.3331999999999997</v>
      </c>
      <c r="W92" s="42">
        <v>7.3247999999999998</v>
      </c>
      <c r="X92" s="41">
        <v>7.3079999999999998</v>
      </c>
      <c r="Y92" s="41">
        <v>7.3331999999999997</v>
      </c>
      <c r="Z92" s="41">
        <v>7.2995999999999999</v>
      </c>
      <c r="AA92" s="38">
        <f t="shared" si="6"/>
        <v>175.91700000000003</v>
      </c>
      <c r="AB92" s="30">
        <f t="shared" si="7"/>
        <v>0.99385440394836766</v>
      </c>
      <c r="AC92" s="31">
        <f t="shared" si="8"/>
        <v>0.99612347792998501</v>
      </c>
      <c r="AD92" s="31">
        <f t="shared" si="9"/>
        <v>0.99669236626689528</v>
      </c>
      <c r="AE92" s="32">
        <f t="shared" si="10"/>
        <v>7.3583999999999996</v>
      </c>
      <c r="AF92" s="32">
        <f t="shared" si="11"/>
        <v>7.3541999999999996</v>
      </c>
    </row>
    <row r="93" spans="1:32" s="39" customFormat="1" ht="12.75" customHeight="1" x14ac:dyDescent="0.2">
      <c r="A93" s="37"/>
      <c r="B93" s="30" t="s">
        <v>165</v>
      </c>
      <c r="C93" s="41">
        <v>0.126</v>
      </c>
      <c r="D93" s="41">
        <v>0.126</v>
      </c>
      <c r="E93" s="41">
        <v>0.1239</v>
      </c>
      <c r="F93" s="41">
        <v>0.14699999999999999</v>
      </c>
      <c r="G93" s="41">
        <v>0.16170000000000001</v>
      </c>
      <c r="H93" s="41">
        <v>0.18479999999999999</v>
      </c>
      <c r="I93" s="41">
        <v>0.1953</v>
      </c>
      <c r="J93" s="42">
        <v>0.19950000000000001</v>
      </c>
      <c r="K93" s="42">
        <v>0.2079</v>
      </c>
      <c r="L93" s="42">
        <v>0.19320000000000001</v>
      </c>
      <c r="M93" s="41">
        <v>0.18060000000000001</v>
      </c>
      <c r="N93" s="41">
        <v>0.18690000000000001</v>
      </c>
      <c r="O93" s="41">
        <v>0.19739999999999999</v>
      </c>
      <c r="P93" s="41">
        <v>0.1764</v>
      </c>
      <c r="Q93" s="41">
        <v>0.17219999999999999</v>
      </c>
      <c r="R93" s="41">
        <v>0.19950000000000001</v>
      </c>
      <c r="S93" s="41">
        <v>0.22889999999999999</v>
      </c>
      <c r="T93" s="41">
        <v>0.2394</v>
      </c>
      <c r="U93" s="42">
        <v>0.25409999999999999</v>
      </c>
      <c r="V93" s="42">
        <v>0.25829999999999997</v>
      </c>
      <c r="W93" s="42">
        <v>0.23519999999999999</v>
      </c>
      <c r="X93" s="41">
        <v>0.21629999999999999</v>
      </c>
      <c r="Y93" s="41">
        <v>0.19109999999999999</v>
      </c>
      <c r="Z93" s="41">
        <v>0.1701</v>
      </c>
      <c r="AA93" s="38">
        <f t="shared" si="6"/>
        <v>4.5716999999999999</v>
      </c>
      <c r="AB93" s="30">
        <f t="shared" si="7"/>
        <v>0.73746612466124672</v>
      </c>
      <c r="AC93" s="31">
        <f t="shared" si="8"/>
        <v>0.91624579124579131</v>
      </c>
      <c r="AD93" s="31">
        <f t="shared" si="9"/>
        <v>0.73746612466124672</v>
      </c>
      <c r="AE93" s="32">
        <f t="shared" si="10"/>
        <v>0.2079</v>
      </c>
      <c r="AF93" s="32">
        <f t="shared" si="11"/>
        <v>0.25829999999999997</v>
      </c>
    </row>
    <row r="94" spans="1:32" s="39" customFormat="1" ht="12.75" customHeight="1" x14ac:dyDescent="0.2">
      <c r="A94" s="37"/>
      <c r="B94" s="30" t="s">
        <v>166</v>
      </c>
      <c r="C94" s="41">
        <v>3.1743000000000001</v>
      </c>
      <c r="D94" s="41">
        <v>3.0968</v>
      </c>
      <c r="E94" s="41">
        <v>3.1097999999999999</v>
      </c>
      <c r="F94" s="41">
        <v>3.4416000000000002</v>
      </c>
      <c r="G94" s="41">
        <v>3.9979</v>
      </c>
      <c r="H94" s="41">
        <v>4.1993</v>
      </c>
      <c r="I94" s="41">
        <v>4.3019999999999996</v>
      </c>
      <c r="J94" s="42">
        <v>4.5145</v>
      </c>
      <c r="K94" s="42">
        <v>4.5731000000000002</v>
      </c>
      <c r="L94" s="42">
        <v>4.6375000000000002</v>
      </c>
      <c r="M94" s="41">
        <v>4.7004000000000001</v>
      </c>
      <c r="N94" s="41">
        <v>4.6965000000000003</v>
      </c>
      <c r="O94" s="41">
        <v>4.5598999999999998</v>
      </c>
      <c r="P94" s="41">
        <v>4.6256000000000004</v>
      </c>
      <c r="Q94" s="41">
        <v>4.782</v>
      </c>
      <c r="R94" s="41">
        <v>4.9537000000000004</v>
      </c>
      <c r="S94" s="41">
        <v>5.3868</v>
      </c>
      <c r="T94" s="41">
        <v>5.6180000000000003</v>
      </c>
      <c r="U94" s="42">
        <v>5.7263999999999999</v>
      </c>
      <c r="V94" s="42">
        <v>5.7453000000000003</v>
      </c>
      <c r="W94" s="42">
        <v>5.4092000000000002</v>
      </c>
      <c r="X94" s="41">
        <v>4.8403</v>
      </c>
      <c r="Y94" s="41">
        <v>4.1528999999999998</v>
      </c>
      <c r="Z94" s="41">
        <v>3.5183</v>
      </c>
      <c r="AA94" s="38">
        <f t="shared" si="6"/>
        <v>107.76209999999999</v>
      </c>
      <c r="AB94" s="30">
        <f t="shared" si="7"/>
        <v>0.7815235931979182</v>
      </c>
      <c r="AC94" s="31">
        <f t="shared" si="8"/>
        <v>0.96821293800539066</v>
      </c>
      <c r="AD94" s="31">
        <f t="shared" si="9"/>
        <v>0.7815235931979182</v>
      </c>
      <c r="AE94" s="32">
        <f t="shared" si="10"/>
        <v>4.6375000000000002</v>
      </c>
      <c r="AF94" s="32">
        <f t="shared" si="11"/>
        <v>5.7453000000000003</v>
      </c>
    </row>
    <row r="95" spans="1:32" s="39" customFormat="1" ht="12.75" customHeight="1" x14ac:dyDescent="0.2">
      <c r="A95" s="37"/>
      <c r="B95" s="30" t="s">
        <v>167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 x14ac:dyDescent="0.2">
      <c r="A96" s="37"/>
      <c r="B96" s="30" t="s">
        <v>168</v>
      </c>
      <c r="C96" s="41">
        <v>1.4007000000000001</v>
      </c>
      <c r="D96" s="41">
        <v>1.3775999999999999</v>
      </c>
      <c r="E96" s="41">
        <v>1.365</v>
      </c>
      <c r="F96" s="41">
        <v>1.3775999999999999</v>
      </c>
      <c r="G96" s="41">
        <v>1.4258999999999999</v>
      </c>
      <c r="H96" s="41">
        <v>1.5561</v>
      </c>
      <c r="I96" s="41">
        <v>1.6716</v>
      </c>
      <c r="J96" s="42">
        <v>1.7577</v>
      </c>
      <c r="K96" s="42">
        <v>1.7619</v>
      </c>
      <c r="L96" s="42">
        <v>1.7703</v>
      </c>
      <c r="M96" s="41">
        <v>1.7891999999999999</v>
      </c>
      <c r="N96" s="41">
        <v>1.7661</v>
      </c>
      <c r="O96" s="41">
        <v>1.7703</v>
      </c>
      <c r="P96" s="41">
        <v>1.764</v>
      </c>
      <c r="Q96" s="41">
        <v>1.7724</v>
      </c>
      <c r="R96" s="41">
        <v>1.7577</v>
      </c>
      <c r="S96" s="41">
        <v>1.7891999999999999</v>
      </c>
      <c r="T96" s="41">
        <v>1.7724</v>
      </c>
      <c r="U96" s="42">
        <v>1.7136</v>
      </c>
      <c r="V96" s="42">
        <v>1.7157</v>
      </c>
      <c r="W96" s="42">
        <v>1.722</v>
      </c>
      <c r="X96" s="41">
        <v>1.7451000000000001</v>
      </c>
      <c r="Y96" s="41">
        <v>1.6569</v>
      </c>
      <c r="Z96" s="41">
        <v>1.5350999999999999</v>
      </c>
      <c r="AA96" s="38">
        <f t="shared" si="6"/>
        <v>39.734100000000005</v>
      </c>
      <c r="AB96" s="30">
        <f t="shared" si="7"/>
        <v>0.92532276995305185</v>
      </c>
      <c r="AC96" s="31">
        <f t="shared" si="8"/>
        <v>0.93520166073546873</v>
      </c>
      <c r="AD96" s="31">
        <f t="shared" si="9"/>
        <v>0.9614329268292684</v>
      </c>
      <c r="AE96" s="32">
        <f t="shared" si="10"/>
        <v>1.7703</v>
      </c>
      <c r="AF96" s="32">
        <f t="shared" si="11"/>
        <v>1.722</v>
      </c>
    </row>
    <row r="97" spans="1:32" s="39" customFormat="1" ht="12.75" customHeight="1" x14ac:dyDescent="0.2">
      <c r="A97" s="37"/>
      <c r="B97" s="30" t="s">
        <v>169</v>
      </c>
      <c r="C97" s="41">
        <v>0.44400000000000001</v>
      </c>
      <c r="D97" s="41">
        <v>0.44240000000000002</v>
      </c>
      <c r="E97" s="41">
        <v>0.45119999999999999</v>
      </c>
      <c r="F97" s="41">
        <v>0.5696</v>
      </c>
      <c r="G97" s="41">
        <v>0.72160000000000002</v>
      </c>
      <c r="H97" s="41">
        <v>0.73199999999999998</v>
      </c>
      <c r="I97" s="41">
        <v>0.65759999999999996</v>
      </c>
      <c r="J97" s="42">
        <v>0.68240000000000001</v>
      </c>
      <c r="K97" s="42">
        <v>0.69440000000000002</v>
      </c>
      <c r="L97" s="42">
        <v>0.68640000000000001</v>
      </c>
      <c r="M97" s="41">
        <v>0.73839999999999995</v>
      </c>
      <c r="N97" s="41">
        <v>0.72640000000000005</v>
      </c>
      <c r="O97" s="41">
        <v>0.6744</v>
      </c>
      <c r="P97" s="41">
        <v>0.69440000000000002</v>
      </c>
      <c r="Q97" s="41">
        <v>0.75519999999999998</v>
      </c>
      <c r="R97" s="41">
        <v>0.79200000000000004</v>
      </c>
      <c r="S97" s="41">
        <v>0.87839999999999996</v>
      </c>
      <c r="T97" s="41">
        <v>0.94399999999999995</v>
      </c>
      <c r="U97" s="42">
        <v>1.036</v>
      </c>
      <c r="V97" s="42">
        <v>1.0656000000000001</v>
      </c>
      <c r="W97" s="42">
        <v>0.94720000000000004</v>
      </c>
      <c r="X97" s="41">
        <v>0.76639999999999997</v>
      </c>
      <c r="Y97" s="41">
        <v>0.61439999999999995</v>
      </c>
      <c r="Z97" s="41">
        <v>0.4904</v>
      </c>
      <c r="AA97" s="38">
        <f t="shared" si="6"/>
        <v>17.204800000000002</v>
      </c>
      <c r="AB97" s="30">
        <f t="shared" si="7"/>
        <v>0.67273523523523526</v>
      </c>
      <c r="AC97" s="31">
        <f t="shared" si="8"/>
        <v>1.0323540706605223</v>
      </c>
      <c r="AD97" s="31">
        <f t="shared" si="9"/>
        <v>0.67273523523523526</v>
      </c>
      <c r="AE97" s="32">
        <f t="shared" si="10"/>
        <v>0.69440000000000002</v>
      </c>
      <c r="AF97" s="32">
        <f t="shared" si="11"/>
        <v>1.0656000000000001</v>
      </c>
    </row>
    <row r="98" spans="1:32" s="39" customFormat="1" ht="12.75" customHeight="1" x14ac:dyDescent="0.2">
      <c r="A98" s="37"/>
      <c r="B98" s="30" t="s">
        <v>170</v>
      </c>
      <c r="C98" s="41">
        <v>0.20960000000000001</v>
      </c>
      <c r="D98" s="41">
        <v>0.1928</v>
      </c>
      <c r="E98" s="41">
        <v>0.1976</v>
      </c>
      <c r="F98" s="41">
        <v>0.2424</v>
      </c>
      <c r="G98" s="41">
        <v>0.28639999999999999</v>
      </c>
      <c r="H98" s="41">
        <v>0.31040000000000001</v>
      </c>
      <c r="I98" s="41">
        <v>0.33040000000000003</v>
      </c>
      <c r="J98" s="42">
        <v>0.35920000000000002</v>
      </c>
      <c r="K98" s="42">
        <v>0.38159999999999999</v>
      </c>
      <c r="L98" s="42">
        <v>0.39760000000000001</v>
      </c>
      <c r="M98" s="41">
        <v>0.37680000000000002</v>
      </c>
      <c r="N98" s="41">
        <v>0.3856</v>
      </c>
      <c r="O98" s="41">
        <v>0.36799999999999999</v>
      </c>
      <c r="P98" s="41">
        <v>0.35920000000000002</v>
      </c>
      <c r="Q98" s="41">
        <v>0.37519999999999998</v>
      </c>
      <c r="R98" s="41">
        <v>0.38479999999999998</v>
      </c>
      <c r="S98" s="41">
        <v>0.44</v>
      </c>
      <c r="T98" s="41">
        <v>0.432</v>
      </c>
      <c r="U98" s="42">
        <v>0.42080000000000001</v>
      </c>
      <c r="V98" s="42">
        <v>0.4032</v>
      </c>
      <c r="W98" s="42">
        <v>0.37119999999999997</v>
      </c>
      <c r="X98" s="41">
        <v>0.3216</v>
      </c>
      <c r="Y98" s="41">
        <v>0.24479999999999999</v>
      </c>
      <c r="Z98" s="41">
        <v>0.2152</v>
      </c>
      <c r="AA98" s="38">
        <f t="shared" si="6"/>
        <v>8.0064000000000028</v>
      </c>
      <c r="AB98" s="30">
        <f t="shared" si="7"/>
        <v>0.7581818181818184</v>
      </c>
      <c r="AC98" s="31">
        <f t="shared" si="8"/>
        <v>0.83903420523138861</v>
      </c>
      <c r="AD98" s="31">
        <f t="shared" si="9"/>
        <v>0.79277566539923983</v>
      </c>
      <c r="AE98" s="32">
        <f t="shared" si="10"/>
        <v>0.39760000000000001</v>
      </c>
      <c r="AF98" s="32">
        <f t="shared" si="11"/>
        <v>0.42080000000000001</v>
      </c>
    </row>
    <row r="99" spans="1:32" s="39" customFormat="1" ht="12.75" customHeight="1" x14ac:dyDescent="0.2">
      <c r="A99" s="37"/>
      <c r="B99" s="30" t="s">
        <v>171</v>
      </c>
      <c r="C99" s="41">
        <v>0.30320000000000003</v>
      </c>
      <c r="D99" s="41">
        <v>0.28960000000000002</v>
      </c>
      <c r="E99" s="41">
        <v>0.29520000000000002</v>
      </c>
      <c r="F99" s="41">
        <v>0.32719999999999999</v>
      </c>
      <c r="G99" s="41">
        <v>0.42080000000000001</v>
      </c>
      <c r="H99" s="41">
        <v>0.42799999999999999</v>
      </c>
      <c r="I99" s="41">
        <v>0.40799999999999997</v>
      </c>
      <c r="J99" s="42">
        <v>0.42880000000000001</v>
      </c>
      <c r="K99" s="42">
        <v>0.4456</v>
      </c>
      <c r="L99" s="42">
        <v>0.44719999999999999</v>
      </c>
      <c r="M99" s="41">
        <v>0.45839999999999997</v>
      </c>
      <c r="N99" s="41">
        <v>0.4728</v>
      </c>
      <c r="O99" s="41">
        <v>0.45440000000000003</v>
      </c>
      <c r="P99" s="41">
        <v>0.47599999999999998</v>
      </c>
      <c r="Q99" s="41">
        <v>0.50719999999999998</v>
      </c>
      <c r="R99" s="41">
        <v>0.54959999999999998</v>
      </c>
      <c r="S99" s="41">
        <v>0.63439999999999996</v>
      </c>
      <c r="T99" s="41">
        <v>0.6784</v>
      </c>
      <c r="U99" s="42">
        <v>0.70240000000000002</v>
      </c>
      <c r="V99" s="42">
        <v>0.69279999999999997</v>
      </c>
      <c r="W99" s="42">
        <v>0.63360000000000005</v>
      </c>
      <c r="X99" s="41">
        <v>0.52</v>
      </c>
      <c r="Y99" s="41">
        <v>0.43280000000000002</v>
      </c>
      <c r="Z99" s="41">
        <v>0.35120000000000001</v>
      </c>
      <c r="AA99" s="38">
        <f t="shared" si="6"/>
        <v>11.357600000000001</v>
      </c>
      <c r="AB99" s="30">
        <f t="shared" si="7"/>
        <v>0.67373766135155666</v>
      </c>
      <c r="AC99" s="31">
        <f t="shared" si="8"/>
        <v>1.0582140727489566</v>
      </c>
      <c r="AD99" s="31">
        <f t="shared" si="9"/>
        <v>0.67373766135155666</v>
      </c>
      <c r="AE99" s="32">
        <f t="shared" si="10"/>
        <v>0.44719999999999999</v>
      </c>
      <c r="AF99" s="32">
        <f t="shared" si="11"/>
        <v>0.70240000000000002</v>
      </c>
    </row>
    <row r="100" spans="1:32" s="39" customFormat="1" ht="12.75" customHeight="1" x14ac:dyDescent="0.2">
      <c r="A100" s="37"/>
      <c r="B100" s="30" t="s">
        <v>172</v>
      </c>
      <c r="C100" s="41">
        <v>0.38</v>
      </c>
      <c r="D100" s="41">
        <v>0.37119999999999997</v>
      </c>
      <c r="E100" s="41">
        <v>0.38</v>
      </c>
      <c r="F100" s="41">
        <v>0.47360000000000002</v>
      </c>
      <c r="G100" s="41">
        <v>0.59199999999999997</v>
      </c>
      <c r="H100" s="41">
        <v>0.58799999999999997</v>
      </c>
      <c r="I100" s="41">
        <v>0.56479999999999997</v>
      </c>
      <c r="J100" s="42">
        <v>0.57679999999999998</v>
      </c>
      <c r="K100" s="42">
        <v>0.57599999999999996</v>
      </c>
      <c r="L100" s="42">
        <v>0.58240000000000003</v>
      </c>
      <c r="M100" s="41">
        <v>0.62160000000000004</v>
      </c>
      <c r="N100" s="41">
        <v>0.58640000000000003</v>
      </c>
      <c r="O100" s="41">
        <v>0.56479999999999997</v>
      </c>
      <c r="P100" s="41">
        <v>0.59360000000000002</v>
      </c>
      <c r="Q100" s="41">
        <v>0.64480000000000004</v>
      </c>
      <c r="R100" s="41">
        <v>0.68479999999999996</v>
      </c>
      <c r="S100" s="41">
        <v>0.79120000000000001</v>
      </c>
      <c r="T100" s="41">
        <v>0.88080000000000003</v>
      </c>
      <c r="U100" s="42">
        <v>0.93279999999999996</v>
      </c>
      <c r="V100" s="42">
        <v>0.92959999999999998</v>
      </c>
      <c r="W100" s="42">
        <v>0.85119999999999996</v>
      </c>
      <c r="X100" s="41">
        <v>0.70320000000000005</v>
      </c>
      <c r="Y100" s="41">
        <v>0.55279999999999996</v>
      </c>
      <c r="Z100" s="41">
        <v>0.42799999999999999</v>
      </c>
      <c r="AA100" s="38">
        <f t="shared" si="6"/>
        <v>14.850400000000002</v>
      </c>
      <c r="AB100" s="30">
        <f t="shared" si="7"/>
        <v>0.66334333905088638</v>
      </c>
      <c r="AC100" s="31">
        <f t="shared" si="8"/>
        <v>1.0624427655677657</v>
      </c>
      <c r="AD100" s="31">
        <f t="shared" si="9"/>
        <v>0.66334333905088638</v>
      </c>
      <c r="AE100" s="32">
        <f t="shared" si="10"/>
        <v>0.58240000000000003</v>
      </c>
      <c r="AF100" s="32">
        <f t="shared" si="11"/>
        <v>0.93279999999999996</v>
      </c>
    </row>
    <row r="101" spans="1:32" s="39" customFormat="1" ht="12.75" customHeight="1" x14ac:dyDescent="0.2">
      <c r="A101" s="37"/>
      <c r="B101" s="30" t="s">
        <v>173</v>
      </c>
      <c r="C101" s="41">
        <v>0.18640000000000001</v>
      </c>
      <c r="D101" s="41">
        <v>0.1784</v>
      </c>
      <c r="E101" s="41">
        <v>0.1792</v>
      </c>
      <c r="F101" s="41">
        <v>0.1928</v>
      </c>
      <c r="G101" s="41">
        <v>0.24640000000000001</v>
      </c>
      <c r="H101" s="41">
        <v>0.26800000000000002</v>
      </c>
      <c r="I101" s="41">
        <v>0.2792</v>
      </c>
      <c r="J101" s="42">
        <v>0.29360000000000003</v>
      </c>
      <c r="K101" s="42">
        <v>0.30559999999999998</v>
      </c>
      <c r="L101" s="42">
        <v>0.32640000000000002</v>
      </c>
      <c r="M101" s="41">
        <v>0.33279999999999998</v>
      </c>
      <c r="N101" s="41">
        <v>0.3256</v>
      </c>
      <c r="O101" s="41">
        <v>0.31280000000000002</v>
      </c>
      <c r="P101" s="41">
        <v>0.32240000000000002</v>
      </c>
      <c r="Q101" s="41">
        <v>0.32640000000000002</v>
      </c>
      <c r="R101" s="41">
        <v>0.35120000000000001</v>
      </c>
      <c r="S101" s="41">
        <v>0.3896</v>
      </c>
      <c r="T101" s="41">
        <v>0.4168</v>
      </c>
      <c r="U101" s="42">
        <v>0.42559999999999998</v>
      </c>
      <c r="V101" s="42">
        <v>0.40799999999999997</v>
      </c>
      <c r="W101" s="42">
        <v>0.39040000000000002</v>
      </c>
      <c r="X101" s="41">
        <v>0.34639999999999999</v>
      </c>
      <c r="Y101" s="41">
        <v>0.28560000000000002</v>
      </c>
      <c r="Z101" s="41">
        <v>0.2056</v>
      </c>
      <c r="AA101" s="38">
        <f t="shared" si="6"/>
        <v>7.2952000000000012</v>
      </c>
      <c r="AB101" s="30">
        <f t="shared" si="7"/>
        <v>0.71420739348370943</v>
      </c>
      <c r="AC101" s="31">
        <f t="shared" si="8"/>
        <v>0.93127042483660138</v>
      </c>
      <c r="AD101" s="31">
        <f t="shared" si="9"/>
        <v>0.71420739348370943</v>
      </c>
      <c r="AE101" s="32">
        <f t="shared" si="10"/>
        <v>0.32640000000000002</v>
      </c>
      <c r="AF101" s="32">
        <f t="shared" si="11"/>
        <v>0.42559999999999998</v>
      </c>
    </row>
    <row r="102" spans="1:32" s="39" customFormat="1" ht="12.75" customHeight="1" x14ac:dyDescent="0.2">
      <c r="A102" s="37"/>
      <c r="B102" s="30" t="s">
        <v>174</v>
      </c>
      <c r="C102" s="41">
        <v>0.25040000000000001</v>
      </c>
      <c r="D102" s="41">
        <v>0.24479999999999999</v>
      </c>
      <c r="E102" s="41">
        <v>0.24160000000000001</v>
      </c>
      <c r="F102" s="41">
        <v>0.25840000000000002</v>
      </c>
      <c r="G102" s="41">
        <v>0.30480000000000002</v>
      </c>
      <c r="H102" s="41">
        <v>0.31680000000000003</v>
      </c>
      <c r="I102" s="41">
        <v>0.39040000000000002</v>
      </c>
      <c r="J102" s="42">
        <v>0.41599999999999998</v>
      </c>
      <c r="K102" s="42">
        <v>0.40799999999999997</v>
      </c>
      <c r="L102" s="42">
        <v>0.42720000000000002</v>
      </c>
      <c r="M102" s="41">
        <v>0.38319999999999999</v>
      </c>
      <c r="N102" s="41">
        <v>0.43359999999999999</v>
      </c>
      <c r="O102" s="41">
        <v>0.41520000000000001</v>
      </c>
      <c r="P102" s="41">
        <v>0.41599999999999998</v>
      </c>
      <c r="Q102" s="41">
        <v>0.40079999999999999</v>
      </c>
      <c r="R102" s="41">
        <v>0.43359999999999999</v>
      </c>
      <c r="S102" s="41">
        <v>0.46400000000000002</v>
      </c>
      <c r="T102" s="41">
        <v>0.49359999999999998</v>
      </c>
      <c r="U102" s="42">
        <v>0.49519999999999997</v>
      </c>
      <c r="V102" s="42">
        <v>0.53039999999999998</v>
      </c>
      <c r="W102" s="42">
        <v>0.49359999999999998</v>
      </c>
      <c r="X102" s="41">
        <v>0.43759999999999999</v>
      </c>
      <c r="Y102" s="41">
        <v>0.36559999999999998</v>
      </c>
      <c r="Z102" s="41">
        <v>0.2928</v>
      </c>
      <c r="AA102" s="38">
        <f t="shared" si="6"/>
        <v>9.313600000000001</v>
      </c>
      <c r="AB102" s="30">
        <f t="shared" si="7"/>
        <v>0.73164906988436418</v>
      </c>
      <c r="AC102" s="31">
        <f t="shared" si="8"/>
        <v>0.9083957553058678</v>
      </c>
      <c r="AD102" s="31">
        <f t="shared" si="9"/>
        <v>0.73164906988436418</v>
      </c>
      <c r="AE102" s="32">
        <f t="shared" si="10"/>
        <v>0.42720000000000002</v>
      </c>
      <c r="AF102" s="32">
        <f t="shared" si="11"/>
        <v>0.53039999999999998</v>
      </c>
    </row>
    <row r="103" spans="1:32" s="39" customFormat="1" ht="12.75" customHeight="1" x14ac:dyDescent="0.2">
      <c r="A103" s="37"/>
      <c r="B103" s="30" t="s">
        <v>175</v>
      </c>
      <c r="C103" s="41">
        <v>5.3653000000000004</v>
      </c>
      <c r="D103" s="41">
        <v>5.1837999999999997</v>
      </c>
      <c r="E103" s="41">
        <v>5.1033999999999997</v>
      </c>
      <c r="F103" s="41">
        <v>5.3699000000000003</v>
      </c>
      <c r="G103" s="41">
        <v>6.0346000000000002</v>
      </c>
      <c r="H103" s="41">
        <v>7.3868</v>
      </c>
      <c r="I103" s="41">
        <v>9.8968000000000007</v>
      </c>
      <c r="J103" s="42">
        <v>11.901</v>
      </c>
      <c r="K103" s="42">
        <v>12.861800000000001</v>
      </c>
      <c r="L103" s="42">
        <v>12.9322</v>
      </c>
      <c r="M103" s="41">
        <v>12.505699999999999</v>
      </c>
      <c r="N103" s="41">
        <v>12.653</v>
      </c>
      <c r="O103" s="41">
        <v>12.5023</v>
      </c>
      <c r="P103" s="41">
        <v>12.0967</v>
      </c>
      <c r="Q103" s="41">
        <v>11.8384</v>
      </c>
      <c r="R103" s="41">
        <v>10.994300000000001</v>
      </c>
      <c r="S103" s="41">
        <v>10.167199999999999</v>
      </c>
      <c r="T103" s="41">
        <v>9.2545000000000002</v>
      </c>
      <c r="U103" s="42">
        <v>8.3856999999999999</v>
      </c>
      <c r="V103" s="42">
        <v>7.9871999999999996</v>
      </c>
      <c r="W103" s="42">
        <v>7.2153999999999998</v>
      </c>
      <c r="X103" s="41">
        <v>6.5846</v>
      </c>
      <c r="Y103" s="41">
        <v>6.1543999999999999</v>
      </c>
      <c r="Z103" s="41">
        <v>5.9215</v>
      </c>
      <c r="AA103" s="38">
        <f t="shared" si="6"/>
        <v>216.29650000000007</v>
      </c>
      <c r="AB103" s="30">
        <f t="shared" si="7"/>
        <v>0.69689257563807161</v>
      </c>
      <c r="AC103" s="31">
        <f t="shared" si="8"/>
        <v>0.69689257563807161</v>
      </c>
      <c r="AD103" s="31">
        <f t="shared" si="9"/>
        <v>1.0747289035699668</v>
      </c>
      <c r="AE103" s="32">
        <f t="shared" si="10"/>
        <v>12.9322</v>
      </c>
      <c r="AF103" s="32">
        <f t="shared" si="11"/>
        <v>8.3856999999999999</v>
      </c>
    </row>
    <row r="104" spans="1:32" s="39" customFormat="1" ht="12.75" customHeight="1" x14ac:dyDescent="0.2">
      <c r="A104" s="37"/>
      <c r="B104" s="30" t="s">
        <v>176</v>
      </c>
      <c r="C104" s="41">
        <v>0.77700000000000002</v>
      </c>
      <c r="D104" s="41">
        <v>0.75180000000000002</v>
      </c>
      <c r="E104" s="41">
        <v>0.74760000000000004</v>
      </c>
      <c r="F104" s="41">
        <v>0.84419999999999995</v>
      </c>
      <c r="G104" s="41">
        <v>0.98699999999999999</v>
      </c>
      <c r="H104" s="41">
        <v>1.1843999999999999</v>
      </c>
      <c r="I104" s="41">
        <v>1.5918000000000001</v>
      </c>
      <c r="J104" s="42">
        <v>1.8438000000000001</v>
      </c>
      <c r="K104" s="42">
        <v>1.89</v>
      </c>
      <c r="L104" s="42">
        <v>1.8857999999999999</v>
      </c>
      <c r="M104" s="41">
        <v>1.8228</v>
      </c>
      <c r="N104" s="41">
        <v>1.8732</v>
      </c>
      <c r="O104" s="41">
        <v>1.7891999999999999</v>
      </c>
      <c r="P104" s="41">
        <v>1.7262</v>
      </c>
      <c r="Q104" s="41">
        <v>1.7136</v>
      </c>
      <c r="R104" s="41">
        <v>1.5960000000000001</v>
      </c>
      <c r="S104" s="41">
        <v>1.4910000000000001</v>
      </c>
      <c r="T104" s="41">
        <v>1.3775999999999999</v>
      </c>
      <c r="U104" s="42">
        <v>1.2936000000000001</v>
      </c>
      <c r="V104" s="42">
        <v>1.26</v>
      </c>
      <c r="W104" s="42">
        <v>1.1759999999999999</v>
      </c>
      <c r="X104" s="41">
        <v>1.0793999999999999</v>
      </c>
      <c r="Y104" s="41">
        <v>0.95760000000000001</v>
      </c>
      <c r="Z104" s="41">
        <v>0.85260000000000002</v>
      </c>
      <c r="AA104" s="38">
        <f t="shared" si="6"/>
        <v>32.5122</v>
      </c>
      <c r="AB104" s="30">
        <f t="shared" si="7"/>
        <v>0.71675925925925932</v>
      </c>
      <c r="AC104" s="31">
        <f t="shared" si="8"/>
        <v>0.71675925925925932</v>
      </c>
      <c r="AD104" s="31">
        <f t="shared" si="9"/>
        <v>1.0472132034632033</v>
      </c>
      <c r="AE104" s="32">
        <f t="shared" si="10"/>
        <v>1.89</v>
      </c>
      <c r="AF104" s="32">
        <f t="shared" si="11"/>
        <v>1.2936000000000001</v>
      </c>
    </row>
    <row r="105" spans="1:32" s="39" customFormat="1" ht="12.75" customHeight="1" x14ac:dyDescent="0.2">
      <c r="A105" s="37"/>
      <c r="B105" s="30" t="s">
        <v>177</v>
      </c>
      <c r="C105" s="41">
        <v>1.26</v>
      </c>
      <c r="D105" s="41">
        <v>1.1928000000000001</v>
      </c>
      <c r="E105" s="41">
        <v>1.1676</v>
      </c>
      <c r="F105" s="41">
        <v>1.2642</v>
      </c>
      <c r="G105" s="41">
        <v>1.4406000000000001</v>
      </c>
      <c r="H105" s="41">
        <v>1.7682</v>
      </c>
      <c r="I105" s="41">
        <v>2.3519999999999999</v>
      </c>
      <c r="J105" s="42">
        <v>2.7677999999999998</v>
      </c>
      <c r="K105" s="42">
        <v>2.7930000000000001</v>
      </c>
      <c r="L105" s="42">
        <v>2.73</v>
      </c>
      <c r="M105" s="41">
        <v>2.6459999999999999</v>
      </c>
      <c r="N105" s="41">
        <v>2.73</v>
      </c>
      <c r="O105" s="41">
        <v>2.6585999999999999</v>
      </c>
      <c r="P105" s="41">
        <v>2.5326</v>
      </c>
      <c r="Q105" s="41">
        <v>2.4485999999999999</v>
      </c>
      <c r="R105" s="41">
        <v>2.2134</v>
      </c>
      <c r="S105" s="41">
        <v>2.0790000000000002</v>
      </c>
      <c r="T105" s="41">
        <v>1.8311999999999999</v>
      </c>
      <c r="U105" s="42">
        <v>1.6632</v>
      </c>
      <c r="V105" s="42">
        <v>1.617</v>
      </c>
      <c r="W105" s="42">
        <v>1.5833999999999999</v>
      </c>
      <c r="X105" s="41">
        <v>1.4363999999999999</v>
      </c>
      <c r="Y105" s="41">
        <v>1.2474000000000001</v>
      </c>
      <c r="Z105" s="41">
        <v>1.3104</v>
      </c>
      <c r="AA105" s="38">
        <f t="shared" si="6"/>
        <v>46.733400000000003</v>
      </c>
      <c r="AB105" s="30">
        <f t="shared" si="7"/>
        <v>0.69718045112781957</v>
      </c>
      <c r="AC105" s="31">
        <f t="shared" si="8"/>
        <v>0.69718045112781957</v>
      </c>
      <c r="AD105" s="31">
        <f t="shared" si="9"/>
        <v>1.1707702020202022</v>
      </c>
      <c r="AE105" s="32">
        <f t="shared" si="10"/>
        <v>2.7930000000000001</v>
      </c>
      <c r="AF105" s="32">
        <f t="shared" si="11"/>
        <v>1.6632</v>
      </c>
    </row>
    <row r="106" spans="1:32" s="39" customFormat="1" ht="12.75" customHeight="1" x14ac:dyDescent="0.2">
      <c r="A106" s="37"/>
      <c r="B106" s="30" t="s">
        <v>178</v>
      </c>
      <c r="C106" s="41">
        <v>3.3799999999999997E-2</v>
      </c>
      <c r="D106" s="41">
        <v>3.3799999999999997E-2</v>
      </c>
      <c r="E106" s="41">
        <v>3.4599999999999999E-2</v>
      </c>
      <c r="F106" s="41">
        <v>3.9600000000000003E-2</v>
      </c>
      <c r="G106" s="41">
        <v>4.9299999999999997E-2</v>
      </c>
      <c r="H106" s="41">
        <v>5.7200000000000001E-2</v>
      </c>
      <c r="I106" s="41">
        <v>8.5300000000000001E-2</v>
      </c>
      <c r="J106" s="42">
        <v>0.11020000000000001</v>
      </c>
      <c r="K106" s="42">
        <v>0.11700000000000001</v>
      </c>
      <c r="L106" s="42">
        <v>0.113</v>
      </c>
      <c r="M106" s="41">
        <v>0.1166</v>
      </c>
      <c r="N106" s="41">
        <v>0.1202</v>
      </c>
      <c r="O106" s="41">
        <v>0.12130000000000001</v>
      </c>
      <c r="P106" s="41">
        <v>0.1163</v>
      </c>
      <c r="Q106" s="41">
        <v>0.11020000000000001</v>
      </c>
      <c r="R106" s="41">
        <v>0.10009999999999999</v>
      </c>
      <c r="S106" s="41">
        <v>8.8200000000000001E-2</v>
      </c>
      <c r="T106" s="41">
        <v>5.5100000000000003E-2</v>
      </c>
      <c r="U106" s="42">
        <v>4.1000000000000002E-2</v>
      </c>
      <c r="V106" s="42">
        <v>3.85E-2</v>
      </c>
      <c r="W106" s="42">
        <v>4.07E-2</v>
      </c>
      <c r="X106" s="41">
        <v>4.07E-2</v>
      </c>
      <c r="Y106" s="41">
        <v>3.8899999999999997E-2</v>
      </c>
      <c r="Z106" s="41">
        <v>3.7100000000000001E-2</v>
      </c>
      <c r="AA106" s="38">
        <f t="shared" si="6"/>
        <v>1.7386999999999999</v>
      </c>
      <c r="AB106" s="30">
        <f t="shared" si="7"/>
        <v>0.59724512228634241</v>
      </c>
      <c r="AC106" s="31">
        <f t="shared" si="8"/>
        <v>0.61919515669515668</v>
      </c>
      <c r="AD106" s="31">
        <f t="shared" si="9"/>
        <v>1.766971544715447</v>
      </c>
      <c r="AE106" s="32">
        <f t="shared" si="10"/>
        <v>0.11700000000000001</v>
      </c>
      <c r="AF106" s="32">
        <f t="shared" si="11"/>
        <v>4.1000000000000002E-2</v>
      </c>
    </row>
    <row r="107" spans="1:32" s="39" customFormat="1" ht="12.75" customHeight="1" x14ac:dyDescent="0.2">
      <c r="A107" s="37"/>
      <c r="B107" s="30" t="s">
        <v>179</v>
      </c>
      <c r="C107" s="41">
        <v>6.9999999999999999E-4</v>
      </c>
      <c r="D107" s="41">
        <v>6.9999999999999999E-4</v>
      </c>
      <c r="E107" s="41">
        <v>6.9999999999999999E-4</v>
      </c>
      <c r="F107" s="41">
        <v>6.9999999999999999E-4</v>
      </c>
      <c r="G107" s="41">
        <v>6.9999999999999999E-4</v>
      </c>
      <c r="H107" s="41">
        <v>4.0000000000000002E-4</v>
      </c>
      <c r="I107" s="41">
        <v>4.0000000000000002E-4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4.0000000000000002E-4</v>
      </c>
      <c r="R107" s="41">
        <v>0</v>
      </c>
      <c r="S107" s="41">
        <v>0</v>
      </c>
      <c r="T107" s="41">
        <v>4.0000000000000002E-4</v>
      </c>
      <c r="U107" s="42">
        <v>4.0000000000000002E-4</v>
      </c>
      <c r="V107" s="42">
        <v>0</v>
      </c>
      <c r="W107" s="42">
        <v>6.9999999999999999E-4</v>
      </c>
      <c r="X107" s="41">
        <v>4.0000000000000002E-4</v>
      </c>
      <c r="Y107" s="41">
        <v>4.0000000000000002E-4</v>
      </c>
      <c r="Z107" s="41">
        <v>6.9999999999999999E-4</v>
      </c>
      <c r="AA107" s="38">
        <f t="shared" si="6"/>
        <v>7.7000000000000011E-3</v>
      </c>
      <c r="AB107" s="30">
        <f t="shared" si="7"/>
        <v>0.45833333333333343</v>
      </c>
      <c r="AC107" s="31" t="e">
        <f t="shared" si="8"/>
        <v>#DIV/0!</v>
      </c>
      <c r="AD107" s="31">
        <f t="shared" si="9"/>
        <v>0.45833333333333343</v>
      </c>
      <c r="AE107" s="32">
        <f t="shared" si="10"/>
        <v>0</v>
      </c>
      <c r="AF107" s="32">
        <f t="shared" si="11"/>
        <v>6.9999999999999999E-4</v>
      </c>
    </row>
    <row r="108" spans="1:32" s="39" customFormat="1" ht="12.75" customHeight="1" x14ac:dyDescent="0.2">
      <c r="A108" s="37"/>
      <c r="B108" s="30" t="s">
        <v>180</v>
      </c>
      <c r="C108" s="41">
        <v>5.2200000000000003E-2</v>
      </c>
      <c r="D108" s="41">
        <v>4.4299999999999999E-2</v>
      </c>
      <c r="E108" s="41">
        <v>4.5400000000000003E-2</v>
      </c>
      <c r="F108" s="41">
        <v>5.1499999999999997E-2</v>
      </c>
      <c r="G108" s="41">
        <v>4.5699999999999998E-2</v>
      </c>
      <c r="H108" s="41">
        <v>6.08E-2</v>
      </c>
      <c r="I108" s="41">
        <v>8.3500000000000005E-2</v>
      </c>
      <c r="J108" s="42">
        <v>0.12559999999999999</v>
      </c>
      <c r="K108" s="42">
        <v>0.16880000000000001</v>
      </c>
      <c r="L108" s="42">
        <v>0.1613</v>
      </c>
      <c r="M108" s="41">
        <v>0.1714</v>
      </c>
      <c r="N108" s="41">
        <v>0.16600000000000001</v>
      </c>
      <c r="O108" s="41">
        <v>0.16669999999999999</v>
      </c>
      <c r="P108" s="41">
        <v>0.1699</v>
      </c>
      <c r="Q108" s="41">
        <v>0.16850000000000001</v>
      </c>
      <c r="R108" s="41">
        <v>0.1696</v>
      </c>
      <c r="S108" s="41">
        <v>0.14649999999999999</v>
      </c>
      <c r="T108" s="41">
        <v>0.1026</v>
      </c>
      <c r="U108" s="42">
        <v>7.1599999999999997E-2</v>
      </c>
      <c r="V108" s="42">
        <v>5.6500000000000002E-2</v>
      </c>
      <c r="W108" s="42">
        <v>6.3700000000000007E-2</v>
      </c>
      <c r="X108" s="41">
        <v>5.9400000000000001E-2</v>
      </c>
      <c r="Y108" s="41">
        <v>5.8000000000000003E-2</v>
      </c>
      <c r="Z108" s="41">
        <v>6.2300000000000001E-2</v>
      </c>
      <c r="AA108" s="38">
        <f t="shared" si="6"/>
        <v>2.4718</v>
      </c>
      <c r="AB108" s="30">
        <f t="shared" si="7"/>
        <v>0.60088486970050559</v>
      </c>
      <c r="AC108" s="31">
        <f t="shared" si="8"/>
        <v>0.61014020537124802</v>
      </c>
      <c r="AD108" s="31">
        <f t="shared" si="9"/>
        <v>1.4384310986964619</v>
      </c>
      <c r="AE108" s="32">
        <f t="shared" si="10"/>
        <v>0.16880000000000001</v>
      </c>
      <c r="AF108" s="32">
        <f t="shared" si="11"/>
        <v>7.1599999999999997E-2</v>
      </c>
    </row>
    <row r="109" spans="1:32" s="39" customFormat="1" ht="12.75" customHeight="1" x14ac:dyDescent="0.2">
      <c r="A109" s="37"/>
      <c r="B109" s="30" t="s">
        <v>181</v>
      </c>
      <c r="C109" s="41">
        <v>0.1973</v>
      </c>
      <c r="D109" s="41">
        <v>0.1966</v>
      </c>
      <c r="E109" s="41">
        <v>0.1915</v>
      </c>
      <c r="F109" s="41">
        <v>0.2102</v>
      </c>
      <c r="G109" s="41">
        <v>0.24979999999999999</v>
      </c>
      <c r="H109" s="41">
        <v>0.36430000000000001</v>
      </c>
      <c r="I109" s="41">
        <v>0.54720000000000002</v>
      </c>
      <c r="J109" s="42">
        <v>0.69620000000000004</v>
      </c>
      <c r="K109" s="42">
        <v>0.76029999999999998</v>
      </c>
      <c r="L109" s="42">
        <v>0.74519999999999997</v>
      </c>
      <c r="M109" s="41">
        <v>0.70420000000000005</v>
      </c>
      <c r="N109" s="41">
        <v>0.6804</v>
      </c>
      <c r="O109" s="41">
        <v>0.68620000000000003</v>
      </c>
      <c r="P109" s="41">
        <v>0.69189999999999996</v>
      </c>
      <c r="Q109" s="41">
        <v>0.6401</v>
      </c>
      <c r="R109" s="41">
        <v>0.55730000000000002</v>
      </c>
      <c r="S109" s="41">
        <v>0.48820000000000002</v>
      </c>
      <c r="T109" s="41">
        <v>0.43630000000000002</v>
      </c>
      <c r="U109" s="42">
        <v>0.38019999999999998</v>
      </c>
      <c r="V109" s="42">
        <v>0.31180000000000002</v>
      </c>
      <c r="W109" s="42">
        <v>0.2621</v>
      </c>
      <c r="X109" s="41">
        <v>0.25490000000000002</v>
      </c>
      <c r="Y109" s="41">
        <v>0.24340000000000001</v>
      </c>
      <c r="Z109" s="41">
        <v>0.2268</v>
      </c>
      <c r="AA109" s="38">
        <f t="shared" si="6"/>
        <v>10.7224</v>
      </c>
      <c r="AB109" s="30">
        <f t="shared" si="7"/>
        <v>0.58761892235521074</v>
      </c>
      <c r="AC109" s="31">
        <f t="shared" si="8"/>
        <v>0.58761892235521074</v>
      </c>
      <c r="AD109" s="31">
        <f t="shared" si="9"/>
        <v>1.1750832894967562</v>
      </c>
      <c r="AE109" s="32">
        <f t="shared" si="10"/>
        <v>0.76029999999999998</v>
      </c>
      <c r="AF109" s="32">
        <f t="shared" si="11"/>
        <v>0.38019999999999998</v>
      </c>
    </row>
    <row r="110" spans="1:32" s="39" customFormat="1" ht="12.75" customHeight="1" x14ac:dyDescent="0.2">
      <c r="A110" s="37"/>
      <c r="B110" s="30" t="s">
        <v>182</v>
      </c>
      <c r="C110" s="41">
        <v>0.15359999999999999</v>
      </c>
      <c r="D110" s="41">
        <v>0.15479999999999999</v>
      </c>
      <c r="E110" s="41">
        <v>0.156</v>
      </c>
      <c r="F110" s="41">
        <v>0.1716</v>
      </c>
      <c r="G110" s="41">
        <v>0.2172</v>
      </c>
      <c r="H110" s="41">
        <v>0.28439999999999999</v>
      </c>
      <c r="I110" s="41">
        <v>0.41760000000000003</v>
      </c>
      <c r="J110" s="42">
        <v>0.4224</v>
      </c>
      <c r="K110" s="42">
        <v>0.42599999999999999</v>
      </c>
      <c r="L110" s="42">
        <v>0.4128</v>
      </c>
      <c r="M110" s="41">
        <v>0.36840000000000001</v>
      </c>
      <c r="N110" s="41">
        <v>0.36720000000000003</v>
      </c>
      <c r="O110" s="41">
        <v>0.37559999999999999</v>
      </c>
      <c r="P110" s="41">
        <v>0.33960000000000001</v>
      </c>
      <c r="Q110" s="41">
        <v>0.3372</v>
      </c>
      <c r="R110" s="41">
        <v>0.3024</v>
      </c>
      <c r="S110" s="41">
        <v>0.27960000000000002</v>
      </c>
      <c r="T110" s="41">
        <v>0.27479999999999999</v>
      </c>
      <c r="U110" s="42">
        <v>0.27</v>
      </c>
      <c r="V110" s="42">
        <v>0.28079999999999999</v>
      </c>
      <c r="W110" s="42">
        <v>0.29520000000000002</v>
      </c>
      <c r="X110" s="41">
        <v>0.28560000000000002</v>
      </c>
      <c r="Y110" s="41">
        <v>0.2064</v>
      </c>
      <c r="Z110" s="41">
        <v>0.21240000000000001</v>
      </c>
      <c r="AA110" s="38">
        <f t="shared" si="6"/>
        <v>7.0116000000000014</v>
      </c>
      <c r="AB110" s="30">
        <f t="shared" si="7"/>
        <v>0.68579812206572788</v>
      </c>
      <c r="AC110" s="31">
        <f t="shared" si="8"/>
        <v>0.68579812206572788</v>
      </c>
      <c r="AD110" s="31">
        <f t="shared" si="9"/>
        <v>0.98966802168021695</v>
      </c>
      <c r="AE110" s="32">
        <f t="shared" si="10"/>
        <v>0.42599999999999999</v>
      </c>
      <c r="AF110" s="32">
        <f t="shared" si="11"/>
        <v>0.29520000000000002</v>
      </c>
    </row>
    <row r="111" spans="1:32" s="39" customFormat="1" ht="12.75" customHeight="1" x14ac:dyDescent="0.2">
      <c r="A111" s="37"/>
      <c r="B111" s="30" t="s">
        <v>183</v>
      </c>
      <c r="C111" s="41">
        <v>1.01E-2</v>
      </c>
      <c r="D111" s="41">
        <v>9.4000000000000004E-3</v>
      </c>
      <c r="E111" s="41">
        <v>1.01E-2</v>
      </c>
      <c r="F111" s="41">
        <v>9.4000000000000004E-3</v>
      </c>
      <c r="G111" s="41">
        <v>1.01E-2</v>
      </c>
      <c r="H111" s="41">
        <v>1.66E-2</v>
      </c>
      <c r="I111" s="41">
        <v>1.7299999999999999E-2</v>
      </c>
      <c r="J111" s="42">
        <v>1.5800000000000002E-2</v>
      </c>
      <c r="K111" s="42">
        <v>1.44E-2</v>
      </c>
      <c r="L111" s="42">
        <v>1.7299999999999999E-2</v>
      </c>
      <c r="M111" s="41">
        <v>1.44E-2</v>
      </c>
      <c r="N111" s="41">
        <v>1.7299999999999999E-2</v>
      </c>
      <c r="O111" s="41">
        <v>1.7999999999999999E-2</v>
      </c>
      <c r="P111" s="41">
        <v>1.7999999999999999E-2</v>
      </c>
      <c r="Q111" s="41">
        <v>1.5100000000000001E-2</v>
      </c>
      <c r="R111" s="41">
        <v>1.37E-2</v>
      </c>
      <c r="S111" s="41">
        <v>1.01E-2</v>
      </c>
      <c r="T111" s="41">
        <v>1.0800000000000001E-2</v>
      </c>
      <c r="U111" s="42">
        <v>1.01E-2</v>
      </c>
      <c r="V111" s="42">
        <v>1.0800000000000001E-2</v>
      </c>
      <c r="W111" s="42">
        <v>1.0800000000000001E-2</v>
      </c>
      <c r="X111" s="41">
        <v>1.01E-2</v>
      </c>
      <c r="Y111" s="41">
        <v>9.4000000000000004E-3</v>
      </c>
      <c r="Z111" s="41">
        <v>1.01E-2</v>
      </c>
      <c r="AA111" s="38">
        <f t="shared" si="6"/>
        <v>0.30919999999999997</v>
      </c>
      <c r="AB111" s="30">
        <f t="shared" si="7"/>
        <v>0.71574074074074068</v>
      </c>
      <c r="AC111" s="31">
        <f t="shared" si="8"/>
        <v>0.74470134874759142</v>
      </c>
      <c r="AD111" s="31">
        <f t="shared" si="9"/>
        <v>1.1929012345679011</v>
      </c>
      <c r="AE111" s="32">
        <f t="shared" si="10"/>
        <v>1.7299999999999999E-2</v>
      </c>
      <c r="AF111" s="32">
        <f t="shared" si="11"/>
        <v>1.0800000000000001E-2</v>
      </c>
    </row>
    <row r="112" spans="1:32" s="39" customFormat="1" ht="12.75" customHeight="1" x14ac:dyDescent="0.2">
      <c r="A112" s="37"/>
      <c r="B112" s="30" t="s">
        <v>184</v>
      </c>
      <c r="C112" s="41">
        <v>0.48770000000000002</v>
      </c>
      <c r="D112" s="41">
        <v>0.49919999999999998</v>
      </c>
      <c r="E112" s="41">
        <v>0.49540000000000001</v>
      </c>
      <c r="F112" s="41">
        <v>0.4733</v>
      </c>
      <c r="G112" s="41">
        <v>0.49819999999999998</v>
      </c>
      <c r="H112" s="41">
        <v>0.61150000000000004</v>
      </c>
      <c r="I112" s="41">
        <v>0.93889999999999996</v>
      </c>
      <c r="J112" s="42">
        <v>1.1173999999999999</v>
      </c>
      <c r="K112" s="42">
        <v>1.2143999999999999</v>
      </c>
      <c r="L112" s="42">
        <v>1.3766</v>
      </c>
      <c r="M112" s="41">
        <v>1.3747</v>
      </c>
      <c r="N112" s="41">
        <v>1.3391999999999999</v>
      </c>
      <c r="O112" s="41">
        <v>1.3314999999999999</v>
      </c>
      <c r="P112" s="41">
        <v>1.3170999999999999</v>
      </c>
      <c r="Q112" s="41">
        <v>1.3123</v>
      </c>
      <c r="R112" s="41">
        <v>1.2038</v>
      </c>
      <c r="S112" s="41">
        <v>1.0656000000000001</v>
      </c>
      <c r="T112" s="41">
        <v>0.85060000000000002</v>
      </c>
      <c r="U112" s="42">
        <v>0.70940000000000003</v>
      </c>
      <c r="V112" s="42">
        <v>0.68059999999999998</v>
      </c>
      <c r="W112" s="42">
        <v>0.64319999999999999</v>
      </c>
      <c r="X112" s="41">
        <v>0.59709999999999996</v>
      </c>
      <c r="Y112" s="41">
        <v>0.57310000000000005</v>
      </c>
      <c r="Z112" s="41">
        <v>0.55969999999999998</v>
      </c>
      <c r="AA112" s="38">
        <f t="shared" si="6"/>
        <v>21.270499999999998</v>
      </c>
      <c r="AB112" s="30">
        <f t="shared" si="7"/>
        <v>0.64381144365344556</v>
      </c>
      <c r="AC112" s="31">
        <f t="shared" si="8"/>
        <v>0.64381144365344556</v>
      </c>
      <c r="AD112" s="31">
        <f t="shared" si="9"/>
        <v>1.2493245465651723</v>
      </c>
      <c r="AE112" s="32">
        <f t="shared" si="10"/>
        <v>1.3766</v>
      </c>
      <c r="AF112" s="32">
        <f t="shared" si="11"/>
        <v>0.70940000000000003</v>
      </c>
    </row>
    <row r="113" spans="1:32" s="39" customFormat="1" ht="12.75" customHeight="1" x14ac:dyDescent="0.2">
      <c r="A113" s="37"/>
      <c r="B113" s="30" t="s">
        <v>185</v>
      </c>
      <c r="C113" s="41">
        <v>4.1000000000000003E-3</v>
      </c>
      <c r="D113" s="41">
        <v>4.1000000000000003E-3</v>
      </c>
      <c r="E113" s="41">
        <v>4.3E-3</v>
      </c>
      <c r="F113" s="41">
        <v>4.3E-3</v>
      </c>
      <c r="G113" s="41">
        <v>4.3E-3</v>
      </c>
      <c r="H113" s="41">
        <v>4.7999999999999996E-3</v>
      </c>
      <c r="I113" s="41">
        <v>1.15E-2</v>
      </c>
      <c r="J113" s="42">
        <v>8.8999999999999999E-3</v>
      </c>
      <c r="K113" s="42">
        <v>1.15E-2</v>
      </c>
      <c r="L113" s="42">
        <v>1.15E-2</v>
      </c>
      <c r="M113" s="41">
        <v>9.1000000000000004E-3</v>
      </c>
      <c r="N113" s="41">
        <v>8.3999999999999995E-3</v>
      </c>
      <c r="O113" s="41">
        <v>9.1000000000000004E-3</v>
      </c>
      <c r="P113" s="41">
        <v>1.0999999999999999E-2</v>
      </c>
      <c r="Q113" s="41">
        <v>1.4200000000000001E-2</v>
      </c>
      <c r="R113" s="41">
        <v>1.06E-2</v>
      </c>
      <c r="S113" s="41">
        <v>9.7999999999999997E-3</v>
      </c>
      <c r="T113" s="41">
        <v>1.01E-2</v>
      </c>
      <c r="U113" s="42">
        <v>9.4000000000000004E-3</v>
      </c>
      <c r="V113" s="42">
        <v>9.1000000000000004E-3</v>
      </c>
      <c r="W113" s="42">
        <v>7.7000000000000002E-3</v>
      </c>
      <c r="X113" s="41">
        <v>5.7999999999999996E-3</v>
      </c>
      <c r="Y113" s="41">
        <v>5.4999999999999997E-3</v>
      </c>
      <c r="Z113" s="41">
        <v>5.0000000000000001E-3</v>
      </c>
      <c r="AA113" s="38">
        <f t="shared" si="6"/>
        <v>0.19410000000000002</v>
      </c>
      <c r="AB113" s="30">
        <f t="shared" si="7"/>
        <v>0.56954225352112675</v>
      </c>
      <c r="AC113" s="31">
        <f t="shared" si="8"/>
        <v>0.70326086956521749</v>
      </c>
      <c r="AD113" s="31">
        <f t="shared" si="9"/>
        <v>0.86037234042553201</v>
      </c>
      <c r="AE113" s="32">
        <f t="shared" si="10"/>
        <v>1.15E-2</v>
      </c>
      <c r="AF113" s="32">
        <f t="shared" si="11"/>
        <v>9.4000000000000004E-3</v>
      </c>
    </row>
    <row r="114" spans="1:32" s="39" customFormat="1" ht="12.75" customHeight="1" x14ac:dyDescent="0.2">
      <c r="A114" s="37"/>
      <c r="B114" s="30" t="s">
        <v>186</v>
      </c>
      <c r="C114" s="41">
        <v>0.37659999999999999</v>
      </c>
      <c r="D114" s="41">
        <v>0.33839999999999998</v>
      </c>
      <c r="E114" s="41">
        <v>0.32400000000000001</v>
      </c>
      <c r="F114" s="41">
        <v>0.33410000000000001</v>
      </c>
      <c r="G114" s="41">
        <v>0.39100000000000001</v>
      </c>
      <c r="H114" s="41">
        <v>0.44569999999999999</v>
      </c>
      <c r="I114" s="41">
        <v>0.55369999999999997</v>
      </c>
      <c r="J114" s="42">
        <v>0.65659999999999996</v>
      </c>
      <c r="K114" s="42">
        <v>0.71709999999999996</v>
      </c>
      <c r="L114" s="42">
        <v>0.72430000000000005</v>
      </c>
      <c r="M114" s="41">
        <v>0.66310000000000002</v>
      </c>
      <c r="N114" s="41">
        <v>0.65159999999999996</v>
      </c>
      <c r="O114" s="41">
        <v>0.70989999999999998</v>
      </c>
      <c r="P114" s="41">
        <v>0.69410000000000005</v>
      </c>
      <c r="Q114" s="41">
        <v>0.66379999999999995</v>
      </c>
      <c r="R114" s="41">
        <v>0.63360000000000005</v>
      </c>
      <c r="S114" s="41">
        <v>0.51980000000000004</v>
      </c>
      <c r="T114" s="41">
        <v>0.51119999999999999</v>
      </c>
      <c r="U114" s="42">
        <v>0.44209999999999999</v>
      </c>
      <c r="V114" s="42">
        <v>0.42980000000000002</v>
      </c>
      <c r="W114" s="42">
        <v>0.43340000000000001</v>
      </c>
      <c r="X114" s="41">
        <v>0.41620000000000001</v>
      </c>
      <c r="Y114" s="41">
        <v>0.4118</v>
      </c>
      <c r="Z114" s="41">
        <v>0.41399999999999998</v>
      </c>
      <c r="AA114" s="38">
        <f t="shared" si="6"/>
        <v>12.4559</v>
      </c>
      <c r="AB114" s="30">
        <f t="shared" si="7"/>
        <v>0.71654816144323252</v>
      </c>
      <c r="AC114" s="31">
        <f t="shared" si="8"/>
        <v>0.71654816144323252</v>
      </c>
      <c r="AD114" s="31">
        <f t="shared" si="9"/>
        <v>1.1739331222197089</v>
      </c>
      <c r="AE114" s="32">
        <f t="shared" si="10"/>
        <v>0.72430000000000005</v>
      </c>
      <c r="AF114" s="32">
        <f t="shared" si="11"/>
        <v>0.44209999999999999</v>
      </c>
    </row>
    <row r="115" spans="1:32" s="39" customFormat="1" ht="12.75" customHeight="1" x14ac:dyDescent="0.2">
      <c r="A115" s="37"/>
      <c r="B115" s="30" t="s">
        <v>187</v>
      </c>
      <c r="C115" s="41">
        <v>8.9300000000000004E-2</v>
      </c>
      <c r="D115" s="41">
        <v>9.1399999999999995E-2</v>
      </c>
      <c r="E115" s="41">
        <v>8.4199999999999997E-2</v>
      </c>
      <c r="F115" s="41">
        <v>0.09</v>
      </c>
      <c r="G115" s="41">
        <v>8.5699999999999998E-2</v>
      </c>
      <c r="H115" s="41">
        <v>0.1188</v>
      </c>
      <c r="I115" s="41">
        <v>0.1908</v>
      </c>
      <c r="J115" s="42">
        <v>0.2311</v>
      </c>
      <c r="K115" s="42">
        <v>0.2477</v>
      </c>
      <c r="L115" s="42">
        <v>0.24840000000000001</v>
      </c>
      <c r="M115" s="41">
        <v>0.24260000000000001</v>
      </c>
      <c r="N115" s="41">
        <v>0.25269999999999998</v>
      </c>
      <c r="O115" s="41">
        <v>0.26860000000000001</v>
      </c>
      <c r="P115" s="41">
        <v>0.23180000000000001</v>
      </c>
      <c r="Q115" s="41">
        <v>0.20880000000000001</v>
      </c>
      <c r="R115" s="41">
        <v>0.18290000000000001</v>
      </c>
      <c r="S115" s="41">
        <v>0.16489999999999999</v>
      </c>
      <c r="T115" s="41">
        <v>0.1447</v>
      </c>
      <c r="U115" s="42">
        <v>0.1346</v>
      </c>
      <c r="V115" s="42">
        <v>0.13969999999999999</v>
      </c>
      <c r="W115" s="42">
        <v>0.1454</v>
      </c>
      <c r="X115" s="41">
        <v>0.13819999999999999</v>
      </c>
      <c r="Y115" s="41">
        <v>0.1346</v>
      </c>
      <c r="Z115" s="41">
        <v>0.12820000000000001</v>
      </c>
      <c r="AA115" s="38">
        <f t="shared" si="6"/>
        <v>3.995099999999999</v>
      </c>
      <c r="AB115" s="30">
        <f t="shared" si="7"/>
        <v>0.61974125093075183</v>
      </c>
      <c r="AC115" s="31">
        <f t="shared" si="8"/>
        <v>0.67013888888888873</v>
      </c>
      <c r="AD115" s="31">
        <f t="shared" si="9"/>
        <v>1.1448590096286104</v>
      </c>
      <c r="AE115" s="32">
        <f t="shared" si="10"/>
        <v>0.24840000000000001</v>
      </c>
      <c r="AF115" s="32">
        <f t="shared" si="11"/>
        <v>0.1454</v>
      </c>
    </row>
    <row r="116" spans="1:32" s="39" customFormat="1" ht="12.75" customHeight="1" x14ac:dyDescent="0.2">
      <c r="A116" s="37"/>
      <c r="B116" s="30" t="s">
        <v>188</v>
      </c>
      <c r="C116" s="41">
        <v>0.65880000000000005</v>
      </c>
      <c r="D116" s="41">
        <v>0.6502</v>
      </c>
      <c r="E116" s="41">
        <v>0.63219999999999998</v>
      </c>
      <c r="F116" s="41">
        <v>0.63290000000000002</v>
      </c>
      <c r="G116" s="41">
        <v>0.6502</v>
      </c>
      <c r="H116" s="41">
        <v>0.77039999999999997</v>
      </c>
      <c r="I116" s="41">
        <v>1.0288999999999999</v>
      </c>
      <c r="J116" s="42">
        <v>1.391</v>
      </c>
      <c r="K116" s="42">
        <v>1.6761999999999999</v>
      </c>
      <c r="L116" s="42">
        <v>1.6848000000000001</v>
      </c>
      <c r="M116" s="41">
        <v>1.7387999999999999</v>
      </c>
      <c r="N116" s="41">
        <v>1.7230000000000001</v>
      </c>
      <c r="O116" s="41">
        <v>1.7194</v>
      </c>
      <c r="P116" s="41">
        <v>1.7085999999999999</v>
      </c>
      <c r="Q116" s="41">
        <v>1.6739999999999999</v>
      </c>
      <c r="R116" s="41">
        <v>1.6638999999999999</v>
      </c>
      <c r="S116" s="41">
        <v>1.6177999999999999</v>
      </c>
      <c r="T116" s="41">
        <v>1.5782</v>
      </c>
      <c r="U116" s="42">
        <v>1.5185</v>
      </c>
      <c r="V116" s="42">
        <v>1.409</v>
      </c>
      <c r="W116" s="42">
        <v>0.99360000000000004</v>
      </c>
      <c r="X116" s="41">
        <v>0.73660000000000003</v>
      </c>
      <c r="Y116" s="41">
        <v>0.75739999999999996</v>
      </c>
      <c r="Z116" s="41">
        <v>0.7409</v>
      </c>
      <c r="AA116" s="38">
        <f t="shared" si="6"/>
        <v>29.3553</v>
      </c>
      <c r="AB116" s="30">
        <f t="shared" si="7"/>
        <v>0.70343771566597657</v>
      </c>
      <c r="AC116" s="31">
        <f t="shared" si="8"/>
        <v>0.72598379629629628</v>
      </c>
      <c r="AD116" s="31">
        <f t="shared" si="9"/>
        <v>0.80549061573921632</v>
      </c>
      <c r="AE116" s="32">
        <f t="shared" si="10"/>
        <v>1.6848000000000001</v>
      </c>
      <c r="AF116" s="32">
        <f t="shared" si="11"/>
        <v>1.5185</v>
      </c>
    </row>
    <row r="117" spans="1:32" s="39" customFormat="1" ht="12.75" customHeight="1" x14ac:dyDescent="0.2">
      <c r="A117" s="37"/>
      <c r="B117" s="30" t="s">
        <v>189</v>
      </c>
      <c r="C117" s="41">
        <v>0.34129999999999999</v>
      </c>
      <c r="D117" s="41">
        <v>0.3226</v>
      </c>
      <c r="E117" s="41">
        <v>0.32619999999999999</v>
      </c>
      <c r="F117" s="41">
        <v>0.32829999999999998</v>
      </c>
      <c r="G117" s="41">
        <v>0.36</v>
      </c>
      <c r="H117" s="41">
        <v>0.42699999999999999</v>
      </c>
      <c r="I117" s="41">
        <v>0.53420000000000001</v>
      </c>
      <c r="J117" s="42">
        <v>0.79490000000000005</v>
      </c>
      <c r="K117" s="42">
        <v>1.075</v>
      </c>
      <c r="L117" s="42">
        <v>1.0346</v>
      </c>
      <c r="M117" s="41">
        <v>0.98709999999999998</v>
      </c>
      <c r="N117" s="41">
        <v>1.0389999999999999</v>
      </c>
      <c r="O117" s="41">
        <v>1.0181</v>
      </c>
      <c r="P117" s="41">
        <v>0.95040000000000002</v>
      </c>
      <c r="Q117" s="41">
        <v>0.96189999999999998</v>
      </c>
      <c r="R117" s="41">
        <v>0.91220000000000001</v>
      </c>
      <c r="S117" s="41">
        <v>0.88339999999999996</v>
      </c>
      <c r="T117" s="41">
        <v>0.85819999999999996</v>
      </c>
      <c r="U117" s="42">
        <v>0.74450000000000005</v>
      </c>
      <c r="V117" s="42">
        <v>0.69479999999999997</v>
      </c>
      <c r="W117" s="42">
        <v>0.52059999999999995</v>
      </c>
      <c r="X117" s="41">
        <v>0.45579999999999998</v>
      </c>
      <c r="Y117" s="41">
        <v>0.437</v>
      </c>
      <c r="Z117" s="41">
        <v>0.41110000000000002</v>
      </c>
      <c r="AA117" s="38">
        <f t="shared" si="6"/>
        <v>16.418200000000002</v>
      </c>
      <c r="AB117" s="30">
        <f t="shared" si="7"/>
        <v>0.6363643410852714</v>
      </c>
      <c r="AC117" s="31">
        <f t="shared" si="8"/>
        <v>0.6363643410852714</v>
      </c>
      <c r="AD117" s="31">
        <f t="shared" si="9"/>
        <v>0.91886053279606006</v>
      </c>
      <c r="AE117" s="32">
        <f t="shared" si="10"/>
        <v>1.075</v>
      </c>
      <c r="AF117" s="32">
        <f t="shared" si="11"/>
        <v>0.74450000000000005</v>
      </c>
    </row>
    <row r="118" spans="1:32" s="39" customFormat="1" ht="12.75" customHeight="1" x14ac:dyDescent="0.2">
      <c r="A118" s="37"/>
      <c r="B118" s="30" t="s">
        <v>190</v>
      </c>
      <c r="C118" s="41">
        <v>6.5500000000000003E-2</v>
      </c>
      <c r="D118" s="41">
        <v>6.8400000000000002E-2</v>
      </c>
      <c r="E118" s="41">
        <v>8.2100000000000006E-2</v>
      </c>
      <c r="F118" s="41">
        <v>7.2700000000000001E-2</v>
      </c>
      <c r="G118" s="41">
        <v>9.5000000000000001E-2</v>
      </c>
      <c r="H118" s="41">
        <v>0.11020000000000001</v>
      </c>
      <c r="I118" s="41">
        <v>0.12820000000000001</v>
      </c>
      <c r="J118" s="42">
        <v>0.1613</v>
      </c>
      <c r="K118" s="42">
        <v>0.157</v>
      </c>
      <c r="L118" s="42">
        <v>0.17499999999999999</v>
      </c>
      <c r="M118" s="41">
        <v>0.15340000000000001</v>
      </c>
      <c r="N118" s="41">
        <v>0.15409999999999999</v>
      </c>
      <c r="O118" s="41">
        <v>0.13389999999999999</v>
      </c>
      <c r="P118" s="41">
        <v>0.13100000000000001</v>
      </c>
      <c r="Q118" s="41">
        <v>0.1195</v>
      </c>
      <c r="R118" s="41">
        <v>0.108</v>
      </c>
      <c r="S118" s="41">
        <v>0.09</v>
      </c>
      <c r="T118" s="41">
        <v>7.7799999999999994E-2</v>
      </c>
      <c r="U118" s="42">
        <v>7.9899999999999999E-2</v>
      </c>
      <c r="V118" s="42">
        <v>8.0600000000000005E-2</v>
      </c>
      <c r="W118" s="42">
        <v>0.10150000000000001</v>
      </c>
      <c r="X118" s="41">
        <v>0.09</v>
      </c>
      <c r="Y118" s="41">
        <v>7.6300000000000007E-2</v>
      </c>
      <c r="Z118" s="41">
        <v>7.4200000000000002E-2</v>
      </c>
      <c r="AA118" s="38">
        <f t="shared" si="6"/>
        <v>2.5855999999999995</v>
      </c>
      <c r="AB118" s="30">
        <f t="shared" si="7"/>
        <v>0.61561904761904751</v>
      </c>
      <c r="AC118" s="31">
        <f t="shared" si="8"/>
        <v>0.61561904761904751</v>
      </c>
      <c r="AD118" s="31">
        <f t="shared" si="9"/>
        <v>1.0614121510673231</v>
      </c>
      <c r="AE118" s="32">
        <f t="shared" si="10"/>
        <v>0.17499999999999999</v>
      </c>
      <c r="AF118" s="32">
        <f t="shared" si="11"/>
        <v>0.10150000000000001</v>
      </c>
    </row>
    <row r="119" spans="1:32" s="39" customFormat="1" ht="12.75" customHeight="1" x14ac:dyDescent="0.2">
      <c r="A119" s="37"/>
      <c r="B119" s="30" t="s">
        <v>191</v>
      </c>
      <c r="C119" s="41">
        <v>8.3500000000000005E-2</v>
      </c>
      <c r="D119" s="41">
        <v>7.9699999999999993E-2</v>
      </c>
      <c r="E119" s="41">
        <v>7.5800000000000006E-2</v>
      </c>
      <c r="F119" s="41">
        <v>8.1600000000000006E-2</v>
      </c>
      <c r="G119" s="41">
        <v>7.7799999999999994E-2</v>
      </c>
      <c r="H119" s="41">
        <v>9.5000000000000001E-2</v>
      </c>
      <c r="I119" s="41">
        <v>0.1421</v>
      </c>
      <c r="J119" s="42">
        <v>0.17469999999999999</v>
      </c>
      <c r="K119" s="42">
        <v>0.18429999999999999</v>
      </c>
      <c r="L119" s="42">
        <v>0.193</v>
      </c>
      <c r="M119" s="41">
        <v>0.18240000000000001</v>
      </c>
      <c r="N119" s="41">
        <v>0.17860000000000001</v>
      </c>
      <c r="O119" s="41">
        <v>0.17469999999999999</v>
      </c>
      <c r="P119" s="41">
        <v>0.16700000000000001</v>
      </c>
      <c r="Q119" s="41">
        <v>0.1651</v>
      </c>
      <c r="R119" s="41">
        <v>0.15260000000000001</v>
      </c>
      <c r="S119" s="41">
        <v>0.14879999999999999</v>
      </c>
      <c r="T119" s="41">
        <v>0.121</v>
      </c>
      <c r="U119" s="42">
        <v>9.8900000000000002E-2</v>
      </c>
      <c r="V119" s="42">
        <v>8.1600000000000006E-2</v>
      </c>
      <c r="W119" s="42">
        <v>8.2600000000000007E-2</v>
      </c>
      <c r="X119" s="41">
        <v>8.3500000000000005E-2</v>
      </c>
      <c r="Y119" s="41">
        <v>8.4500000000000006E-2</v>
      </c>
      <c r="Z119" s="41">
        <v>8.2600000000000007E-2</v>
      </c>
      <c r="AA119" s="38">
        <f t="shared" si="6"/>
        <v>2.9913999999999996</v>
      </c>
      <c r="AB119" s="30">
        <f t="shared" si="7"/>
        <v>0.64581174438687383</v>
      </c>
      <c r="AC119" s="31">
        <f t="shared" si="8"/>
        <v>0.64581174438687383</v>
      </c>
      <c r="AD119" s="31">
        <f t="shared" si="9"/>
        <v>1.2602797438490057</v>
      </c>
      <c r="AE119" s="32">
        <f t="shared" si="10"/>
        <v>0.193</v>
      </c>
      <c r="AF119" s="32">
        <f t="shared" si="11"/>
        <v>9.8900000000000002E-2</v>
      </c>
    </row>
    <row r="120" spans="1:32" s="39" customFormat="1" ht="12.75" customHeight="1" x14ac:dyDescent="0.2">
      <c r="A120" s="37"/>
      <c r="B120" s="30" t="s">
        <v>192</v>
      </c>
      <c r="C120" s="41">
        <v>0.36959999999999998</v>
      </c>
      <c r="D120" s="41">
        <v>0.34079999999999999</v>
      </c>
      <c r="E120" s="41">
        <v>0.33239999999999997</v>
      </c>
      <c r="F120" s="41">
        <v>0.36359999999999998</v>
      </c>
      <c r="G120" s="41">
        <v>0.42599999999999999</v>
      </c>
      <c r="H120" s="41">
        <v>0.53520000000000001</v>
      </c>
      <c r="I120" s="41">
        <v>0.58440000000000003</v>
      </c>
      <c r="J120" s="42">
        <v>0.62760000000000005</v>
      </c>
      <c r="K120" s="42">
        <v>0.62280000000000002</v>
      </c>
      <c r="L120" s="42">
        <v>0.65400000000000003</v>
      </c>
      <c r="M120" s="41">
        <v>0.61919999999999997</v>
      </c>
      <c r="N120" s="41">
        <v>0.62639999999999996</v>
      </c>
      <c r="O120" s="41">
        <v>0.59399999999999997</v>
      </c>
      <c r="P120" s="41">
        <v>0.57120000000000004</v>
      </c>
      <c r="Q120" s="41">
        <v>0.55320000000000003</v>
      </c>
      <c r="R120" s="41">
        <v>0.53280000000000005</v>
      </c>
      <c r="S120" s="41">
        <v>0.51480000000000004</v>
      </c>
      <c r="T120" s="41">
        <v>0.498</v>
      </c>
      <c r="U120" s="42">
        <v>0.43559999999999999</v>
      </c>
      <c r="V120" s="42">
        <v>0.42720000000000002</v>
      </c>
      <c r="W120" s="42">
        <v>0.41039999999999999</v>
      </c>
      <c r="X120" s="41">
        <v>0.43319999999999997</v>
      </c>
      <c r="Y120" s="41">
        <v>0.48480000000000001</v>
      </c>
      <c r="Z120" s="41">
        <v>0.38400000000000001</v>
      </c>
      <c r="AA120" s="38">
        <f t="shared" si="6"/>
        <v>11.941199999999998</v>
      </c>
      <c r="AB120" s="30">
        <f t="shared" si="7"/>
        <v>0.76077981651376136</v>
      </c>
      <c r="AC120" s="31">
        <f t="shared" si="8"/>
        <v>0.76077981651376136</v>
      </c>
      <c r="AD120" s="31">
        <f t="shared" si="9"/>
        <v>1.1422176308539944</v>
      </c>
      <c r="AE120" s="32">
        <f t="shared" si="10"/>
        <v>0.65400000000000003</v>
      </c>
      <c r="AF120" s="32">
        <f t="shared" si="11"/>
        <v>0.43559999999999999</v>
      </c>
    </row>
    <row r="121" spans="1:32" s="39" customFormat="1" ht="12.75" customHeight="1" x14ac:dyDescent="0.2">
      <c r="A121" s="37"/>
      <c r="B121" s="30" t="s">
        <v>193</v>
      </c>
      <c r="C121" s="41">
        <v>0.11020000000000001</v>
      </c>
      <c r="D121" s="41">
        <v>0.1022</v>
      </c>
      <c r="E121" s="41">
        <v>0.1022</v>
      </c>
      <c r="F121" s="41">
        <v>0.10150000000000001</v>
      </c>
      <c r="G121" s="41">
        <v>0.10150000000000001</v>
      </c>
      <c r="H121" s="41">
        <v>0.10299999999999999</v>
      </c>
      <c r="I121" s="41">
        <v>0.1051</v>
      </c>
      <c r="J121" s="42">
        <v>0.1066</v>
      </c>
      <c r="K121" s="42">
        <v>0.1066</v>
      </c>
      <c r="L121" s="42">
        <v>0.10440000000000001</v>
      </c>
      <c r="M121" s="41">
        <v>0.10440000000000001</v>
      </c>
      <c r="N121" s="41">
        <v>0.10440000000000001</v>
      </c>
      <c r="O121" s="41">
        <v>0.10440000000000001</v>
      </c>
      <c r="P121" s="41">
        <v>0.1037</v>
      </c>
      <c r="Q121" s="41">
        <v>0.1051</v>
      </c>
      <c r="R121" s="41">
        <v>0.1037</v>
      </c>
      <c r="S121" s="41">
        <v>0.10150000000000001</v>
      </c>
      <c r="T121" s="41">
        <v>0.10440000000000001</v>
      </c>
      <c r="U121" s="42">
        <v>0.1066</v>
      </c>
      <c r="V121" s="42">
        <v>0.1066</v>
      </c>
      <c r="W121" s="42">
        <v>0.10580000000000001</v>
      </c>
      <c r="X121" s="41">
        <v>0.108</v>
      </c>
      <c r="Y121" s="41">
        <v>0.10730000000000001</v>
      </c>
      <c r="Z121" s="41">
        <v>0.10580000000000001</v>
      </c>
      <c r="AA121" s="38">
        <f t="shared" si="6"/>
        <v>2.5149999999999997</v>
      </c>
      <c r="AB121" s="30">
        <f t="shared" si="7"/>
        <v>0.95092256503327266</v>
      </c>
      <c r="AC121" s="31">
        <f t="shared" si="8"/>
        <v>0.98303627267041893</v>
      </c>
      <c r="AD121" s="31">
        <f t="shared" si="9"/>
        <v>0.98303627267041893</v>
      </c>
      <c r="AE121" s="32">
        <f t="shared" si="10"/>
        <v>0.1066</v>
      </c>
      <c r="AF121" s="32">
        <f t="shared" si="11"/>
        <v>0.1066</v>
      </c>
    </row>
    <row r="122" spans="1:32" s="39" customFormat="1" ht="12.75" customHeight="1" x14ac:dyDescent="0.2">
      <c r="A122" s="37"/>
      <c r="B122" s="30" t="s">
        <v>194</v>
      </c>
      <c r="C122" s="41">
        <v>0.22320000000000001</v>
      </c>
      <c r="D122" s="41">
        <v>0.2311</v>
      </c>
      <c r="E122" s="41">
        <v>0.21740000000000001</v>
      </c>
      <c r="F122" s="41">
        <v>0.21460000000000001</v>
      </c>
      <c r="G122" s="41">
        <v>0.23180000000000001</v>
      </c>
      <c r="H122" s="41">
        <v>0.27860000000000001</v>
      </c>
      <c r="I122" s="41">
        <v>0.37730000000000002</v>
      </c>
      <c r="J122" s="42">
        <v>0.41760000000000003</v>
      </c>
      <c r="K122" s="42">
        <v>0.42120000000000002</v>
      </c>
      <c r="L122" s="42">
        <v>0.39600000000000002</v>
      </c>
      <c r="M122" s="41">
        <v>0.35499999999999998</v>
      </c>
      <c r="N122" s="41">
        <v>0.36580000000000001</v>
      </c>
      <c r="O122" s="41">
        <v>0.38379999999999997</v>
      </c>
      <c r="P122" s="41">
        <v>0.37940000000000002</v>
      </c>
      <c r="Q122" s="41">
        <v>0.38950000000000001</v>
      </c>
      <c r="R122" s="41">
        <v>0.33910000000000001</v>
      </c>
      <c r="S122" s="41">
        <v>0.30740000000000001</v>
      </c>
      <c r="T122" s="41">
        <v>0.28079999999999999</v>
      </c>
      <c r="U122" s="42">
        <v>0.26279999999999998</v>
      </c>
      <c r="V122" s="42">
        <v>0.2455</v>
      </c>
      <c r="W122" s="42">
        <v>0.23899999999999999</v>
      </c>
      <c r="X122" s="41">
        <v>0.24260000000000001</v>
      </c>
      <c r="Y122" s="41">
        <v>0.2167</v>
      </c>
      <c r="Z122" s="41">
        <v>0.21529999999999999</v>
      </c>
      <c r="AA122" s="38">
        <f t="shared" si="6"/>
        <v>7.2315000000000023</v>
      </c>
      <c r="AB122" s="30">
        <f t="shared" si="7"/>
        <v>0.71536680911680928</v>
      </c>
      <c r="AC122" s="31">
        <f t="shared" si="8"/>
        <v>0.71536680911680928</v>
      </c>
      <c r="AD122" s="31">
        <f t="shared" si="9"/>
        <v>1.1465468036529685</v>
      </c>
      <c r="AE122" s="32">
        <f t="shared" si="10"/>
        <v>0.42120000000000002</v>
      </c>
      <c r="AF122" s="32">
        <f t="shared" si="11"/>
        <v>0.26279999999999998</v>
      </c>
    </row>
    <row r="123" spans="1:32" s="39" customFormat="1" ht="12.75" customHeight="1" x14ac:dyDescent="0.2">
      <c r="A123" s="37"/>
      <c r="B123" s="30" t="s">
        <v>195</v>
      </c>
      <c r="C123" s="41">
        <v>2.5000000000000001E-3</v>
      </c>
      <c r="D123" s="41">
        <v>2.3999999999999998E-3</v>
      </c>
      <c r="E123" s="41">
        <v>2.3999999999999998E-3</v>
      </c>
      <c r="F123" s="41">
        <v>2.3999999999999998E-3</v>
      </c>
      <c r="G123" s="41">
        <v>2.3999999999999998E-3</v>
      </c>
      <c r="H123" s="41">
        <v>2.3999999999999998E-3</v>
      </c>
      <c r="I123" s="41">
        <v>2.5000000000000001E-3</v>
      </c>
      <c r="J123" s="42">
        <v>2.3999999999999998E-3</v>
      </c>
      <c r="K123" s="42">
        <v>2.3E-3</v>
      </c>
      <c r="L123" s="42">
        <v>3.5000000000000001E-3</v>
      </c>
      <c r="M123" s="41">
        <v>3.0999999999999999E-3</v>
      </c>
      <c r="N123" s="41">
        <v>3.0000000000000001E-3</v>
      </c>
      <c r="O123" s="41">
        <v>2.5000000000000001E-3</v>
      </c>
      <c r="P123" s="41">
        <v>2E-3</v>
      </c>
      <c r="Q123" s="41">
        <v>1.4E-3</v>
      </c>
      <c r="R123" s="41">
        <v>1.2999999999999999E-3</v>
      </c>
      <c r="S123" s="41">
        <v>1.6000000000000001E-3</v>
      </c>
      <c r="T123" s="41">
        <v>1.6000000000000001E-3</v>
      </c>
      <c r="U123" s="42">
        <v>1.4E-3</v>
      </c>
      <c r="V123" s="42">
        <v>1.2999999999999999E-3</v>
      </c>
      <c r="W123" s="42">
        <v>1.6000000000000001E-3</v>
      </c>
      <c r="X123" s="41">
        <v>2.5000000000000001E-3</v>
      </c>
      <c r="Y123" s="41">
        <v>1.2999999999999999E-3</v>
      </c>
      <c r="Z123" s="41">
        <v>1.2999999999999999E-3</v>
      </c>
      <c r="AA123" s="38">
        <f t="shared" si="6"/>
        <v>5.11E-2</v>
      </c>
      <c r="AB123" s="30">
        <f t="shared" si="7"/>
        <v>0.60833333333333339</v>
      </c>
      <c r="AC123" s="31">
        <f t="shared" si="8"/>
        <v>0.60833333333333339</v>
      </c>
      <c r="AD123" s="31">
        <f t="shared" si="9"/>
        <v>1.3307291666666667</v>
      </c>
      <c r="AE123" s="32">
        <f t="shared" si="10"/>
        <v>3.5000000000000001E-3</v>
      </c>
      <c r="AF123" s="32">
        <f t="shared" si="11"/>
        <v>1.6000000000000001E-3</v>
      </c>
    </row>
    <row r="124" spans="1:32" s="39" customFormat="1" ht="12.75" customHeight="1" x14ac:dyDescent="0.2">
      <c r="A124" s="37"/>
      <c r="B124" s="30" t="s">
        <v>196</v>
      </c>
      <c r="C124" s="41">
        <v>6.9099999999999995E-2</v>
      </c>
      <c r="D124" s="41">
        <v>6.9800000000000001E-2</v>
      </c>
      <c r="E124" s="41">
        <v>7.1999999999999995E-2</v>
      </c>
      <c r="F124" s="41">
        <v>7.9899999999999999E-2</v>
      </c>
      <c r="G124" s="41">
        <v>0.1109</v>
      </c>
      <c r="H124" s="41">
        <v>0.14829999999999999</v>
      </c>
      <c r="I124" s="41">
        <v>0.20449999999999999</v>
      </c>
      <c r="J124" s="42">
        <v>0.22900000000000001</v>
      </c>
      <c r="K124" s="42">
        <v>0.25629999999999997</v>
      </c>
      <c r="L124" s="42">
        <v>0.2606</v>
      </c>
      <c r="M124" s="41">
        <v>0.22900000000000001</v>
      </c>
      <c r="N124" s="41">
        <v>0.25269999999999998</v>
      </c>
      <c r="O124" s="41">
        <v>0.2369</v>
      </c>
      <c r="P124" s="41">
        <v>0.23469999999999999</v>
      </c>
      <c r="Q124" s="41">
        <v>0.23619999999999999</v>
      </c>
      <c r="R124" s="41">
        <v>0.1973</v>
      </c>
      <c r="S124" s="41">
        <v>0.15909999999999999</v>
      </c>
      <c r="T124" s="41">
        <v>0.12959999999999999</v>
      </c>
      <c r="U124" s="42">
        <v>0.1123</v>
      </c>
      <c r="V124" s="42">
        <v>0.10580000000000001</v>
      </c>
      <c r="W124" s="42">
        <v>9.8599999999999993E-2</v>
      </c>
      <c r="X124" s="41">
        <v>0.1087</v>
      </c>
      <c r="Y124" s="41">
        <v>0.10299999999999999</v>
      </c>
      <c r="Z124" s="41">
        <v>8.7800000000000003E-2</v>
      </c>
      <c r="AA124" s="38">
        <f t="shared" si="6"/>
        <v>3.7920999999999996</v>
      </c>
      <c r="AB124" s="30">
        <f t="shared" si="7"/>
        <v>0.60630915835251975</v>
      </c>
      <c r="AC124" s="31">
        <f t="shared" si="8"/>
        <v>0.60630915835251975</v>
      </c>
      <c r="AD124" s="31">
        <f t="shared" si="9"/>
        <v>1.4069827842089639</v>
      </c>
      <c r="AE124" s="32">
        <f t="shared" si="10"/>
        <v>0.2606</v>
      </c>
      <c r="AF124" s="32">
        <f t="shared" si="11"/>
        <v>0.1123</v>
      </c>
    </row>
    <row r="125" spans="1:32" s="39" customFormat="1" ht="12.75" customHeight="1" x14ac:dyDescent="0.2">
      <c r="A125" s="37"/>
      <c r="B125" s="30" t="s">
        <v>197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38">
        <f t="shared" si="6"/>
        <v>0</v>
      </c>
      <c r="AB125" s="30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2">
        <f t="shared" si="10"/>
        <v>0</v>
      </c>
      <c r="AF125" s="32">
        <f t="shared" si="11"/>
        <v>0</v>
      </c>
    </row>
    <row r="126" spans="1:32" s="39" customFormat="1" ht="12.75" customHeight="1" x14ac:dyDescent="0.2">
      <c r="A126" s="37"/>
      <c r="B126" s="30" t="s">
        <v>198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2">
        <v>0</v>
      </c>
      <c r="K126" s="42">
        <v>0</v>
      </c>
      <c r="L126" s="42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0</v>
      </c>
      <c r="V126" s="42">
        <v>0</v>
      </c>
      <c r="W126" s="42">
        <v>0</v>
      </c>
      <c r="X126" s="41">
        <v>0</v>
      </c>
      <c r="Y126" s="41">
        <v>0</v>
      </c>
      <c r="Z126" s="41">
        <v>0</v>
      </c>
      <c r="AA126" s="38">
        <f t="shared" si="6"/>
        <v>0</v>
      </c>
      <c r="AB126" s="30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2">
        <f t="shared" si="10"/>
        <v>0</v>
      </c>
      <c r="AF126" s="32">
        <f t="shared" si="11"/>
        <v>0</v>
      </c>
    </row>
    <row r="127" spans="1:32" s="39" customFormat="1" ht="12.75" customHeight="1" x14ac:dyDescent="0.2">
      <c r="A127" s="37"/>
      <c r="B127" s="30" t="s">
        <v>199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38">
        <f t="shared" si="6"/>
        <v>0</v>
      </c>
      <c r="AB127" s="30" t="e">
        <f t="shared" si="7"/>
        <v>#DIV/0!</v>
      </c>
      <c r="AC127" s="31" t="e">
        <f t="shared" si="8"/>
        <v>#DIV/0!</v>
      </c>
      <c r="AD127" s="31" t="e">
        <f t="shared" si="9"/>
        <v>#DIV/0!</v>
      </c>
      <c r="AE127" s="32">
        <f t="shared" si="10"/>
        <v>0</v>
      </c>
      <c r="AF127" s="32">
        <f t="shared" si="11"/>
        <v>0</v>
      </c>
    </row>
    <row r="128" spans="1:32" s="39" customFormat="1" ht="12.75" customHeight="1" x14ac:dyDescent="0.2">
      <c r="A128" s="37"/>
      <c r="B128" s="30" t="s">
        <v>200</v>
      </c>
      <c r="C128" s="41">
        <v>7.5494000000000003</v>
      </c>
      <c r="D128" s="41">
        <v>7.3457999999999997</v>
      </c>
      <c r="E128" s="41">
        <v>7.3771000000000004</v>
      </c>
      <c r="F128" s="41">
        <v>8.2697000000000003</v>
      </c>
      <c r="G128" s="41">
        <v>10.0036</v>
      </c>
      <c r="H128" s="41">
        <v>10.935600000000001</v>
      </c>
      <c r="I128" s="41">
        <v>12.0977</v>
      </c>
      <c r="J128" s="42">
        <v>13.2281</v>
      </c>
      <c r="K128" s="42">
        <v>13.8695</v>
      </c>
      <c r="L128" s="42">
        <v>13.897</v>
      </c>
      <c r="M128" s="41">
        <v>13.9359</v>
      </c>
      <c r="N128" s="41">
        <v>13.759600000000001</v>
      </c>
      <c r="O128" s="41">
        <v>13.493600000000001</v>
      </c>
      <c r="P128" s="41">
        <v>13.5045</v>
      </c>
      <c r="Q128" s="41">
        <v>13.762499999999999</v>
      </c>
      <c r="R128" s="41">
        <v>13.7134</v>
      </c>
      <c r="S128" s="41">
        <v>14.2301</v>
      </c>
      <c r="T128" s="41">
        <v>14.2987</v>
      </c>
      <c r="U128" s="42">
        <v>14.3088</v>
      </c>
      <c r="V128" s="42">
        <v>13.558400000000001</v>
      </c>
      <c r="W128" s="42">
        <v>12.4772</v>
      </c>
      <c r="X128" s="41">
        <v>11.1226</v>
      </c>
      <c r="Y128" s="41">
        <v>9.5212000000000003</v>
      </c>
      <c r="Z128" s="41">
        <v>8.1804000000000006</v>
      </c>
      <c r="AA128" s="38">
        <f t="shared" si="6"/>
        <v>284.44040000000007</v>
      </c>
      <c r="AB128" s="30">
        <f t="shared" si="7"/>
        <v>0.8282793339297031</v>
      </c>
      <c r="AC128" s="31">
        <f t="shared" si="8"/>
        <v>0.8528231512796528</v>
      </c>
      <c r="AD128" s="31">
        <f t="shared" si="9"/>
        <v>0.8282793339297031</v>
      </c>
      <c r="AE128" s="32">
        <f t="shared" si="10"/>
        <v>13.897</v>
      </c>
      <c r="AF128" s="32">
        <f t="shared" si="11"/>
        <v>14.3088</v>
      </c>
    </row>
    <row r="129" spans="1:32" s="39" customFormat="1" ht="12.75" customHeight="1" x14ac:dyDescent="0.2">
      <c r="A129" s="37"/>
      <c r="B129" s="30" t="s">
        <v>104</v>
      </c>
      <c r="C129" s="41">
        <v>0.4884</v>
      </c>
      <c r="D129" s="41">
        <v>0.47399999999999998</v>
      </c>
      <c r="E129" s="41">
        <v>0.4788</v>
      </c>
      <c r="F129" s="41">
        <v>0.51959999999999995</v>
      </c>
      <c r="G129" s="41">
        <v>0.7056</v>
      </c>
      <c r="H129" s="41">
        <v>0.76319999999999999</v>
      </c>
      <c r="I129" s="41">
        <v>0.85319999999999996</v>
      </c>
      <c r="J129" s="42">
        <v>0.94079999999999997</v>
      </c>
      <c r="K129" s="42">
        <v>0.92279999999999995</v>
      </c>
      <c r="L129" s="42">
        <v>0.91800000000000004</v>
      </c>
      <c r="M129" s="41">
        <v>0.90959999999999996</v>
      </c>
      <c r="N129" s="41">
        <v>0.89759999999999995</v>
      </c>
      <c r="O129" s="41">
        <v>0.85799999999999998</v>
      </c>
      <c r="P129" s="41">
        <v>0.8508</v>
      </c>
      <c r="Q129" s="41">
        <v>0.8508</v>
      </c>
      <c r="R129" s="41">
        <v>0.83279999999999998</v>
      </c>
      <c r="S129" s="41">
        <v>0.89759999999999995</v>
      </c>
      <c r="T129" s="41">
        <v>0.91439999999999999</v>
      </c>
      <c r="U129" s="42">
        <v>0.89159999999999995</v>
      </c>
      <c r="V129" s="42">
        <v>0.84360000000000002</v>
      </c>
      <c r="W129" s="42">
        <v>0.78480000000000005</v>
      </c>
      <c r="X129" s="41">
        <v>0.69</v>
      </c>
      <c r="Y129" s="41">
        <v>0.6</v>
      </c>
      <c r="Z129" s="41">
        <v>0.53639999999999999</v>
      </c>
      <c r="AA129" s="38">
        <f t="shared" si="6"/>
        <v>18.422400000000007</v>
      </c>
      <c r="AB129" s="30">
        <f t="shared" si="7"/>
        <v>0.81590136054421802</v>
      </c>
      <c r="AC129" s="31">
        <f t="shared" si="8"/>
        <v>0.81590136054421802</v>
      </c>
      <c r="AD129" s="31">
        <f t="shared" si="9"/>
        <v>0.86092418124719639</v>
      </c>
      <c r="AE129" s="32">
        <f t="shared" si="10"/>
        <v>0.94079999999999997</v>
      </c>
      <c r="AF129" s="32">
        <f t="shared" si="11"/>
        <v>0.89159999999999995</v>
      </c>
    </row>
    <row r="130" spans="1:32" s="39" customFormat="1" ht="12.75" customHeight="1" x14ac:dyDescent="0.2">
      <c r="A130" s="37"/>
      <c r="B130" s="30" t="s">
        <v>105</v>
      </c>
      <c r="C130" s="41">
        <v>0.34200000000000003</v>
      </c>
      <c r="D130" s="41">
        <v>0.33</v>
      </c>
      <c r="E130" s="41">
        <v>0.34470000000000001</v>
      </c>
      <c r="F130" s="41">
        <v>0.41010000000000002</v>
      </c>
      <c r="G130" s="41">
        <v>0.49619999999999997</v>
      </c>
      <c r="H130" s="41">
        <v>0.52680000000000005</v>
      </c>
      <c r="I130" s="41">
        <v>0.55469999999999997</v>
      </c>
      <c r="J130" s="42">
        <v>0.53790000000000004</v>
      </c>
      <c r="K130" s="42">
        <v>0.55349999999999999</v>
      </c>
      <c r="L130" s="42">
        <v>0.55259999999999998</v>
      </c>
      <c r="M130" s="41">
        <v>0.54449999999999998</v>
      </c>
      <c r="N130" s="41">
        <v>0.54600000000000004</v>
      </c>
      <c r="O130" s="41">
        <v>0.53280000000000005</v>
      </c>
      <c r="P130" s="41">
        <v>0.53790000000000004</v>
      </c>
      <c r="Q130" s="41">
        <v>0.55769999999999997</v>
      </c>
      <c r="R130" s="41">
        <v>0.56699999999999995</v>
      </c>
      <c r="S130" s="41">
        <v>0.61109999999999998</v>
      </c>
      <c r="T130" s="41">
        <v>0.63390000000000002</v>
      </c>
      <c r="U130" s="42">
        <v>0.64739999999999998</v>
      </c>
      <c r="V130" s="42">
        <v>0.62519999999999998</v>
      </c>
      <c r="W130" s="42">
        <v>0.57899999999999996</v>
      </c>
      <c r="X130" s="41">
        <v>0.51719999999999999</v>
      </c>
      <c r="Y130" s="41">
        <v>0.4506</v>
      </c>
      <c r="Z130" s="41">
        <v>0.37080000000000002</v>
      </c>
      <c r="AA130" s="38">
        <f t="shared" si="6"/>
        <v>12.369600000000002</v>
      </c>
      <c r="AB130" s="30">
        <f t="shared" si="7"/>
        <v>0.79610750695088062</v>
      </c>
      <c r="AC130" s="31">
        <f t="shared" si="8"/>
        <v>0.93116531165311667</v>
      </c>
      <c r="AD130" s="31">
        <f t="shared" si="9"/>
        <v>0.79610750695088062</v>
      </c>
      <c r="AE130" s="32">
        <f t="shared" si="10"/>
        <v>0.55349999999999999</v>
      </c>
      <c r="AF130" s="32">
        <f t="shared" si="11"/>
        <v>0.64739999999999998</v>
      </c>
    </row>
    <row r="131" spans="1:32" s="39" customFormat="1" ht="12.75" customHeight="1" x14ac:dyDescent="0.2">
      <c r="A131" s="37"/>
      <c r="B131" s="30" t="s">
        <v>145</v>
      </c>
      <c r="C131" s="41">
        <v>1.2012</v>
      </c>
      <c r="D131" s="41">
        <v>1.1604000000000001</v>
      </c>
      <c r="E131" s="41">
        <v>1.1724000000000001</v>
      </c>
      <c r="F131" s="41">
        <v>1.3116000000000001</v>
      </c>
      <c r="G131" s="41">
        <v>1.5780000000000001</v>
      </c>
      <c r="H131" s="41">
        <v>1.7183999999999999</v>
      </c>
      <c r="I131" s="41">
        <v>1.9152</v>
      </c>
      <c r="J131" s="42">
        <v>2.0291999999999999</v>
      </c>
      <c r="K131" s="42">
        <v>2.1276000000000002</v>
      </c>
      <c r="L131" s="42">
        <v>2.13</v>
      </c>
      <c r="M131" s="41">
        <v>2.1924000000000001</v>
      </c>
      <c r="N131" s="41">
        <v>2.1503999999999999</v>
      </c>
      <c r="O131" s="41">
        <v>2.1107999999999998</v>
      </c>
      <c r="P131" s="41">
        <v>2.1492</v>
      </c>
      <c r="Q131" s="41">
        <v>2.2187999999999999</v>
      </c>
      <c r="R131" s="41">
        <v>2.1960000000000002</v>
      </c>
      <c r="S131" s="41">
        <v>2.3123999999999998</v>
      </c>
      <c r="T131" s="41">
        <v>2.3772000000000002</v>
      </c>
      <c r="U131" s="42">
        <v>2.3279999999999998</v>
      </c>
      <c r="V131" s="42">
        <v>2.2656000000000001</v>
      </c>
      <c r="W131" s="42">
        <v>2.0952000000000002</v>
      </c>
      <c r="X131" s="41">
        <v>1.8131999999999999</v>
      </c>
      <c r="Y131" s="41">
        <v>1.5012000000000001</v>
      </c>
      <c r="Z131" s="41">
        <v>1.296</v>
      </c>
      <c r="AA131" s="38">
        <f t="shared" si="6"/>
        <v>45.3504</v>
      </c>
      <c r="AB131" s="30">
        <f t="shared" si="7"/>
        <v>0.79488473834763573</v>
      </c>
      <c r="AC131" s="31">
        <f t="shared" si="8"/>
        <v>0.88713615023474179</v>
      </c>
      <c r="AD131" s="31">
        <f t="shared" si="9"/>
        <v>0.81168384879725086</v>
      </c>
      <c r="AE131" s="32">
        <f t="shared" si="10"/>
        <v>2.13</v>
      </c>
      <c r="AF131" s="32">
        <f t="shared" si="11"/>
        <v>2.3279999999999998</v>
      </c>
    </row>
    <row r="132" spans="1:32" s="39" customFormat="1" ht="12.75" customHeight="1" x14ac:dyDescent="0.2">
      <c r="A132" s="37"/>
      <c r="B132" s="30" t="s">
        <v>110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 x14ac:dyDescent="0.2">
      <c r="A133" s="37"/>
      <c r="B133" s="30" t="s">
        <v>111</v>
      </c>
      <c r="C133" s="41">
        <v>0.45960000000000001</v>
      </c>
      <c r="D133" s="41">
        <v>0.45839999999999997</v>
      </c>
      <c r="E133" s="41">
        <v>0.4884</v>
      </c>
      <c r="F133" s="41">
        <v>0.5484</v>
      </c>
      <c r="G133" s="41">
        <v>0.65639999999999998</v>
      </c>
      <c r="H133" s="41">
        <v>0.72360000000000002</v>
      </c>
      <c r="I133" s="41">
        <v>0.7752</v>
      </c>
      <c r="J133" s="42">
        <v>0.82440000000000002</v>
      </c>
      <c r="K133" s="42">
        <v>0.8448</v>
      </c>
      <c r="L133" s="42">
        <v>0.87239999999999995</v>
      </c>
      <c r="M133" s="41">
        <v>0.84240000000000004</v>
      </c>
      <c r="N133" s="41">
        <v>0.84599999999999997</v>
      </c>
      <c r="O133" s="41">
        <v>0.90239999999999998</v>
      </c>
      <c r="P133" s="41">
        <v>0.88439999999999996</v>
      </c>
      <c r="Q133" s="41">
        <v>0.85919999999999996</v>
      </c>
      <c r="R133" s="41">
        <v>0.85560000000000003</v>
      </c>
      <c r="S133" s="41">
        <v>0.86519999999999997</v>
      </c>
      <c r="T133" s="41">
        <v>0.86639999999999995</v>
      </c>
      <c r="U133" s="42">
        <v>0.98399999999999999</v>
      </c>
      <c r="V133" s="42">
        <v>0.95399999999999996</v>
      </c>
      <c r="W133" s="42">
        <v>0.87360000000000004</v>
      </c>
      <c r="X133" s="41">
        <v>0.77400000000000002</v>
      </c>
      <c r="Y133" s="41">
        <v>0.6552</v>
      </c>
      <c r="Z133" s="41">
        <v>0.55800000000000005</v>
      </c>
      <c r="AA133" s="38">
        <f t="shared" si="6"/>
        <v>18.372000000000003</v>
      </c>
      <c r="AB133" s="30">
        <f t="shared" si="7"/>
        <v>0.77794715447154494</v>
      </c>
      <c r="AC133" s="31">
        <f t="shared" si="8"/>
        <v>0.8774644658413574</v>
      </c>
      <c r="AD133" s="31">
        <f t="shared" si="9"/>
        <v>0.77794715447154494</v>
      </c>
      <c r="AE133" s="32">
        <f t="shared" si="10"/>
        <v>0.87239999999999995</v>
      </c>
      <c r="AF133" s="32">
        <f t="shared" si="11"/>
        <v>0.98399999999999999</v>
      </c>
    </row>
    <row r="134" spans="1:32" s="39" customFormat="1" ht="12.75" customHeight="1" x14ac:dyDescent="0.2">
      <c r="A134" s="37"/>
      <c r="B134" s="30" t="s">
        <v>201</v>
      </c>
      <c r="C134" s="41">
        <v>0.34799999999999998</v>
      </c>
      <c r="D134" s="41">
        <v>0.33119999999999999</v>
      </c>
      <c r="E134" s="41">
        <v>0.33119999999999999</v>
      </c>
      <c r="F134" s="41">
        <v>0.33479999999999999</v>
      </c>
      <c r="G134" s="41">
        <v>0.34079999999999999</v>
      </c>
      <c r="H134" s="41">
        <v>0.36</v>
      </c>
      <c r="I134" s="41">
        <v>0.36359999999999998</v>
      </c>
      <c r="J134" s="42">
        <v>0.36959999999999998</v>
      </c>
      <c r="K134" s="42">
        <v>0.39240000000000003</v>
      </c>
      <c r="L134" s="42">
        <v>0.4284</v>
      </c>
      <c r="M134" s="41">
        <v>0.41760000000000003</v>
      </c>
      <c r="N134" s="41">
        <v>0.42599999999999999</v>
      </c>
      <c r="O134" s="41">
        <v>0.39960000000000001</v>
      </c>
      <c r="P134" s="41">
        <v>0.37919999999999998</v>
      </c>
      <c r="Q134" s="41">
        <v>0.36</v>
      </c>
      <c r="R134" s="41">
        <v>0.36120000000000002</v>
      </c>
      <c r="S134" s="41">
        <v>0.37559999999999999</v>
      </c>
      <c r="T134" s="41">
        <v>0.372</v>
      </c>
      <c r="U134" s="42">
        <v>0.36599999999999999</v>
      </c>
      <c r="V134" s="42">
        <v>0.37080000000000002</v>
      </c>
      <c r="W134" s="42">
        <v>0.36</v>
      </c>
      <c r="X134" s="41">
        <v>0.36480000000000001</v>
      </c>
      <c r="Y134" s="41">
        <v>0.3528</v>
      </c>
      <c r="Z134" s="41">
        <v>0.33839999999999998</v>
      </c>
      <c r="AA134" s="38">
        <f t="shared" si="6"/>
        <v>8.8440000000000012</v>
      </c>
      <c r="AB134" s="30">
        <f t="shared" si="7"/>
        <v>0.86017740429505152</v>
      </c>
      <c r="AC134" s="31">
        <f t="shared" si="8"/>
        <v>0.86017740429505152</v>
      </c>
      <c r="AD134" s="31">
        <f t="shared" si="9"/>
        <v>0.99379719525350607</v>
      </c>
      <c r="AE134" s="32">
        <f t="shared" si="10"/>
        <v>0.4284</v>
      </c>
      <c r="AF134" s="32">
        <f t="shared" si="11"/>
        <v>0.37080000000000002</v>
      </c>
    </row>
    <row r="135" spans="1:32" s="39" customFormat="1" ht="12.75" customHeight="1" x14ac:dyDescent="0.2">
      <c r="A135" s="37"/>
      <c r="B135" s="30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8.0000000000000004E-4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8.0000000000000004E-4</v>
      </c>
      <c r="AB135" s="30">
        <f t="shared" si="7"/>
        <v>4.1666666666666664E-2</v>
      </c>
      <c r="AC135" s="31" t="e">
        <f t="shared" si="8"/>
        <v>#DIV/0!</v>
      </c>
      <c r="AD135" s="31">
        <f t="shared" si="9"/>
        <v>4.1666666666666664E-2</v>
      </c>
      <c r="AE135" s="32">
        <f t="shared" si="10"/>
        <v>0</v>
      </c>
      <c r="AF135" s="32">
        <f t="shared" si="11"/>
        <v>8.0000000000000004E-4</v>
      </c>
    </row>
    <row r="136" spans="1:32" s="39" customFormat="1" ht="12.75" customHeight="1" x14ac:dyDescent="0.2">
      <c r="A136" s="37"/>
      <c r="B136" s="30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99" si="12">SUM(C136:Z136)</f>
        <v>0</v>
      </c>
      <c r="AB136" s="30" t="e">
        <f t="shared" ref="AB136:AB199" si="13">AVERAGE(C136:Z136)/MAX(C136:Z136)</f>
        <v>#DIV/0!</v>
      </c>
      <c r="AC136" s="31" t="e">
        <f t="shared" ref="AC136:AC199" si="14">AVERAGE(C136:Z136)/MAX(J136:L136)</f>
        <v>#DIV/0!</v>
      </c>
      <c r="AD136" s="31" t="e">
        <f t="shared" ref="AD136:AD199" si="15">AVERAGE(C136:Z136)/MAX(U136:W136)</f>
        <v>#DIV/0!</v>
      </c>
      <c r="AE136" s="32">
        <f t="shared" ref="AE136:AE199" si="16">MAX(J136:L136)</f>
        <v>0</v>
      </c>
      <c r="AF136" s="32">
        <f t="shared" ref="AF136:AF199" si="17">MAX(U136:W136)</f>
        <v>0</v>
      </c>
    </row>
    <row r="137" spans="1:32" s="39" customFormat="1" ht="12.75" customHeight="1" x14ac:dyDescent="0.2">
      <c r="A137" s="37"/>
      <c r="B137" s="30" t="s">
        <v>156</v>
      </c>
      <c r="C137" s="41">
        <v>0.26819999999999999</v>
      </c>
      <c r="D137" s="41">
        <v>0.26340000000000002</v>
      </c>
      <c r="E137" s="41">
        <v>0.26340000000000002</v>
      </c>
      <c r="F137" s="41">
        <v>0.30840000000000001</v>
      </c>
      <c r="G137" s="41">
        <v>0.37019999999999997</v>
      </c>
      <c r="H137" s="41">
        <v>0.39960000000000001</v>
      </c>
      <c r="I137" s="41">
        <v>0.45960000000000001</v>
      </c>
      <c r="J137" s="42">
        <v>0.46739999999999998</v>
      </c>
      <c r="K137" s="42">
        <v>0.4758</v>
      </c>
      <c r="L137" s="42">
        <v>0.47160000000000002</v>
      </c>
      <c r="M137" s="41">
        <v>0.45179999999999998</v>
      </c>
      <c r="N137" s="41">
        <v>0.44640000000000002</v>
      </c>
      <c r="O137" s="41">
        <v>0.441</v>
      </c>
      <c r="P137" s="41">
        <v>0.45479999999999998</v>
      </c>
      <c r="Q137" s="41">
        <v>0.49020000000000002</v>
      </c>
      <c r="R137" s="41">
        <v>0.498</v>
      </c>
      <c r="S137" s="41">
        <v>0.51539999999999997</v>
      </c>
      <c r="T137" s="41">
        <v>0.50700000000000001</v>
      </c>
      <c r="U137" s="42">
        <v>0.51</v>
      </c>
      <c r="V137" s="42">
        <v>0.49199999999999999</v>
      </c>
      <c r="W137" s="42">
        <v>0.46860000000000002</v>
      </c>
      <c r="X137" s="41">
        <v>0.40500000000000003</v>
      </c>
      <c r="Y137" s="41">
        <v>0.33600000000000002</v>
      </c>
      <c r="Z137" s="41">
        <v>0.27660000000000001</v>
      </c>
      <c r="AA137" s="38">
        <f t="shared" si="12"/>
        <v>10.040399999999998</v>
      </c>
      <c r="AB137" s="30">
        <f t="shared" si="13"/>
        <v>0.81169965075669381</v>
      </c>
      <c r="AC137" s="31">
        <f t="shared" si="14"/>
        <v>0.87925598991172749</v>
      </c>
      <c r="AD137" s="31">
        <f t="shared" si="15"/>
        <v>0.82029411764705873</v>
      </c>
      <c r="AE137" s="32">
        <f t="shared" si="16"/>
        <v>0.4758</v>
      </c>
      <c r="AF137" s="32">
        <f t="shared" si="17"/>
        <v>0.51</v>
      </c>
    </row>
    <row r="138" spans="1:32" s="39" customFormat="1" ht="12.75" customHeight="1" x14ac:dyDescent="0.2">
      <c r="A138" s="37"/>
      <c r="B138" s="30" t="s">
        <v>204</v>
      </c>
      <c r="C138" s="41">
        <v>0.32400000000000001</v>
      </c>
      <c r="D138" s="41">
        <v>0.32219999999999999</v>
      </c>
      <c r="E138" s="41">
        <v>0.33119999999999999</v>
      </c>
      <c r="F138" s="41">
        <v>0.38940000000000002</v>
      </c>
      <c r="G138" s="41">
        <v>0.45600000000000002</v>
      </c>
      <c r="H138" s="41">
        <v>0.46860000000000002</v>
      </c>
      <c r="I138" s="41">
        <v>0.495</v>
      </c>
      <c r="J138" s="42">
        <v>0.57179999999999997</v>
      </c>
      <c r="K138" s="42">
        <v>0.55740000000000001</v>
      </c>
      <c r="L138" s="42">
        <v>0.56279999999999997</v>
      </c>
      <c r="M138" s="41">
        <v>0.59460000000000002</v>
      </c>
      <c r="N138" s="41">
        <v>0.60360000000000003</v>
      </c>
      <c r="O138" s="41">
        <v>0.60360000000000003</v>
      </c>
      <c r="P138" s="41">
        <v>0.61380000000000001</v>
      </c>
      <c r="Q138" s="41">
        <v>0.62219999999999998</v>
      </c>
      <c r="R138" s="41">
        <v>0.6492</v>
      </c>
      <c r="S138" s="41">
        <v>0.68159999999999998</v>
      </c>
      <c r="T138" s="41">
        <v>0.67200000000000004</v>
      </c>
      <c r="U138" s="42">
        <v>0.67020000000000002</v>
      </c>
      <c r="V138" s="42">
        <v>0.61019999999999996</v>
      </c>
      <c r="W138" s="42">
        <v>0.55320000000000003</v>
      </c>
      <c r="X138" s="41">
        <v>0.495</v>
      </c>
      <c r="Y138" s="41">
        <v>0.41820000000000002</v>
      </c>
      <c r="Z138" s="41">
        <v>0.35699999999999998</v>
      </c>
      <c r="AA138" s="38">
        <f t="shared" si="12"/>
        <v>12.6228</v>
      </c>
      <c r="AB138" s="30">
        <f t="shared" si="13"/>
        <v>0.77164025821596249</v>
      </c>
      <c r="AC138" s="31">
        <f t="shared" si="14"/>
        <v>0.91981462049667728</v>
      </c>
      <c r="AD138" s="31">
        <f t="shared" si="15"/>
        <v>0.78476574156968071</v>
      </c>
      <c r="AE138" s="32">
        <f t="shared" si="16"/>
        <v>0.57179999999999997</v>
      </c>
      <c r="AF138" s="32">
        <f t="shared" si="17"/>
        <v>0.67020000000000002</v>
      </c>
    </row>
    <row r="139" spans="1:32" s="39" customFormat="1" ht="12.75" customHeight="1" x14ac:dyDescent="0.2">
      <c r="A139" s="37"/>
      <c r="B139" s="30" t="s">
        <v>205</v>
      </c>
      <c r="C139" s="41">
        <v>0.3528</v>
      </c>
      <c r="D139" s="41">
        <v>0.3468</v>
      </c>
      <c r="E139" s="41">
        <v>0.33960000000000001</v>
      </c>
      <c r="F139" s="41">
        <v>0.34439999999999998</v>
      </c>
      <c r="G139" s="41">
        <v>0.37559999999999999</v>
      </c>
      <c r="H139" s="41">
        <v>0.42359999999999998</v>
      </c>
      <c r="I139" s="41">
        <v>0.54239999999999999</v>
      </c>
      <c r="J139" s="42">
        <v>0.76680000000000004</v>
      </c>
      <c r="K139" s="42">
        <v>0.90480000000000005</v>
      </c>
      <c r="L139" s="42">
        <v>0.92400000000000004</v>
      </c>
      <c r="M139" s="41">
        <v>0.91439999999999999</v>
      </c>
      <c r="N139" s="41">
        <v>0.91320000000000001</v>
      </c>
      <c r="O139" s="41">
        <v>0.96240000000000003</v>
      </c>
      <c r="P139" s="41">
        <v>0.95040000000000002</v>
      </c>
      <c r="Q139" s="41">
        <v>0.93840000000000001</v>
      </c>
      <c r="R139" s="41">
        <v>0.91559999999999997</v>
      </c>
      <c r="S139" s="41">
        <v>0.87960000000000005</v>
      </c>
      <c r="T139" s="41">
        <v>0.81</v>
      </c>
      <c r="U139" s="42">
        <v>0.76559999999999995</v>
      </c>
      <c r="V139" s="42">
        <v>0.71040000000000003</v>
      </c>
      <c r="W139" s="42">
        <v>0.53759999999999997</v>
      </c>
      <c r="X139" s="41">
        <v>0.42959999999999998</v>
      </c>
      <c r="Y139" s="41">
        <v>0.37440000000000001</v>
      </c>
      <c r="Z139" s="41">
        <v>0.36359999999999998</v>
      </c>
      <c r="AA139" s="38">
        <f t="shared" si="12"/>
        <v>15.785999999999998</v>
      </c>
      <c r="AB139" s="30">
        <f t="shared" si="13"/>
        <v>0.68344763092269323</v>
      </c>
      <c r="AC139" s="31">
        <f t="shared" si="14"/>
        <v>0.71185064935064923</v>
      </c>
      <c r="AD139" s="31">
        <f t="shared" si="15"/>
        <v>0.85913009404388718</v>
      </c>
      <c r="AE139" s="32">
        <f t="shared" si="16"/>
        <v>0.92400000000000004</v>
      </c>
      <c r="AF139" s="32">
        <f t="shared" si="17"/>
        <v>0.76559999999999995</v>
      </c>
    </row>
    <row r="140" spans="1:32" s="39" customFormat="1" ht="12.75" customHeight="1" x14ac:dyDescent="0.2">
      <c r="A140" s="37"/>
      <c r="B140" s="30" t="s">
        <v>206</v>
      </c>
      <c r="C140" s="41">
        <v>0.22600000000000001</v>
      </c>
      <c r="D140" s="41">
        <v>0.2132</v>
      </c>
      <c r="E140" s="41">
        <v>0.21</v>
      </c>
      <c r="F140" s="41">
        <v>0.28160000000000002</v>
      </c>
      <c r="G140" s="41">
        <v>0.34360000000000002</v>
      </c>
      <c r="H140" s="41">
        <v>0.33040000000000003</v>
      </c>
      <c r="I140" s="41">
        <v>0.30919999999999997</v>
      </c>
      <c r="J140" s="42">
        <v>0.31640000000000001</v>
      </c>
      <c r="K140" s="42">
        <v>0.35520000000000002</v>
      </c>
      <c r="L140" s="42">
        <v>0.34279999999999999</v>
      </c>
      <c r="M140" s="41">
        <v>0.32840000000000003</v>
      </c>
      <c r="N140" s="41">
        <v>0.32119999999999999</v>
      </c>
      <c r="O140" s="41">
        <v>0.31359999999999999</v>
      </c>
      <c r="P140" s="41">
        <v>0.316</v>
      </c>
      <c r="Q140" s="41">
        <v>0.33360000000000001</v>
      </c>
      <c r="R140" s="41">
        <v>0.34079999999999999</v>
      </c>
      <c r="S140" s="41">
        <v>0.36520000000000002</v>
      </c>
      <c r="T140" s="41">
        <v>0.37719999999999998</v>
      </c>
      <c r="U140" s="42">
        <v>0.378</v>
      </c>
      <c r="V140" s="42">
        <v>0.39279999999999998</v>
      </c>
      <c r="W140" s="42">
        <v>0.36080000000000001</v>
      </c>
      <c r="X140" s="41">
        <v>0.3236</v>
      </c>
      <c r="Y140" s="41">
        <v>0.26919999999999999</v>
      </c>
      <c r="Z140" s="41">
        <v>0.2336</v>
      </c>
      <c r="AA140" s="38">
        <f t="shared" si="12"/>
        <v>7.5823999999999998</v>
      </c>
      <c r="AB140" s="30">
        <f t="shared" si="13"/>
        <v>0.80431093007467758</v>
      </c>
      <c r="AC140" s="31">
        <f t="shared" si="14"/>
        <v>0.88945195195195192</v>
      </c>
      <c r="AD140" s="31">
        <f t="shared" si="15"/>
        <v>0.80431093007467758</v>
      </c>
      <c r="AE140" s="32">
        <f t="shared" si="16"/>
        <v>0.35520000000000002</v>
      </c>
      <c r="AF140" s="32">
        <f t="shared" si="17"/>
        <v>0.39279999999999998</v>
      </c>
    </row>
    <row r="141" spans="1:32" s="39" customFormat="1" ht="12.75" customHeight="1" x14ac:dyDescent="0.2">
      <c r="A141" s="37"/>
      <c r="B141" s="30" t="s">
        <v>158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0</v>
      </c>
      <c r="AB141" s="30" t="e">
        <f t="shared" si="13"/>
        <v>#DIV/0!</v>
      </c>
      <c r="AC141" s="31" t="e">
        <f t="shared" si="14"/>
        <v>#DIV/0!</v>
      </c>
      <c r="AD141" s="31" t="e">
        <f t="shared" si="15"/>
        <v>#DIV/0!</v>
      </c>
      <c r="AE141" s="32">
        <f t="shared" si="16"/>
        <v>0</v>
      </c>
      <c r="AF141" s="32">
        <f t="shared" si="17"/>
        <v>0</v>
      </c>
    </row>
    <row r="142" spans="1:32" s="39" customFormat="1" ht="12.75" customHeight="1" x14ac:dyDescent="0.2">
      <c r="A142" s="37"/>
      <c r="B142" s="30" t="s">
        <v>207</v>
      </c>
      <c r="C142" s="41">
        <v>0.29520000000000002</v>
      </c>
      <c r="D142" s="41">
        <v>0.28560000000000002</v>
      </c>
      <c r="E142" s="41">
        <v>0.29160000000000003</v>
      </c>
      <c r="F142" s="41">
        <v>0.28799999999999998</v>
      </c>
      <c r="G142" s="41">
        <v>0.3024</v>
      </c>
      <c r="H142" s="41">
        <v>0.39600000000000002</v>
      </c>
      <c r="I142" s="41">
        <v>0.48359999999999997</v>
      </c>
      <c r="J142" s="42">
        <v>0.64319999999999999</v>
      </c>
      <c r="K142" s="42">
        <v>0.74880000000000002</v>
      </c>
      <c r="L142" s="42">
        <v>0.74880000000000002</v>
      </c>
      <c r="M142" s="41">
        <v>0.79679999999999995</v>
      </c>
      <c r="N142" s="41">
        <v>0.78720000000000001</v>
      </c>
      <c r="O142" s="41">
        <v>0.77639999999999998</v>
      </c>
      <c r="P142" s="41">
        <v>0.78720000000000001</v>
      </c>
      <c r="Q142" s="41">
        <v>0.78480000000000005</v>
      </c>
      <c r="R142" s="41">
        <v>0.78359999999999996</v>
      </c>
      <c r="S142" s="41">
        <v>0.74880000000000002</v>
      </c>
      <c r="T142" s="41">
        <v>0.73319999999999996</v>
      </c>
      <c r="U142" s="42">
        <v>0.69120000000000004</v>
      </c>
      <c r="V142" s="42">
        <v>0.62639999999999996</v>
      </c>
      <c r="W142" s="42">
        <v>0.53639999999999999</v>
      </c>
      <c r="X142" s="41">
        <v>0.42959999999999998</v>
      </c>
      <c r="Y142" s="41">
        <v>0.37440000000000001</v>
      </c>
      <c r="Z142" s="41">
        <v>0.32279999999999998</v>
      </c>
      <c r="AA142" s="38">
        <f t="shared" si="12"/>
        <v>13.662000000000003</v>
      </c>
      <c r="AB142" s="30">
        <f t="shared" si="13"/>
        <v>0.71442018072289182</v>
      </c>
      <c r="AC142" s="31">
        <f t="shared" si="14"/>
        <v>0.76021634615384637</v>
      </c>
      <c r="AD142" s="31">
        <f t="shared" si="15"/>
        <v>0.82356770833333348</v>
      </c>
      <c r="AE142" s="32">
        <f t="shared" si="16"/>
        <v>0.74880000000000002</v>
      </c>
      <c r="AF142" s="32">
        <f t="shared" si="17"/>
        <v>0.69120000000000004</v>
      </c>
    </row>
    <row r="143" spans="1:32" s="39" customFormat="1" ht="12.75" customHeight="1" x14ac:dyDescent="0.2">
      <c r="A143" s="37"/>
      <c r="B143" s="30" t="s">
        <v>208</v>
      </c>
      <c r="C143" s="41">
        <v>0.23080000000000001</v>
      </c>
      <c r="D143" s="41">
        <v>0.2248</v>
      </c>
      <c r="E143" s="41">
        <v>0.20799999999999999</v>
      </c>
      <c r="F143" s="41">
        <v>0.222</v>
      </c>
      <c r="G143" s="41">
        <v>0.24479999999999999</v>
      </c>
      <c r="H143" s="41">
        <v>0.28160000000000002</v>
      </c>
      <c r="I143" s="41">
        <v>0.34079999999999999</v>
      </c>
      <c r="J143" s="42">
        <v>0.48359999999999997</v>
      </c>
      <c r="K143" s="42">
        <v>0.53600000000000003</v>
      </c>
      <c r="L143" s="42">
        <v>0.53600000000000003</v>
      </c>
      <c r="M143" s="41">
        <v>0.53080000000000005</v>
      </c>
      <c r="N143" s="41">
        <v>0.53720000000000001</v>
      </c>
      <c r="O143" s="41">
        <v>0.54039999999999999</v>
      </c>
      <c r="P143" s="41">
        <v>0.52880000000000005</v>
      </c>
      <c r="Q143" s="41">
        <v>0.52559999999999996</v>
      </c>
      <c r="R143" s="41">
        <v>0.50680000000000003</v>
      </c>
      <c r="S143" s="41">
        <v>0.48159999999999997</v>
      </c>
      <c r="T143" s="41">
        <v>0.46560000000000001</v>
      </c>
      <c r="U143" s="42">
        <v>0.40360000000000001</v>
      </c>
      <c r="V143" s="42">
        <v>0.30640000000000001</v>
      </c>
      <c r="W143" s="42">
        <v>0.27600000000000002</v>
      </c>
      <c r="X143" s="41">
        <v>0.28039999999999998</v>
      </c>
      <c r="Y143" s="41">
        <v>0.25559999999999999</v>
      </c>
      <c r="Z143" s="41">
        <v>0.24160000000000001</v>
      </c>
      <c r="AA143" s="38">
        <f t="shared" si="12"/>
        <v>9.1888000000000005</v>
      </c>
      <c r="AB143" s="30">
        <f t="shared" si="13"/>
        <v>0.70848754009375781</v>
      </c>
      <c r="AC143" s="31">
        <f t="shared" si="14"/>
        <v>0.71430348258706466</v>
      </c>
      <c r="AD143" s="31">
        <f t="shared" si="15"/>
        <v>0.94862900561612162</v>
      </c>
      <c r="AE143" s="32">
        <f t="shared" si="16"/>
        <v>0.53600000000000003</v>
      </c>
      <c r="AF143" s="32">
        <f t="shared" si="17"/>
        <v>0.40360000000000001</v>
      </c>
    </row>
    <row r="144" spans="1:32" s="39" customFormat="1" ht="12.75" customHeight="1" x14ac:dyDescent="0.2">
      <c r="A144" s="37"/>
      <c r="B144" s="30" t="s">
        <v>209</v>
      </c>
      <c r="C144" s="41">
        <v>0.32040000000000002</v>
      </c>
      <c r="D144" s="41">
        <v>0.30840000000000001</v>
      </c>
      <c r="E144" s="41">
        <v>0.28199999999999997</v>
      </c>
      <c r="F144" s="41">
        <v>0.2838</v>
      </c>
      <c r="G144" s="41">
        <v>0.31259999999999999</v>
      </c>
      <c r="H144" s="41">
        <v>0.33779999999999999</v>
      </c>
      <c r="I144" s="41">
        <v>0.41460000000000002</v>
      </c>
      <c r="J144" s="42">
        <v>0.42059999999999997</v>
      </c>
      <c r="K144" s="42">
        <v>0.49559999999999998</v>
      </c>
      <c r="L144" s="42">
        <v>0.51180000000000003</v>
      </c>
      <c r="M144" s="41">
        <v>0.49680000000000002</v>
      </c>
      <c r="N144" s="41">
        <v>0.51539999999999997</v>
      </c>
      <c r="O144" s="41">
        <v>0.52439999999999998</v>
      </c>
      <c r="P144" s="41">
        <v>0.51180000000000003</v>
      </c>
      <c r="Q144" s="41">
        <v>0.5454</v>
      </c>
      <c r="R144" s="41">
        <v>0.50580000000000003</v>
      </c>
      <c r="S144" s="41">
        <v>0.50280000000000002</v>
      </c>
      <c r="T144" s="41">
        <v>0.4698</v>
      </c>
      <c r="U144" s="42">
        <v>0.45300000000000001</v>
      </c>
      <c r="V144" s="42">
        <v>0.39240000000000003</v>
      </c>
      <c r="W144" s="42">
        <v>0.43080000000000002</v>
      </c>
      <c r="X144" s="41">
        <v>0.43380000000000002</v>
      </c>
      <c r="Y144" s="41">
        <v>0.41160000000000002</v>
      </c>
      <c r="Z144" s="41">
        <v>0.3216</v>
      </c>
      <c r="AA144" s="38">
        <f t="shared" si="12"/>
        <v>10.202999999999999</v>
      </c>
      <c r="AB144" s="30">
        <f t="shared" si="13"/>
        <v>0.77947378071140438</v>
      </c>
      <c r="AC144" s="31">
        <f t="shared" si="14"/>
        <v>0.83064673700664315</v>
      </c>
      <c r="AD144" s="31">
        <f t="shared" si="15"/>
        <v>0.9384657836644591</v>
      </c>
      <c r="AE144" s="32">
        <f t="shared" si="16"/>
        <v>0.51180000000000003</v>
      </c>
      <c r="AF144" s="32">
        <f t="shared" si="17"/>
        <v>0.45300000000000001</v>
      </c>
    </row>
    <row r="145" spans="1:32" s="39" customFormat="1" ht="12.75" customHeight="1" x14ac:dyDescent="0.2">
      <c r="A145" s="37"/>
      <c r="B145" s="30" t="s">
        <v>210</v>
      </c>
      <c r="C145" s="41">
        <v>0.51239999999999997</v>
      </c>
      <c r="D145" s="41">
        <v>0.49559999999999998</v>
      </c>
      <c r="E145" s="41">
        <v>0.49440000000000001</v>
      </c>
      <c r="F145" s="41">
        <v>0.63119999999999998</v>
      </c>
      <c r="G145" s="41">
        <v>0.84960000000000002</v>
      </c>
      <c r="H145" s="41">
        <v>0.89280000000000004</v>
      </c>
      <c r="I145" s="41">
        <v>1.0032000000000001</v>
      </c>
      <c r="J145" s="42">
        <v>1.0344</v>
      </c>
      <c r="K145" s="42">
        <v>1.056</v>
      </c>
      <c r="L145" s="42">
        <v>1.0344</v>
      </c>
      <c r="M145" s="41">
        <v>1.0056</v>
      </c>
      <c r="N145" s="41">
        <v>1.0271999999999999</v>
      </c>
      <c r="O145" s="41">
        <v>0.9768</v>
      </c>
      <c r="P145" s="41">
        <v>0.93959999999999999</v>
      </c>
      <c r="Q145" s="41">
        <v>0.93840000000000001</v>
      </c>
      <c r="R145" s="41">
        <v>0.92759999999999998</v>
      </c>
      <c r="S145" s="41">
        <v>0.98880000000000001</v>
      </c>
      <c r="T145" s="41">
        <v>1.0032000000000001</v>
      </c>
      <c r="U145" s="42">
        <v>1.1484000000000001</v>
      </c>
      <c r="V145" s="42">
        <v>1.038</v>
      </c>
      <c r="W145" s="42">
        <v>0.96960000000000002</v>
      </c>
      <c r="X145" s="41">
        <v>0.90720000000000001</v>
      </c>
      <c r="Y145" s="41">
        <v>0.79200000000000004</v>
      </c>
      <c r="Z145" s="41">
        <v>0.63239999999999996</v>
      </c>
      <c r="AA145" s="38">
        <f t="shared" si="12"/>
        <v>21.298800000000004</v>
      </c>
      <c r="AB145" s="30">
        <f t="shared" si="13"/>
        <v>0.77277081156391514</v>
      </c>
      <c r="AC145" s="31">
        <f t="shared" si="14"/>
        <v>0.84038825757575775</v>
      </c>
      <c r="AD145" s="31">
        <f t="shared" si="15"/>
        <v>0.77277081156391514</v>
      </c>
      <c r="AE145" s="32">
        <f t="shared" si="16"/>
        <v>1.056</v>
      </c>
      <c r="AF145" s="32">
        <f t="shared" si="17"/>
        <v>1.1484000000000001</v>
      </c>
    </row>
    <row r="146" spans="1:32" s="39" customFormat="1" ht="12.75" customHeight="1" x14ac:dyDescent="0.2">
      <c r="A146" s="37"/>
      <c r="B146" s="30" t="s">
        <v>211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38">
        <f t="shared" si="12"/>
        <v>0</v>
      </c>
      <c r="AB146" s="30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2">
        <f t="shared" si="16"/>
        <v>0</v>
      </c>
      <c r="AF146" s="32">
        <f t="shared" si="17"/>
        <v>0</v>
      </c>
    </row>
    <row r="147" spans="1:32" s="39" customFormat="1" ht="12.75" customHeight="1" x14ac:dyDescent="0.2">
      <c r="A147" s="37"/>
      <c r="B147" s="30" t="s">
        <v>212</v>
      </c>
      <c r="C147" s="41">
        <v>0.67200000000000004</v>
      </c>
      <c r="D147" s="41">
        <v>0.65759999999999996</v>
      </c>
      <c r="E147" s="41">
        <v>0.65880000000000005</v>
      </c>
      <c r="F147" s="41">
        <v>0.73560000000000003</v>
      </c>
      <c r="G147" s="41">
        <v>0.95640000000000003</v>
      </c>
      <c r="H147" s="41">
        <v>1.0571999999999999</v>
      </c>
      <c r="I147" s="41">
        <v>1.1783999999999999</v>
      </c>
      <c r="J147" s="42">
        <v>1.2276</v>
      </c>
      <c r="K147" s="42">
        <v>1.2287999999999999</v>
      </c>
      <c r="L147" s="42">
        <v>1.2048000000000001</v>
      </c>
      <c r="M147" s="41">
        <v>1.2108000000000001</v>
      </c>
      <c r="N147" s="41">
        <v>1.1856</v>
      </c>
      <c r="O147" s="41">
        <v>1.1208</v>
      </c>
      <c r="P147" s="41">
        <v>1.1244000000000001</v>
      </c>
      <c r="Q147" s="41">
        <v>1.1399999999999999</v>
      </c>
      <c r="R147" s="41">
        <v>1.1579999999999999</v>
      </c>
      <c r="S147" s="41">
        <v>1.236</v>
      </c>
      <c r="T147" s="41">
        <v>1.29</v>
      </c>
      <c r="U147" s="42">
        <v>1.2924</v>
      </c>
      <c r="V147" s="42">
        <v>1.2564</v>
      </c>
      <c r="W147" s="42">
        <v>1.1616</v>
      </c>
      <c r="X147" s="41">
        <v>1.0548</v>
      </c>
      <c r="Y147" s="41">
        <v>0.86399999999999999</v>
      </c>
      <c r="Z147" s="41">
        <v>0.7248</v>
      </c>
      <c r="AA147" s="38">
        <f t="shared" si="12"/>
        <v>25.396799999999999</v>
      </c>
      <c r="AB147" s="30">
        <f t="shared" si="13"/>
        <v>0.81878675332714335</v>
      </c>
      <c r="AC147" s="31">
        <f t="shared" si="14"/>
        <v>0.86116536458333348</v>
      </c>
      <c r="AD147" s="31">
        <f t="shared" si="15"/>
        <v>0.81878675332714335</v>
      </c>
      <c r="AE147" s="32">
        <f t="shared" si="16"/>
        <v>1.2287999999999999</v>
      </c>
      <c r="AF147" s="32">
        <f t="shared" si="17"/>
        <v>1.2924</v>
      </c>
    </row>
    <row r="148" spans="1:32" s="39" customFormat="1" ht="12.75" customHeight="1" x14ac:dyDescent="0.2">
      <c r="A148" s="37"/>
      <c r="B148" s="30" t="s">
        <v>213</v>
      </c>
      <c r="C148" s="41">
        <v>1.5599999999999999E-2</v>
      </c>
      <c r="D148" s="41">
        <v>1.6199999999999999E-2</v>
      </c>
      <c r="E148" s="41">
        <v>1.4999999999999999E-2</v>
      </c>
      <c r="F148" s="41">
        <v>1.4999999999999999E-2</v>
      </c>
      <c r="G148" s="41">
        <v>1.9199999999999998E-2</v>
      </c>
      <c r="H148" s="41">
        <v>1.7399999999999999E-2</v>
      </c>
      <c r="I148" s="41">
        <v>2.1600000000000001E-2</v>
      </c>
      <c r="J148" s="42">
        <v>0.03</v>
      </c>
      <c r="K148" s="42">
        <v>0.03</v>
      </c>
      <c r="L148" s="42">
        <v>2.52E-2</v>
      </c>
      <c r="M148" s="41">
        <v>2.8199999999999999E-2</v>
      </c>
      <c r="N148" s="41">
        <v>2.76E-2</v>
      </c>
      <c r="O148" s="41">
        <v>3.2399999999999998E-2</v>
      </c>
      <c r="P148" s="41">
        <v>3.5400000000000001E-2</v>
      </c>
      <c r="Q148" s="41">
        <v>3.4799999999999998E-2</v>
      </c>
      <c r="R148" s="41">
        <v>2.58E-2</v>
      </c>
      <c r="S148" s="41">
        <v>3.3599999999999998E-2</v>
      </c>
      <c r="T148" s="41">
        <v>3.3000000000000002E-2</v>
      </c>
      <c r="U148" s="42">
        <v>0.03</v>
      </c>
      <c r="V148" s="42">
        <v>3.3599999999999998E-2</v>
      </c>
      <c r="W148" s="42">
        <v>2.7E-2</v>
      </c>
      <c r="X148" s="41">
        <v>2.76E-2</v>
      </c>
      <c r="Y148" s="41">
        <v>2.46E-2</v>
      </c>
      <c r="Z148" s="41">
        <v>2.1600000000000001E-2</v>
      </c>
      <c r="AA148" s="38">
        <f t="shared" si="12"/>
        <v>0.62039999999999984</v>
      </c>
      <c r="AB148" s="30">
        <f t="shared" si="13"/>
        <v>0.73022598870056477</v>
      </c>
      <c r="AC148" s="31">
        <f t="shared" si="14"/>
        <v>0.86166666666666647</v>
      </c>
      <c r="AD148" s="31">
        <f t="shared" si="15"/>
        <v>0.76934523809523803</v>
      </c>
      <c r="AE148" s="32">
        <f t="shared" si="16"/>
        <v>0.03</v>
      </c>
      <c r="AF148" s="32">
        <f t="shared" si="17"/>
        <v>3.3599999999999998E-2</v>
      </c>
    </row>
    <row r="149" spans="1:32" s="39" customFormat="1" ht="12.75" customHeight="1" x14ac:dyDescent="0.2">
      <c r="A149" s="37"/>
      <c r="B149" s="30" t="s">
        <v>214</v>
      </c>
      <c r="C149" s="41">
        <v>0.87960000000000005</v>
      </c>
      <c r="D149" s="41">
        <v>0.86160000000000003</v>
      </c>
      <c r="E149" s="41">
        <v>0.87</v>
      </c>
      <c r="F149" s="41">
        <v>0.98399999999999999</v>
      </c>
      <c r="G149" s="41">
        <v>1.2012</v>
      </c>
      <c r="H149" s="41">
        <v>1.3848</v>
      </c>
      <c r="I149" s="41">
        <v>1.5072000000000001</v>
      </c>
      <c r="J149" s="42">
        <v>1.6512</v>
      </c>
      <c r="K149" s="42">
        <v>1.7063999999999999</v>
      </c>
      <c r="L149" s="42">
        <v>1.6776</v>
      </c>
      <c r="M149" s="41">
        <v>1.6739999999999999</v>
      </c>
      <c r="N149" s="41">
        <v>1.5576000000000001</v>
      </c>
      <c r="O149" s="41">
        <v>1.4676</v>
      </c>
      <c r="P149" s="41">
        <v>1.4796</v>
      </c>
      <c r="Q149" s="41">
        <v>1.5371999999999999</v>
      </c>
      <c r="R149" s="41">
        <v>1.5047999999999999</v>
      </c>
      <c r="S149" s="41">
        <v>1.5444</v>
      </c>
      <c r="T149" s="41">
        <v>1.5216000000000001</v>
      </c>
      <c r="U149" s="42">
        <v>1.5012000000000001</v>
      </c>
      <c r="V149" s="42">
        <v>1.4363999999999999</v>
      </c>
      <c r="W149" s="42">
        <v>1.3464</v>
      </c>
      <c r="X149" s="41">
        <v>1.1928000000000001</v>
      </c>
      <c r="Y149" s="41">
        <v>1.0451999999999999</v>
      </c>
      <c r="Z149" s="41">
        <v>0.91800000000000004</v>
      </c>
      <c r="AA149" s="38">
        <f t="shared" si="12"/>
        <v>32.450400000000002</v>
      </c>
      <c r="AB149" s="30">
        <f t="shared" si="13"/>
        <v>0.79236990154711684</v>
      </c>
      <c r="AC149" s="31">
        <f t="shared" si="14"/>
        <v>0.79236990154711684</v>
      </c>
      <c r="AD149" s="31">
        <f t="shared" si="15"/>
        <v>0.90067945643485214</v>
      </c>
      <c r="AE149" s="32">
        <f t="shared" si="16"/>
        <v>1.7063999999999999</v>
      </c>
      <c r="AF149" s="32">
        <f t="shared" si="17"/>
        <v>1.5012000000000001</v>
      </c>
    </row>
    <row r="150" spans="1:32" s="39" customFormat="1" ht="12.75" customHeight="1" x14ac:dyDescent="0.2">
      <c r="A150" s="37"/>
      <c r="B150" s="30" t="s">
        <v>215</v>
      </c>
      <c r="C150" s="41">
        <v>0.61319999999999997</v>
      </c>
      <c r="D150" s="41">
        <v>0.59640000000000004</v>
      </c>
      <c r="E150" s="41">
        <v>0.59760000000000002</v>
      </c>
      <c r="F150" s="41">
        <v>0.66180000000000005</v>
      </c>
      <c r="G150" s="41">
        <v>0.79500000000000004</v>
      </c>
      <c r="H150" s="41">
        <v>0.8538</v>
      </c>
      <c r="I150" s="41">
        <v>0.88019999999999998</v>
      </c>
      <c r="J150" s="42">
        <v>0.91320000000000001</v>
      </c>
      <c r="K150" s="42">
        <v>0.93359999999999999</v>
      </c>
      <c r="L150" s="42">
        <v>0.95579999999999998</v>
      </c>
      <c r="M150" s="41">
        <v>0.99719999999999998</v>
      </c>
      <c r="N150" s="41">
        <v>0.97140000000000004</v>
      </c>
      <c r="O150" s="41">
        <v>0.93059999999999998</v>
      </c>
      <c r="P150" s="41">
        <v>0.96120000000000005</v>
      </c>
      <c r="Q150" s="41">
        <v>1.0254000000000001</v>
      </c>
      <c r="R150" s="41">
        <v>1.0848</v>
      </c>
      <c r="S150" s="41">
        <v>1.1903999999999999</v>
      </c>
      <c r="T150" s="41">
        <v>1.2522</v>
      </c>
      <c r="U150" s="42">
        <v>1.2474000000000001</v>
      </c>
      <c r="V150" s="42">
        <v>1.2041999999999999</v>
      </c>
      <c r="W150" s="42">
        <v>1.1166</v>
      </c>
      <c r="X150" s="41">
        <v>0.98399999999999999</v>
      </c>
      <c r="Y150" s="41">
        <v>0.79620000000000002</v>
      </c>
      <c r="Z150" s="41">
        <v>0.66720000000000002</v>
      </c>
      <c r="AA150" s="38">
        <f t="shared" si="12"/>
        <v>22.229399999999998</v>
      </c>
      <c r="AB150" s="30">
        <f t="shared" si="13"/>
        <v>0.73967816642708828</v>
      </c>
      <c r="AC150" s="31">
        <f t="shared" si="14"/>
        <v>0.96905733417032847</v>
      </c>
      <c r="AD150" s="31">
        <f t="shared" si="15"/>
        <v>0.74252445085778418</v>
      </c>
      <c r="AE150" s="32">
        <f t="shared" si="16"/>
        <v>0.95579999999999998</v>
      </c>
      <c r="AF150" s="32">
        <f t="shared" si="17"/>
        <v>1.2474000000000001</v>
      </c>
    </row>
    <row r="151" spans="1:32" s="39" customFormat="1" ht="12.75" customHeight="1" x14ac:dyDescent="0.2">
      <c r="A151" s="37"/>
      <c r="B151" s="30" t="s">
        <v>216</v>
      </c>
      <c r="C151" s="41">
        <v>1.5423</v>
      </c>
      <c r="D151" s="41">
        <v>1.5331999999999999</v>
      </c>
      <c r="E151" s="41">
        <v>1.5277000000000001</v>
      </c>
      <c r="F151" s="41">
        <v>1.5699000000000001</v>
      </c>
      <c r="G151" s="41">
        <v>1.6568000000000001</v>
      </c>
      <c r="H151" s="41">
        <v>1.9872000000000001</v>
      </c>
      <c r="I151" s="41">
        <v>2.4278</v>
      </c>
      <c r="J151" s="42">
        <v>2.5501</v>
      </c>
      <c r="K151" s="42">
        <v>2.4504999999999999</v>
      </c>
      <c r="L151" s="42">
        <v>2.3534999999999999</v>
      </c>
      <c r="M151" s="41">
        <v>2.3007</v>
      </c>
      <c r="N151" s="41">
        <v>2.3273999999999999</v>
      </c>
      <c r="O151" s="41">
        <v>2.4504999999999999</v>
      </c>
      <c r="P151" s="41">
        <v>2.4177</v>
      </c>
      <c r="Q151" s="41">
        <v>2.3969</v>
      </c>
      <c r="R151" s="41">
        <v>2.2372000000000001</v>
      </c>
      <c r="S151" s="41">
        <v>2.0834999999999999</v>
      </c>
      <c r="T151" s="41">
        <v>1.9212</v>
      </c>
      <c r="U151" s="42">
        <v>1.9798</v>
      </c>
      <c r="V151" s="42">
        <v>1.9724999999999999</v>
      </c>
      <c r="W151" s="42">
        <v>1.9312</v>
      </c>
      <c r="X151" s="41">
        <v>1.9497</v>
      </c>
      <c r="Y151" s="41">
        <v>1.8480000000000001</v>
      </c>
      <c r="Z151" s="41">
        <v>1.6807000000000001</v>
      </c>
      <c r="AA151" s="38">
        <f t="shared" si="12"/>
        <v>49.095999999999989</v>
      </c>
      <c r="AB151" s="30">
        <f t="shared" si="13"/>
        <v>0.80219076376089804</v>
      </c>
      <c r="AC151" s="31">
        <f t="shared" si="14"/>
        <v>0.80219076376089804</v>
      </c>
      <c r="AD151" s="31">
        <f t="shared" si="15"/>
        <v>1.0332693538067814</v>
      </c>
      <c r="AE151" s="32">
        <f t="shared" si="16"/>
        <v>2.5501</v>
      </c>
      <c r="AF151" s="32">
        <f t="shared" si="17"/>
        <v>1.9798</v>
      </c>
    </row>
    <row r="152" spans="1:32" s="39" customFormat="1" ht="12.75" customHeight="1" x14ac:dyDescent="0.2">
      <c r="A152" s="37"/>
      <c r="B152" s="30" t="s">
        <v>163</v>
      </c>
      <c r="C152" s="41">
        <v>0.53759999999999997</v>
      </c>
      <c r="D152" s="41">
        <v>0.55859999999999999</v>
      </c>
      <c r="E152" s="41">
        <v>0.53969999999999996</v>
      </c>
      <c r="F152" s="41">
        <v>0.57750000000000001</v>
      </c>
      <c r="G152" s="41">
        <v>0.5544</v>
      </c>
      <c r="H152" s="41">
        <v>0.57330000000000003</v>
      </c>
      <c r="I152" s="41">
        <v>0.69299999999999995</v>
      </c>
      <c r="J152" s="42">
        <v>0.74339999999999995</v>
      </c>
      <c r="K152" s="42">
        <v>0.71609999999999996</v>
      </c>
      <c r="L152" s="42">
        <v>0.68459999999999999</v>
      </c>
      <c r="M152" s="41">
        <v>0.64049999999999996</v>
      </c>
      <c r="N152" s="41">
        <v>0.66990000000000005</v>
      </c>
      <c r="O152" s="41">
        <v>0.74760000000000004</v>
      </c>
      <c r="P152" s="41">
        <v>0.71609999999999996</v>
      </c>
      <c r="Q152" s="41">
        <v>0.72450000000000003</v>
      </c>
      <c r="R152" s="41">
        <v>0.67200000000000004</v>
      </c>
      <c r="S152" s="41">
        <v>0.57750000000000001</v>
      </c>
      <c r="T152" s="41">
        <v>0.58799999999999997</v>
      </c>
      <c r="U152" s="42">
        <v>0.58799999999999997</v>
      </c>
      <c r="V152" s="42">
        <v>0.58589999999999998</v>
      </c>
      <c r="W152" s="42">
        <v>0.57330000000000003</v>
      </c>
      <c r="X152" s="41">
        <v>0.57540000000000002</v>
      </c>
      <c r="Y152" s="41">
        <v>0.55020000000000002</v>
      </c>
      <c r="Z152" s="41">
        <v>0.55230000000000001</v>
      </c>
      <c r="AA152" s="38">
        <f t="shared" si="12"/>
        <v>14.939400000000003</v>
      </c>
      <c r="AB152" s="30">
        <f t="shared" si="13"/>
        <v>0.83263108614232217</v>
      </c>
      <c r="AC152" s="31">
        <f t="shared" si="14"/>
        <v>0.83733521657250487</v>
      </c>
      <c r="AD152" s="31">
        <f t="shared" si="15"/>
        <v>1.0586309523809527</v>
      </c>
      <c r="AE152" s="32">
        <f t="shared" si="16"/>
        <v>0.74339999999999995</v>
      </c>
      <c r="AF152" s="32">
        <f t="shared" si="17"/>
        <v>0.58799999999999997</v>
      </c>
    </row>
    <row r="153" spans="1:32" s="39" customFormat="1" ht="12.75" customHeight="1" x14ac:dyDescent="0.2">
      <c r="A153" s="37"/>
      <c r="B153" s="30" t="s">
        <v>164</v>
      </c>
      <c r="C153" s="41">
        <v>0.48299999999999998</v>
      </c>
      <c r="D153" s="41">
        <v>0.48299999999999998</v>
      </c>
      <c r="E153" s="41">
        <v>0.4662</v>
      </c>
      <c r="F153" s="41">
        <v>0.4788</v>
      </c>
      <c r="G153" s="41">
        <v>0.504</v>
      </c>
      <c r="H153" s="41">
        <v>0.68879999999999997</v>
      </c>
      <c r="I153" s="41">
        <v>0.86519999999999997</v>
      </c>
      <c r="J153" s="42">
        <v>0.93659999999999999</v>
      </c>
      <c r="K153" s="42">
        <v>0.89459999999999995</v>
      </c>
      <c r="L153" s="42">
        <v>0.84209999999999996</v>
      </c>
      <c r="M153" s="41">
        <v>0.81689999999999996</v>
      </c>
      <c r="N153" s="41">
        <v>0.82530000000000003</v>
      </c>
      <c r="O153" s="41">
        <v>0.86519999999999997</v>
      </c>
      <c r="P153" s="41">
        <v>0.87570000000000003</v>
      </c>
      <c r="Q153" s="41">
        <v>0.82530000000000003</v>
      </c>
      <c r="R153" s="41">
        <v>0.77910000000000001</v>
      </c>
      <c r="S153" s="41">
        <v>0.71819999999999995</v>
      </c>
      <c r="T153" s="41">
        <v>0.6069</v>
      </c>
      <c r="U153" s="42">
        <v>0.64890000000000003</v>
      </c>
      <c r="V153" s="42">
        <v>0.62160000000000004</v>
      </c>
      <c r="W153" s="42">
        <v>0.6069</v>
      </c>
      <c r="X153" s="41">
        <v>0.69089999999999996</v>
      </c>
      <c r="Y153" s="41">
        <v>0.6573</v>
      </c>
      <c r="Z153" s="41">
        <v>0.56279999999999997</v>
      </c>
      <c r="AA153" s="38">
        <f t="shared" si="12"/>
        <v>16.743299999999998</v>
      </c>
      <c r="AB153" s="30">
        <f t="shared" si="13"/>
        <v>0.74486173393124055</v>
      </c>
      <c r="AC153" s="31">
        <f t="shared" si="14"/>
        <v>0.74486173393124055</v>
      </c>
      <c r="AD153" s="31">
        <f t="shared" si="15"/>
        <v>1.0751078748651561</v>
      </c>
      <c r="AE153" s="32">
        <f t="shared" si="16"/>
        <v>0.93659999999999999</v>
      </c>
      <c r="AF153" s="32">
        <f t="shared" si="17"/>
        <v>0.64890000000000003</v>
      </c>
    </row>
    <row r="154" spans="1:32" s="39" customFormat="1" ht="12.75" customHeight="1" x14ac:dyDescent="0.2">
      <c r="A154" s="37"/>
      <c r="B154" s="30" t="s">
        <v>217</v>
      </c>
      <c r="C154" s="41">
        <v>0.32550000000000001</v>
      </c>
      <c r="D154" s="41">
        <v>0.3024</v>
      </c>
      <c r="E154" s="41">
        <v>0.33179999999999998</v>
      </c>
      <c r="F154" s="41">
        <v>0.3276</v>
      </c>
      <c r="G154" s="41">
        <v>0.40529999999999999</v>
      </c>
      <c r="H154" s="41">
        <v>0.48509999999999998</v>
      </c>
      <c r="I154" s="41">
        <v>0.55649999999999999</v>
      </c>
      <c r="J154" s="42">
        <v>0.54179999999999995</v>
      </c>
      <c r="K154" s="42">
        <v>0.51449999999999996</v>
      </c>
      <c r="L154" s="42">
        <v>0.49349999999999999</v>
      </c>
      <c r="M154" s="41">
        <v>0.54179999999999995</v>
      </c>
      <c r="N154" s="41">
        <v>0.53969999999999996</v>
      </c>
      <c r="O154" s="41">
        <v>0.53339999999999999</v>
      </c>
      <c r="P154" s="41">
        <v>0.51659999999999995</v>
      </c>
      <c r="Q154" s="41">
        <v>0.53969999999999996</v>
      </c>
      <c r="R154" s="41">
        <v>0.52290000000000003</v>
      </c>
      <c r="S154" s="41">
        <v>0.53759999999999997</v>
      </c>
      <c r="T154" s="41">
        <v>0.48509999999999998</v>
      </c>
      <c r="U154" s="42">
        <v>0.51449999999999996</v>
      </c>
      <c r="V154" s="42">
        <v>0.52710000000000001</v>
      </c>
      <c r="W154" s="42">
        <v>0.51870000000000005</v>
      </c>
      <c r="X154" s="41">
        <v>0.44729999999999998</v>
      </c>
      <c r="Y154" s="41">
        <v>0.40739999999999998</v>
      </c>
      <c r="Z154" s="41">
        <v>0.34649999999999997</v>
      </c>
      <c r="AA154" s="38">
        <f t="shared" si="12"/>
        <v>11.262300000000002</v>
      </c>
      <c r="AB154" s="30">
        <f t="shared" si="13"/>
        <v>0.843238993710692</v>
      </c>
      <c r="AC154" s="31">
        <f t="shared" si="14"/>
        <v>0.86611757105943177</v>
      </c>
      <c r="AD154" s="31">
        <f t="shared" si="15"/>
        <v>0.89027224435590979</v>
      </c>
      <c r="AE154" s="32">
        <f t="shared" si="16"/>
        <v>0.54179999999999995</v>
      </c>
      <c r="AF154" s="32">
        <f t="shared" si="17"/>
        <v>0.52710000000000001</v>
      </c>
    </row>
    <row r="155" spans="1:32" s="39" customFormat="1" ht="12.75" customHeight="1" x14ac:dyDescent="0.2">
      <c r="A155" s="37"/>
      <c r="B155" s="30" t="s">
        <v>218</v>
      </c>
      <c r="C155" s="41">
        <v>6.7199999999999996E-2</v>
      </c>
      <c r="D155" s="41">
        <v>6.6199999999999995E-2</v>
      </c>
      <c r="E155" s="41">
        <v>6.4000000000000001E-2</v>
      </c>
      <c r="F155" s="41">
        <v>6.3E-2</v>
      </c>
      <c r="G155" s="41">
        <v>6.4000000000000001E-2</v>
      </c>
      <c r="H155" s="41">
        <v>6.3E-2</v>
      </c>
      <c r="I155" s="41">
        <v>6.4000000000000001E-2</v>
      </c>
      <c r="J155" s="42">
        <v>7.0300000000000001E-2</v>
      </c>
      <c r="K155" s="42">
        <v>7.0300000000000001E-2</v>
      </c>
      <c r="L155" s="42">
        <v>6.93E-2</v>
      </c>
      <c r="M155" s="41">
        <v>7.3499999999999996E-2</v>
      </c>
      <c r="N155" s="41">
        <v>7.3499999999999996E-2</v>
      </c>
      <c r="O155" s="41">
        <v>7.0300000000000001E-2</v>
      </c>
      <c r="P155" s="41">
        <v>6.93E-2</v>
      </c>
      <c r="Q155" s="41">
        <v>7.0300000000000001E-2</v>
      </c>
      <c r="R155" s="41">
        <v>6.83E-2</v>
      </c>
      <c r="S155" s="41">
        <v>6.7199999999999996E-2</v>
      </c>
      <c r="T155" s="41">
        <v>6.7199999999999996E-2</v>
      </c>
      <c r="U155" s="42">
        <v>7.2499999999999995E-2</v>
      </c>
      <c r="V155" s="42">
        <v>8.1900000000000001E-2</v>
      </c>
      <c r="W155" s="42">
        <v>7.0300000000000001E-2</v>
      </c>
      <c r="X155" s="41">
        <v>6.5100000000000005E-2</v>
      </c>
      <c r="Y155" s="41">
        <v>6.5100000000000005E-2</v>
      </c>
      <c r="Z155" s="41">
        <v>6.6199999999999995E-2</v>
      </c>
      <c r="AA155" s="38">
        <f t="shared" si="12"/>
        <v>1.6419999999999999</v>
      </c>
      <c r="AB155" s="30">
        <f t="shared" si="13"/>
        <v>0.83536833536833532</v>
      </c>
      <c r="AC155" s="31">
        <f t="shared" si="14"/>
        <v>0.97321005215742051</v>
      </c>
      <c r="AD155" s="31">
        <f t="shared" si="15"/>
        <v>0.83536833536833532</v>
      </c>
      <c r="AE155" s="32">
        <f t="shared" si="16"/>
        <v>7.0300000000000001E-2</v>
      </c>
      <c r="AF155" s="32">
        <f t="shared" si="17"/>
        <v>8.1900000000000001E-2</v>
      </c>
    </row>
    <row r="156" spans="1:32" s="39" customFormat="1" ht="12.75" customHeight="1" x14ac:dyDescent="0.2">
      <c r="A156" s="37"/>
      <c r="B156" s="30" t="s">
        <v>219</v>
      </c>
      <c r="C156" s="41">
        <v>6.9000000000000006E-2</v>
      </c>
      <c r="D156" s="41">
        <v>6.9000000000000006E-2</v>
      </c>
      <c r="E156" s="41">
        <v>6.9000000000000006E-2</v>
      </c>
      <c r="F156" s="41">
        <v>6.9000000000000006E-2</v>
      </c>
      <c r="G156" s="41">
        <v>6.3E-2</v>
      </c>
      <c r="H156" s="41">
        <v>6.6000000000000003E-2</v>
      </c>
      <c r="I156" s="41">
        <v>9.9000000000000005E-2</v>
      </c>
      <c r="J156" s="42">
        <v>0.105</v>
      </c>
      <c r="K156" s="42">
        <v>0.108</v>
      </c>
      <c r="L156" s="42">
        <v>0.12</v>
      </c>
      <c r="M156" s="41">
        <v>0.108</v>
      </c>
      <c r="N156" s="41">
        <v>0.10199999999999999</v>
      </c>
      <c r="O156" s="41">
        <v>0.114</v>
      </c>
      <c r="P156" s="41">
        <v>0.114</v>
      </c>
      <c r="Q156" s="41">
        <v>0.11700000000000001</v>
      </c>
      <c r="R156" s="41">
        <v>0.108</v>
      </c>
      <c r="S156" s="41">
        <v>0.108</v>
      </c>
      <c r="T156" s="41">
        <v>0.09</v>
      </c>
      <c r="U156" s="42">
        <v>8.4000000000000005E-2</v>
      </c>
      <c r="V156" s="42">
        <v>8.4000000000000005E-2</v>
      </c>
      <c r="W156" s="42">
        <v>8.1000000000000003E-2</v>
      </c>
      <c r="X156" s="41">
        <v>8.1000000000000003E-2</v>
      </c>
      <c r="Y156" s="41">
        <v>8.1000000000000003E-2</v>
      </c>
      <c r="Z156" s="41">
        <v>7.8E-2</v>
      </c>
      <c r="AA156" s="38">
        <f t="shared" si="12"/>
        <v>2.1870000000000003</v>
      </c>
      <c r="AB156" s="30">
        <f t="shared" si="13"/>
        <v>0.75937500000000013</v>
      </c>
      <c r="AC156" s="31">
        <f t="shared" si="14"/>
        <v>0.75937500000000013</v>
      </c>
      <c r="AD156" s="31">
        <f t="shared" si="15"/>
        <v>1.0848214285714286</v>
      </c>
      <c r="AE156" s="32">
        <f t="shared" si="16"/>
        <v>0.12</v>
      </c>
      <c r="AF156" s="32">
        <f t="shared" si="17"/>
        <v>8.4000000000000005E-2</v>
      </c>
    </row>
    <row r="157" spans="1:32" s="39" customFormat="1" ht="12.75" customHeight="1" x14ac:dyDescent="0.2">
      <c r="A157" s="37"/>
      <c r="B157" s="30" t="s">
        <v>220</v>
      </c>
      <c r="C157" s="41">
        <v>0.06</v>
      </c>
      <c r="D157" s="41">
        <v>5.3999999999999999E-2</v>
      </c>
      <c r="E157" s="41">
        <v>5.7000000000000002E-2</v>
      </c>
      <c r="F157" s="41">
        <v>5.3999999999999999E-2</v>
      </c>
      <c r="G157" s="41">
        <v>6.6000000000000003E-2</v>
      </c>
      <c r="H157" s="41">
        <v>0.111</v>
      </c>
      <c r="I157" s="41">
        <v>0.15</v>
      </c>
      <c r="J157" s="42">
        <v>0.153</v>
      </c>
      <c r="K157" s="42">
        <v>0.14699999999999999</v>
      </c>
      <c r="L157" s="42">
        <v>0.14399999999999999</v>
      </c>
      <c r="M157" s="41">
        <v>0.12</v>
      </c>
      <c r="N157" s="41">
        <v>0.11700000000000001</v>
      </c>
      <c r="O157" s="41">
        <v>0.12</v>
      </c>
      <c r="P157" s="41">
        <v>0.126</v>
      </c>
      <c r="Q157" s="41">
        <v>0.12</v>
      </c>
      <c r="R157" s="41">
        <v>8.6999999999999994E-2</v>
      </c>
      <c r="S157" s="41">
        <v>7.4999999999999997E-2</v>
      </c>
      <c r="T157" s="41">
        <v>8.4000000000000005E-2</v>
      </c>
      <c r="U157" s="42">
        <v>7.1999999999999995E-2</v>
      </c>
      <c r="V157" s="42">
        <v>7.1999999999999995E-2</v>
      </c>
      <c r="W157" s="42">
        <v>8.1000000000000003E-2</v>
      </c>
      <c r="X157" s="41">
        <v>0.09</v>
      </c>
      <c r="Y157" s="41">
        <v>8.6999999999999994E-2</v>
      </c>
      <c r="Z157" s="41">
        <v>7.4999999999999997E-2</v>
      </c>
      <c r="AA157" s="38">
        <f t="shared" si="12"/>
        <v>2.3220000000000005</v>
      </c>
      <c r="AB157" s="30">
        <f t="shared" si="13"/>
        <v>0.63235294117647067</v>
      </c>
      <c r="AC157" s="31">
        <f t="shared" si="14"/>
        <v>0.63235294117647067</v>
      </c>
      <c r="AD157" s="31">
        <f t="shared" si="15"/>
        <v>1.1944444444444446</v>
      </c>
      <c r="AE157" s="32">
        <f t="shared" si="16"/>
        <v>0.153</v>
      </c>
      <c r="AF157" s="32">
        <f t="shared" si="17"/>
        <v>8.1000000000000003E-2</v>
      </c>
    </row>
    <row r="158" spans="1:32" s="39" customFormat="1" ht="12.75" customHeight="1" x14ac:dyDescent="0.2">
      <c r="A158" s="37"/>
      <c r="B158" s="30" t="s">
        <v>221</v>
      </c>
      <c r="C158" s="41">
        <v>4.3524000000000003</v>
      </c>
      <c r="D158" s="41">
        <v>4.2699999999999996</v>
      </c>
      <c r="E158" s="41">
        <v>4.3506</v>
      </c>
      <c r="F158" s="41">
        <v>4.9307999999999996</v>
      </c>
      <c r="G158" s="41">
        <v>5.702</v>
      </c>
      <c r="H158" s="41">
        <v>6.2076000000000002</v>
      </c>
      <c r="I158" s="41">
        <v>6.9447999999999999</v>
      </c>
      <c r="J158" s="42">
        <v>7.6260000000000003</v>
      </c>
      <c r="K158" s="42">
        <v>7.8967999999999998</v>
      </c>
      <c r="L158" s="42">
        <v>7.9611999999999998</v>
      </c>
      <c r="M158" s="41">
        <v>8.5039999999999996</v>
      </c>
      <c r="N158" s="41">
        <v>8.0839999999999996</v>
      </c>
      <c r="O158" s="41">
        <v>7.7747999999999999</v>
      </c>
      <c r="P158" s="41">
        <v>7.6437999999999997</v>
      </c>
      <c r="Q158" s="41">
        <v>7.7733999999999996</v>
      </c>
      <c r="R158" s="41">
        <v>7.9690000000000003</v>
      </c>
      <c r="S158" s="41">
        <v>8.1920000000000002</v>
      </c>
      <c r="T158" s="41">
        <v>8.3445999999999998</v>
      </c>
      <c r="U158" s="42">
        <v>8.1313999999999993</v>
      </c>
      <c r="V158" s="42">
        <v>7.7354000000000003</v>
      </c>
      <c r="W158" s="42">
        <v>7.0313999999999997</v>
      </c>
      <c r="X158" s="41">
        <v>6.0129999999999999</v>
      </c>
      <c r="Y158" s="41">
        <v>5.2241999999999997</v>
      </c>
      <c r="Z158" s="41">
        <v>4.7164000000000001</v>
      </c>
      <c r="AA158" s="38">
        <f t="shared" si="12"/>
        <v>163.37959999999995</v>
      </c>
      <c r="AB158" s="30">
        <f t="shared" si="13"/>
        <v>0.80050368454060816</v>
      </c>
      <c r="AC158" s="31">
        <f t="shared" si="14"/>
        <v>0.85508256711718478</v>
      </c>
      <c r="AD158" s="31">
        <f t="shared" si="15"/>
        <v>0.837184658648367</v>
      </c>
      <c r="AE158" s="32">
        <f t="shared" si="16"/>
        <v>7.9611999999999998</v>
      </c>
      <c r="AF158" s="32">
        <f t="shared" si="17"/>
        <v>8.1313999999999993</v>
      </c>
    </row>
    <row r="159" spans="1:32" s="39" customFormat="1" ht="12.75" customHeight="1" x14ac:dyDescent="0.2">
      <c r="A159" s="37"/>
      <c r="B159" s="30" t="s">
        <v>222</v>
      </c>
      <c r="C159" s="41">
        <v>1.0107999999999999</v>
      </c>
      <c r="D159" s="41">
        <v>0.98140000000000005</v>
      </c>
      <c r="E159" s="41">
        <v>0.9758</v>
      </c>
      <c r="F159" s="41">
        <v>1.1186</v>
      </c>
      <c r="G159" s="41">
        <v>1.3328</v>
      </c>
      <c r="H159" s="41">
        <v>1.4434</v>
      </c>
      <c r="I159" s="41">
        <v>1.5105999999999999</v>
      </c>
      <c r="J159" s="42">
        <v>1.617</v>
      </c>
      <c r="K159" s="42">
        <v>1.694</v>
      </c>
      <c r="L159" s="42">
        <v>1.6996</v>
      </c>
      <c r="M159" s="41">
        <v>1.841</v>
      </c>
      <c r="N159" s="41">
        <v>1.7751999999999999</v>
      </c>
      <c r="O159" s="41">
        <v>1.7318</v>
      </c>
      <c r="P159" s="41">
        <v>1.6576</v>
      </c>
      <c r="Q159" s="41">
        <v>1.7038</v>
      </c>
      <c r="R159" s="41">
        <v>1.8004</v>
      </c>
      <c r="S159" s="41">
        <v>1.8535999999999999</v>
      </c>
      <c r="T159" s="41">
        <v>1.9319999999999999</v>
      </c>
      <c r="U159" s="42">
        <v>1.9292</v>
      </c>
      <c r="V159" s="42">
        <v>1.8298000000000001</v>
      </c>
      <c r="W159" s="42">
        <v>1.6674</v>
      </c>
      <c r="X159" s="41">
        <v>1.4378</v>
      </c>
      <c r="Y159" s="41">
        <v>1.2684</v>
      </c>
      <c r="Z159" s="41">
        <v>1.1339999999999999</v>
      </c>
      <c r="AA159" s="38">
        <f t="shared" si="12"/>
        <v>36.945999999999998</v>
      </c>
      <c r="AB159" s="30">
        <f t="shared" si="13"/>
        <v>0.7967995169082126</v>
      </c>
      <c r="AC159" s="31">
        <f t="shared" si="14"/>
        <v>0.90575233388248211</v>
      </c>
      <c r="AD159" s="31">
        <f t="shared" si="15"/>
        <v>0.79795597484276726</v>
      </c>
      <c r="AE159" s="32">
        <f t="shared" si="16"/>
        <v>1.6996</v>
      </c>
      <c r="AF159" s="32">
        <f t="shared" si="17"/>
        <v>1.9292</v>
      </c>
    </row>
    <row r="160" spans="1:32" s="39" customFormat="1" ht="12.75" customHeight="1" x14ac:dyDescent="0.2">
      <c r="A160" s="37"/>
      <c r="B160" s="30" t="s">
        <v>223</v>
      </c>
      <c r="C160" s="41">
        <v>1.0009999999999999</v>
      </c>
      <c r="D160" s="41">
        <v>0.99399999999999999</v>
      </c>
      <c r="E160" s="41">
        <v>1.0513999999999999</v>
      </c>
      <c r="F160" s="41">
        <v>1.1941999999999999</v>
      </c>
      <c r="G160" s="41">
        <v>1.3160000000000001</v>
      </c>
      <c r="H160" s="41">
        <v>1.4378</v>
      </c>
      <c r="I160" s="41">
        <v>1.6786000000000001</v>
      </c>
      <c r="J160" s="42">
        <v>1.806</v>
      </c>
      <c r="K160" s="42">
        <v>1.8340000000000001</v>
      </c>
      <c r="L160" s="42">
        <v>1.8284</v>
      </c>
      <c r="M160" s="41">
        <v>1.8942000000000001</v>
      </c>
      <c r="N160" s="41">
        <v>1.8018000000000001</v>
      </c>
      <c r="O160" s="41">
        <v>1.7766</v>
      </c>
      <c r="P160" s="41">
        <v>1.7822</v>
      </c>
      <c r="Q160" s="41">
        <v>1.7794000000000001</v>
      </c>
      <c r="R160" s="41">
        <v>1.7682</v>
      </c>
      <c r="S160" s="41">
        <v>1.7150000000000001</v>
      </c>
      <c r="T160" s="41">
        <v>1.6534</v>
      </c>
      <c r="U160" s="42">
        <v>1.5918000000000001</v>
      </c>
      <c r="V160" s="42">
        <v>1.5036</v>
      </c>
      <c r="W160" s="42">
        <v>1.3986000000000001</v>
      </c>
      <c r="X160" s="41">
        <v>1.2487999999999999</v>
      </c>
      <c r="Y160" s="41">
        <v>1.1102000000000001</v>
      </c>
      <c r="Z160" s="41">
        <v>1.0247999999999999</v>
      </c>
      <c r="AA160" s="38">
        <f t="shared" si="12"/>
        <v>36.19</v>
      </c>
      <c r="AB160" s="30">
        <f t="shared" si="13"/>
        <v>0.79607046070460696</v>
      </c>
      <c r="AC160" s="31">
        <f t="shared" si="14"/>
        <v>0.82220101781170474</v>
      </c>
      <c r="AD160" s="31">
        <f t="shared" si="15"/>
        <v>0.9473028437408384</v>
      </c>
      <c r="AE160" s="32">
        <f t="shared" si="16"/>
        <v>1.8340000000000001</v>
      </c>
      <c r="AF160" s="32">
        <f t="shared" si="17"/>
        <v>1.5918000000000001</v>
      </c>
    </row>
    <row r="161" spans="1:32" s="39" customFormat="1" ht="12.75" customHeight="1" x14ac:dyDescent="0.2">
      <c r="A161" s="37"/>
      <c r="B161" s="30" t="s">
        <v>224</v>
      </c>
      <c r="C161" s="41">
        <v>0.93659999999999999</v>
      </c>
      <c r="D161" s="41">
        <v>0.91420000000000001</v>
      </c>
      <c r="E161" s="41">
        <v>0.91420000000000001</v>
      </c>
      <c r="F161" s="41">
        <v>1.0065999999999999</v>
      </c>
      <c r="G161" s="41">
        <v>1.2347999999999999</v>
      </c>
      <c r="H161" s="41">
        <v>1.3188</v>
      </c>
      <c r="I161" s="41">
        <v>1.4266000000000001</v>
      </c>
      <c r="J161" s="42">
        <v>1.645</v>
      </c>
      <c r="K161" s="42">
        <v>1.659</v>
      </c>
      <c r="L161" s="42">
        <v>1.6828000000000001</v>
      </c>
      <c r="M161" s="41">
        <v>1.7807999999999999</v>
      </c>
      <c r="N161" s="41">
        <v>1.6561999999999999</v>
      </c>
      <c r="O161" s="41">
        <v>1.5176000000000001</v>
      </c>
      <c r="P161" s="41">
        <v>1.4742</v>
      </c>
      <c r="Q161" s="41">
        <v>1.5526</v>
      </c>
      <c r="R161" s="41">
        <v>1.6506000000000001</v>
      </c>
      <c r="S161" s="41">
        <v>1.7430000000000001</v>
      </c>
      <c r="T161" s="41">
        <v>1.7962</v>
      </c>
      <c r="U161" s="42">
        <v>1.806</v>
      </c>
      <c r="V161" s="42">
        <v>1.7374000000000001</v>
      </c>
      <c r="W161" s="42">
        <v>1.5526</v>
      </c>
      <c r="X161" s="41">
        <v>1.3131999999999999</v>
      </c>
      <c r="Y161" s="41">
        <v>1.1172</v>
      </c>
      <c r="Z161" s="41">
        <v>1.008</v>
      </c>
      <c r="AA161" s="38">
        <f t="shared" si="12"/>
        <v>34.444200000000002</v>
      </c>
      <c r="AB161" s="30">
        <f t="shared" si="13"/>
        <v>0.79467054263565895</v>
      </c>
      <c r="AC161" s="31">
        <f t="shared" si="14"/>
        <v>0.85284941763727118</v>
      </c>
      <c r="AD161" s="31">
        <f t="shared" si="15"/>
        <v>0.79467054263565895</v>
      </c>
      <c r="AE161" s="32">
        <f t="shared" si="16"/>
        <v>1.6828000000000001</v>
      </c>
      <c r="AF161" s="32">
        <f t="shared" si="17"/>
        <v>1.806</v>
      </c>
    </row>
    <row r="162" spans="1:32" s="39" customFormat="1" ht="12.75" customHeight="1" x14ac:dyDescent="0.2">
      <c r="A162" s="37"/>
      <c r="B162" s="30" t="s">
        <v>225</v>
      </c>
      <c r="C162" s="41">
        <v>0.87919999999999998</v>
      </c>
      <c r="D162" s="41">
        <v>0.86519999999999997</v>
      </c>
      <c r="E162" s="41">
        <v>0.86519999999999997</v>
      </c>
      <c r="F162" s="41">
        <v>0.97019999999999995</v>
      </c>
      <c r="G162" s="41">
        <v>1.0668</v>
      </c>
      <c r="H162" s="41">
        <v>1.218</v>
      </c>
      <c r="I162" s="41">
        <v>1.4406000000000001</v>
      </c>
      <c r="J162" s="42">
        <v>1.5736000000000001</v>
      </c>
      <c r="K162" s="42">
        <v>1.6617999999999999</v>
      </c>
      <c r="L162" s="42">
        <v>1.68</v>
      </c>
      <c r="M162" s="41">
        <v>1.8284</v>
      </c>
      <c r="N162" s="41">
        <v>1.7332000000000001</v>
      </c>
      <c r="O162" s="41">
        <v>1.6912</v>
      </c>
      <c r="P162" s="41">
        <v>1.6954</v>
      </c>
      <c r="Q162" s="41">
        <v>1.7052</v>
      </c>
      <c r="R162" s="41">
        <v>1.673</v>
      </c>
      <c r="S162" s="41">
        <v>1.7248000000000001</v>
      </c>
      <c r="T162" s="41">
        <v>1.7878000000000001</v>
      </c>
      <c r="U162" s="42">
        <v>1.6856</v>
      </c>
      <c r="V162" s="42">
        <v>1.6142000000000001</v>
      </c>
      <c r="W162" s="42">
        <v>1.4896</v>
      </c>
      <c r="X162" s="41">
        <v>1.2656000000000001</v>
      </c>
      <c r="Y162" s="41">
        <v>1.0920000000000001</v>
      </c>
      <c r="Z162" s="41">
        <v>0.99119999999999997</v>
      </c>
      <c r="AA162" s="38">
        <f t="shared" si="12"/>
        <v>34.197800000000001</v>
      </c>
      <c r="AB162" s="30">
        <f t="shared" si="13"/>
        <v>0.77931980602348139</v>
      </c>
      <c r="AC162" s="31">
        <f t="shared" si="14"/>
        <v>0.84815972222222236</v>
      </c>
      <c r="AD162" s="31">
        <f t="shared" si="15"/>
        <v>0.84534191583610196</v>
      </c>
      <c r="AE162" s="32">
        <f t="shared" si="16"/>
        <v>1.68</v>
      </c>
      <c r="AF162" s="32">
        <f t="shared" si="17"/>
        <v>1.6856</v>
      </c>
    </row>
    <row r="163" spans="1:32" s="39" customFormat="1" ht="12.75" customHeight="1" x14ac:dyDescent="0.2">
      <c r="A163" s="37"/>
      <c r="B163" s="30" t="s">
        <v>226</v>
      </c>
      <c r="C163" s="41">
        <v>0.28799999999999998</v>
      </c>
      <c r="D163" s="41">
        <v>0.29039999999999999</v>
      </c>
      <c r="E163" s="41">
        <v>0.30719999999999997</v>
      </c>
      <c r="F163" s="41">
        <v>0.36599999999999999</v>
      </c>
      <c r="G163" s="41">
        <v>0.40799999999999997</v>
      </c>
      <c r="H163" s="41">
        <v>0.43919999999999998</v>
      </c>
      <c r="I163" s="41">
        <v>0.53639999999999999</v>
      </c>
      <c r="J163" s="42">
        <v>0.60119999999999996</v>
      </c>
      <c r="K163" s="42">
        <v>0.62760000000000005</v>
      </c>
      <c r="L163" s="42">
        <v>0.64200000000000002</v>
      </c>
      <c r="M163" s="41">
        <v>0.67200000000000004</v>
      </c>
      <c r="N163" s="41">
        <v>0.64080000000000004</v>
      </c>
      <c r="O163" s="41">
        <v>0.60840000000000005</v>
      </c>
      <c r="P163" s="41">
        <v>0.59640000000000004</v>
      </c>
      <c r="Q163" s="41">
        <v>0.60360000000000003</v>
      </c>
      <c r="R163" s="41">
        <v>0.63360000000000005</v>
      </c>
      <c r="S163" s="41">
        <v>0.66120000000000001</v>
      </c>
      <c r="T163" s="41">
        <v>0.67920000000000003</v>
      </c>
      <c r="U163" s="42">
        <v>0.62639999999999996</v>
      </c>
      <c r="V163" s="42">
        <v>0.58560000000000001</v>
      </c>
      <c r="W163" s="42">
        <v>0.50760000000000005</v>
      </c>
      <c r="X163" s="41">
        <v>0.3972</v>
      </c>
      <c r="Y163" s="41">
        <v>0.33360000000000001</v>
      </c>
      <c r="Z163" s="41">
        <v>0.29759999999999998</v>
      </c>
      <c r="AA163" s="38">
        <f t="shared" si="12"/>
        <v>12.3492</v>
      </c>
      <c r="AB163" s="30">
        <f t="shared" si="13"/>
        <v>0.75758244994110713</v>
      </c>
      <c r="AC163" s="31">
        <f t="shared" si="14"/>
        <v>0.80147975077881606</v>
      </c>
      <c r="AD163" s="31">
        <f t="shared" si="15"/>
        <v>0.82143997445721584</v>
      </c>
      <c r="AE163" s="32">
        <f t="shared" si="16"/>
        <v>0.64200000000000002</v>
      </c>
      <c r="AF163" s="32">
        <f t="shared" si="17"/>
        <v>0.62639999999999996</v>
      </c>
    </row>
    <row r="164" spans="1:32" s="39" customFormat="1" ht="12.75" customHeight="1" x14ac:dyDescent="0.2">
      <c r="A164" s="37"/>
      <c r="B164" s="30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38">
        <f t="shared" si="12"/>
        <v>0</v>
      </c>
      <c r="AB164" s="30" t="e">
        <f t="shared" si="13"/>
        <v>#DIV/0!</v>
      </c>
      <c r="AC164" s="31" t="e">
        <f t="shared" si="14"/>
        <v>#DIV/0!</v>
      </c>
      <c r="AD164" s="31" t="e">
        <f t="shared" si="15"/>
        <v>#DIV/0!</v>
      </c>
      <c r="AE164" s="32">
        <f t="shared" si="16"/>
        <v>0</v>
      </c>
      <c r="AF164" s="32">
        <f t="shared" si="17"/>
        <v>0</v>
      </c>
    </row>
    <row r="165" spans="1:32" s="39" customFormat="1" ht="12.75" customHeight="1" x14ac:dyDescent="0.2">
      <c r="A165" s="37"/>
      <c r="B165" s="30" t="s">
        <v>228</v>
      </c>
      <c r="C165" s="41">
        <v>0.23519999999999999</v>
      </c>
      <c r="D165" s="41">
        <v>0.22320000000000001</v>
      </c>
      <c r="E165" s="41">
        <v>0.23519999999999999</v>
      </c>
      <c r="F165" s="41">
        <v>0.27360000000000001</v>
      </c>
      <c r="G165" s="41">
        <v>0.34200000000000003</v>
      </c>
      <c r="H165" s="41">
        <v>0.34920000000000001</v>
      </c>
      <c r="I165" s="41">
        <v>0.35039999999999999</v>
      </c>
      <c r="J165" s="42">
        <v>0.38159999999999999</v>
      </c>
      <c r="K165" s="42">
        <v>0.41880000000000001</v>
      </c>
      <c r="L165" s="42">
        <v>0.42720000000000002</v>
      </c>
      <c r="M165" s="41">
        <v>0.48599999999999999</v>
      </c>
      <c r="N165" s="41">
        <v>0.47520000000000001</v>
      </c>
      <c r="O165" s="41">
        <v>0.4476</v>
      </c>
      <c r="P165" s="41">
        <v>0.43680000000000002</v>
      </c>
      <c r="Q165" s="41">
        <v>0.42720000000000002</v>
      </c>
      <c r="R165" s="41">
        <v>0.44159999999999999</v>
      </c>
      <c r="S165" s="41">
        <v>0.49320000000000003</v>
      </c>
      <c r="T165" s="41">
        <v>0.49440000000000001</v>
      </c>
      <c r="U165" s="42">
        <v>0.49080000000000001</v>
      </c>
      <c r="V165" s="42">
        <v>0.4632</v>
      </c>
      <c r="W165" s="42">
        <v>0.41399999999999998</v>
      </c>
      <c r="X165" s="41">
        <v>0.34920000000000001</v>
      </c>
      <c r="Y165" s="41">
        <v>0.30120000000000002</v>
      </c>
      <c r="Z165" s="41">
        <v>0.25919999999999999</v>
      </c>
      <c r="AA165" s="38">
        <f t="shared" si="12"/>
        <v>9.2159999999999993</v>
      </c>
      <c r="AB165" s="30">
        <f t="shared" si="13"/>
        <v>0.77669902912621347</v>
      </c>
      <c r="AC165" s="31">
        <f t="shared" si="14"/>
        <v>0.89887640449438189</v>
      </c>
      <c r="AD165" s="31">
        <f t="shared" si="15"/>
        <v>0.78239608801955973</v>
      </c>
      <c r="AE165" s="32">
        <f t="shared" si="16"/>
        <v>0.42720000000000002</v>
      </c>
      <c r="AF165" s="32">
        <f t="shared" si="17"/>
        <v>0.49080000000000001</v>
      </c>
    </row>
    <row r="166" spans="1:32" s="39" customFormat="1" ht="12.75" customHeight="1" x14ac:dyDescent="0.2">
      <c r="A166" s="37"/>
      <c r="B166" s="30" t="s">
        <v>229</v>
      </c>
      <c r="C166" s="41">
        <v>1.6000000000000001E-3</v>
      </c>
      <c r="D166" s="41">
        <v>1.6000000000000001E-3</v>
      </c>
      <c r="E166" s="41">
        <v>1.6000000000000001E-3</v>
      </c>
      <c r="F166" s="41">
        <v>1.6000000000000001E-3</v>
      </c>
      <c r="G166" s="41">
        <v>1.6000000000000001E-3</v>
      </c>
      <c r="H166" s="41">
        <v>1.1999999999999999E-3</v>
      </c>
      <c r="I166" s="41">
        <v>1.6000000000000001E-3</v>
      </c>
      <c r="J166" s="42">
        <v>1.6000000000000001E-3</v>
      </c>
      <c r="K166" s="42">
        <v>1.6000000000000001E-3</v>
      </c>
      <c r="L166" s="42">
        <v>1.1999999999999999E-3</v>
      </c>
      <c r="M166" s="41">
        <v>1.6000000000000001E-3</v>
      </c>
      <c r="N166" s="41">
        <v>1.6000000000000001E-3</v>
      </c>
      <c r="O166" s="41">
        <v>1.6000000000000001E-3</v>
      </c>
      <c r="P166" s="41">
        <v>1.1999999999999999E-3</v>
      </c>
      <c r="Q166" s="41">
        <v>1.6000000000000001E-3</v>
      </c>
      <c r="R166" s="41">
        <v>1.6000000000000001E-3</v>
      </c>
      <c r="S166" s="41">
        <v>1.1999999999999999E-3</v>
      </c>
      <c r="T166" s="41">
        <v>1.6000000000000001E-3</v>
      </c>
      <c r="U166" s="42">
        <v>1.6000000000000001E-3</v>
      </c>
      <c r="V166" s="42">
        <v>1.6000000000000001E-3</v>
      </c>
      <c r="W166" s="42">
        <v>1.6000000000000001E-3</v>
      </c>
      <c r="X166" s="41">
        <v>1.1999999999999999E-3</v>
      </c>
      <c r="Y166" s="41">
        <v>1.6000000000000001E-3</v>
      </c>
      <c r="Z166" s="41">
        <v>1.6000000000000001E-3</v>
      </c>
      <c r="AA166" s="38">
        <f t="shared" si="12"/>
        <v>3.6400000000000002E-2</v>
      </c>
      <c r="AB166" s="30">
        <f t="shared" si="13"/>
        <v>0.94791666666666674</v>
      </c>
      <c r="AC166" s="31">
        <f t="shared" si="14"/>
        <v>0.94791666666666674</v>
      </c>
      <c r="AD166" s="31">
        <f t="shared" si="15"/>
        <v>0.94791666666666674</v>
      </c>
      <c r="AE166" s="32">
        <f t="shared" si="16"/>
        <v>1.6000000000000001E-3</v>
      </c>
      <c r="AF166" s="32">
        <f t="shared" si="17"/>
        <v>1.6000000000000001E-3</v>
      </c>
    </row>
    <row r="167" spans="1:32" s="39" customFormat="1" ht="12.75" customHeight="1" x14ac:dyDescent="0.2">
      <c r="A167" s="37"/>
      <c r="B167" s="30" t="s">
        <v>230</v>
      </c>
      <c r="C167" s="41">
        <v>0.20580000000000001</v>
      </c>
      <c r="D167" s="41">
        <v>0.20300000000000001</v>
      </c>
      <c r="E167" s="41">
        <v>0.19739999999999999</v>
      </c>
      <c r="F167" s="41">
        <v>0.2142</v>
      </c>
      <c r="G167" s="41">
        <v>0.23100000000000001</v>
      </c>
      <c r="H167" s="41">
        <v>0.23799999999999999</v>
      </c>
      <c r="I167" s="41">
        <v>0.217</v>
      </c>
      <c r="J167" s="42">
        <v>0.20860000000000001</v>
      </c>
      <c r="K167" s="42">
        <v>0.20860000000000001</v>
      </c>
      <c r="L167" s="42">
        <v>0.224</v>
      </c>
      <c r="M167" s="41">
        <v>0.2296</v>
      </c>
      <c r="N167" s="41">
        <v>0.21279999999999999</v>
      </c>
      <c r="O167" s="41">
        <v>0.22819999999999999</v>
      </c>
      <c r="P167" s="41">
        <v>0.224</v>
      </c>
      <c r="Q167" s="41">
        <v>0.25619999999999998</v>
      </c>
      <c r="R167" s="41">
        <v>0.25900000000000001</v>
      </c>
      <c r="S167" s="41">
        <v>0.28560000000000002</v>
      </c>
      <c r="T167" s="41">
        <v>0.29680000000000001</v>
      </c>
      <c r="U167" s="42">
        <v>0.30099999999999999</v>
      </c>
      <c r="V167" s="42">
        <v>0.3276</v>
      </c>
      <c r="W167" s="42">
        <v>0.32479999999999998</v>
      </c>
      <c r="X167" s="41">
        <v>0.29820000000000002</v>
      </c>
      <c r="Y167" s="41">
        <v>0.27160000000000001</v>
      </c>
      <c r="Z167" s="41">
        <v>0.2576</v>
      </c>
      <c r="AA167" s="38">
        <f t="shared" si="12"/>
        <v>5.9206000000000012</v>
      </c>
      <c r="AB167" s="30">
        <f t="shared" si="13"/>
        <v>0.75302706552706566</v>
      </c>
      <c r="AC167" s="31">
        <f t="shared" si="14"/>
        <v>1.1013020833333336</v>
      </c>
      <c r="AD167" s="31">
        <f t="shared" si="15"/>
        <v>0.75302706552706566</v>
      </c>
      <c r="AE167" s="32">
        <f t="shared" si="16"/>
        <v>0.224</v>
      </c>
      <c r="AF167" s="32">
        <f t="shared" si="17"/>
        <v>0.3276</v>
      </c>
    </row>
    <row r="168" spans="1:32" s="39" customFormat="1" ht="12.75" customHeight="1" x14ac:dyDescent="0.2">
      <c r="A168" s="37"/>
      <c r="B168" s="30" t="s">
        <v>124</v>
      </c>
      <c r="C168" s="41">
        <v>6.8599999999999994E-2</v>
      </c>
      <c r="D168" s="41">
        <v>6.8599999999999994E-2</v>
      </c>
      <c r="E168" s="41">
        <v>7.0000000000000007E-2</v>
      </c>
      <c r="F168" s="41">
        <v>7.1400000000000005E-2</v>
      </c>
      <c r="G168" s="41">
        <v>7.1400000000000005E-2</v>
      </c>
      <c r="H168" s="41">
        <v>7.1400000000000005E-2</v>
      </c>
      <c r="I168" s="41">
        <v>6.7199999999999996E-2</v>
      </c>
      <c r="J168" s="42">
        <v>6.5799999999999997E-2</v>
      </c>
      <c r="K168" s="42">
        <v>6.7199999999999996E-2</v>
      </c>
      <c r="L168" s="42">
        <v>7.0000000000000007E-2</v>
      </c>
      <c r="M168" s="41">
        <v>7.0000000000000007E-2</v>
      </c>
      <c r="N168" s="41">
        <v>6.8599999999999994E-2</v>
      </c>
      <c r="O168" s="41">
        <v>7.6999999999999999E-2</v>
      </c>
      <c r="P168" s="41">
        <v>7.6999999999999999E-2</v>
      </c>
      <c r="Q168" s="41">
        <v>8.1199999999999994E-2</v>
      </c>
      <c r="R168" s="41">
        <v>7.8399999999999997E-2</v>
      </c>
      <c r="S168" s="41">
        <v>9.3799999999999994E-2</v>
      </c>
      <c r="T168" s="41">
        <v>9.3799999999999994E-2</v>
      </c>
      <c r="U168" s="42">
        <v>9.3799999999999994E-2</v>
      </c>
      <c r="V168" s="42">
        <v>9.3799999999999994E-2</v>
      </c>
      <c r="W168" s="42">
        <v>9.9400000000000002E-2</v>
      </c>
      <c r="X168" s="41">
        <v>9.8000000000000004E-2</v>
      </c>
      <c r="Y168" s="41">
        <v>8.5400000000000004E-2</v>
      </c>
      <c r="Z168" s="41">
        <v>8.1199999999999994E-2</v>
      </c>
      <c r="AA168" s="38">
        <f t="shared" si="12"/>
        <v>1.8829999999999996</v>
      </c>
      <c r="AB168" s="30">
        <f t="shared" si="13"/>
        <v>0.78931924882629079</v>
      </c>
      <c r="AC168" s="31">
        <f t="shared" si="14"/>
        <v>1.1208333333333329</v>
      </c>
      <c r="AD168" s="31">
        <f t="shared" si="15"/>
        <v>0.78931924882629079</v>
      </c>
      <c r="AE168" s="32">
        <f t="shared" si="16"/>
        <v>7.0000000000000007E-2</v>
      </c>
      <c r="AF168" s="32">
        <f t="shared" si="17"/>
        <v>9.9400000000000002E-2</v>
      </c>
    </row>
    <row r="169" spans="1:32" s="39" customFormat="1" ht="12.75" customHeight="1" x14ac:dyDescent="0.2">
      <c r="A169" s="37"/>
      <c r="B169" s="30" t="s">
        <v>93</v>
      </c>
      <c r="C169" s="41">
        <v>0.13719999999999999</v>
      </c>
      <c r="D169" s="41">
        <v>0.13439999999999999</v>
      </c>
      <c r="E169" s="41">
        <v>0.12740000000000001</v>
      </c>
      <c r="F169" s="41">
        <v>0.14280000000000001</v>
      </c>
      <c r="G169" s="41">
        <v>0.15959999999999999</v>
      </c>
      <c r="H169" s="41">
        <v>0.1666</v>
      </c>
      <c r="I169" s="41">
        <v>0.14979999999999999</v>
      </c>
      <c r="J169" s="42">
        <v>0.14280000000000001</v>
      </c>
      <c r="K169" s="42">
        <v>0.1414</v>
      </c>
      <c r="L169" s="42">
        <v>0.154</v>
      </c>
      <c r="M169" s="41">
        <v>0.15959999999999999</v>
      </c>
      <c r="N169" s="41">
        <v>0.14419999999999999</v>
      </c>
      <c r="O169" s="41">
        <v>0.1512</v>
      </c>
      <c r="P169" s="41">
        <v>0.14699999999999999</v>
      </c>
      <c r="Q169" s="41">
        <v>0.17499999999999999</v>
      </c>
      <c r="R169" s="41">
        <v>0.18060000000000001</v>
      </c>
      <c r="S169" s="41">
        <v>0.1918</v>
      </c>
      <c r="T169" s="41">
        <v>0.20300000000000001</v>
      </c>
      <c r="U169" s="42">
        <v>0.2072</v>
      </c>
      <c r="V169" s="42">
        <v>0.23380000000000001</v>
      </c>
      <c r="W169" s="42">
        <v>0.22539999999999999</v>
      </c>
      <c r="X169" s="41">
        <v>0.20019999999999999</v>
      </c>
      <c r="Y169" s="41">
        <v>0.1862</v>
      </c>
      <c r="Z169" s="41">
        <v>0.1764</v>
      </c>
      <c r="AA169" s="38">
        <f t="shared" si="12"/>
        <v>4.0375999999999994</v>
      </c>
      <c r="AB169" s="30">
        <f t="shared" si="13"/>
        <v>0.71956087824351289</v>
      </c>
      <c r="AC169" s="31">
        <f t="shared" si="14"/>
        <v>1.0924242424242423</v>
      </c>
      <c r="AD169" s="31">
        <f t="shared" si="15"/>
        <v>0.71956087824351289</v>
      </c>
      <c r="AE169" s="32">
        <f t="shared" si="16"/>
        <v>0.154</v>
      </c>
      <c r="AF169" s="32">
        <f t="shared" si="17"/>
        <v>0.23380000000000001</v>
      </c>
    </row>
    <row r="170" spans="1:32" s="39" customFormat="1" ht="12.75" customHeight="1" x14ac:dyDescent="0.2">
      <c r="A170" s="37"/>
      <c r="B170" s="30" t="s">
        <v>231</v>
      </c>
      <c r="C170" s="41">
        <v>0</v>
      </c>
      <c r="D170" s="41">
        <v>0</v>
      </c>
      <c r="E170" s="41">
        <v>0</v>
      </c>
      <c r="F170" s="41">
        <v>4.0000000000000002E-4</v>
      </c>
      <c r="G170" s="41">
        <v>0</v>
      </c>
      <c r="H170" s="41">
        <v>0</v>
      </c>
      <c r="I170" s="41">
        <v>0</v>
      </c>
      <c r="J170" s="42">
        <v>4.0000000000000002E-4</v>
      </c>
      <c r="K170" s="42">
        <v>0</v>
      </c>
      <c r="L170" s="42">
        <v>0</v>
      </c>
      <c r="M170" s="41">
        <v>4.0000000000000002E-4</v>
      </c>
      <c r="N170" s="41">
        <v>0</v>
      </c>
      <c r="O170" s="41">
        <v>0</v>
      </c>
      <c r="P170" s="41">
        <v>0</v>
      </c>
      <c r="Q170" s="41">
        <v>4.0000000000000002E-4</v>
      </c>
      <c r="R170" s="41">
        <v>0</v>
      </c>
      <c r="S170" s="41">
        <v>0</v>
      </c>
      <c r="T170" s="41">
        <v>0</v>
      </c>
      <c r="U170" s="42">
        <v>4.0000000000000002E-4</v>
      </c>
      <c r="V170" s="42">
        <v>0</v>
      </c>
      <c r="W170" s="42">
        <v>0</v>
      </c>
      <c r="X170" s="41">
        <v>0</v>
      </c>
      <c r="Y170" s="41">
        <v>4.0000000000000002E-4</v>
      </c>
      <c r="Z170" s="41">
        <v>0</v>
      </c>
      <c r="AA170" s="38">
        <f t="shared" si="12"/>
        <v>2.4000000000000002E-3</v>
      </c>
      <c r="AB170" s="30">
        <f t="shared" si="13"/>
        <v>0.25</v>
      </c>
      <c r="AC170" s="31">
        <f t="shared" si="14"/>
        <v>0.25</v>
      </c>
      <c r="AD170" s="31">
        <f t="shared" si="15"/>
        <v>0.25</v>
      </c>
      <c r="AE170" s="32">
        <f t="shared" si="16"/>
        <v>4.0000000000000002E-4</v>
      </c>
      <c r="AF170" s="32">
        <f t="shared" si="17"/>
        <v>4.0000000000000002E-4</v>
      </c>
    </row>
    <row r="171" spans="1:32" s="39" customFormat="1" ht="12.75" customHeight="1" x14ac:dyDescent="0.2">
      <c r="A171" s="37"/>
      <c r="B171" s="30" t="s">
        <v>232</v>
      </c>
      <c r="C171" s="41">
        <v>0</v>
      </c>
      <c r="D171" s="41">
        <v>0</v>
      </c>
      <c r="E171" s="41">
        <v>0</v>
      </c>
      <c r="F171" s="41">
        <v>4.0000000000000002E-4</v>
      </c>
      <c r="G171" s="41">
        <v>0</v>
      </c>
      <c r="H171" s="41">
        <v>0</v>
      </c>
      <c r="I171" s="41">
        <v>0</v>
      </c>
      <c r="J171" s="42">
        <v>4.0000000000000002E-4</v>
      </c>
      <c r="K171" s="42">
        <v>0</v>
      </c>
      <c r="L171" s="42">
        <v>0</v>
      </c>
      <c r="M171" s="41">
        <v>4.0000000000000002E-4</v>
      </c>
      <c r="N171" s="41">
        <v>0</v>
      </c>
      <c r="O171" s="41">
        <v>0</v>
      </c>
      <c r="P171" s="41">
        <v>0</v>
      </c>
      <c r="Q171" s="41">
        <v>4.0000000000000002E-4</v>
      </c>
      <c r="R171" s="41">
        <v>0</v>
      </c>
      <c r="S171" s="41">
        <v>0</v>
      </c>
      <c r="T171" s="41">
        <v>0</v>
      </c>
      <c r="U171" s="42">
        <v>4.0000000000000002E-4</v>
      </c>
      <c r="V171" s="42">
        <v>0</v>
      </c>
      <c r="W171" s="42">
        <v>0</v>
      </c>
      <c r="X171" s="41">
        <v>0</v>
      </c>
      <c r="Y171" s="41">
        <v>4.0000000000000002E-4</v>
      </c>
      <c r="Z171" s="41">
        <v>0</v>
      </c>
      <c r="AA171" s="38">
        <f t="shared" si="12"/>
        <v>2.4000000000000002E-3</v>
      </c>
      <c r="AB171" s="30">
        <f t="shared" si="13"/>
        <v>0.25</v>
      </c>
      <c r="AC171" s="31">
        <f t="shared" si="14"/>
        <v>0.25</v>
      </c>
      <c r="AD171" s="31">
        <f t="shared" si="15"/>
        <v>0.25</v>
      </c>
      <c r="AE171" s="32">
        <f t="shared" si="16"/>
        <v>4.0000000000000002E-4</v>
      </c>
      <c r="AF171" s="32">
        <f t="shared" si="17"/>
        <v>4.0000000000000002E-4</v>
      </c>
    </row>
    <row r="172" spans="1:32" s="39" customFormat="1" ht="12.75" customHeight="1" x14ac:dyDescent="0.2">
      <c r="A172" s="37"/>
      <c r="B172" s="30" t="s">
        <v>233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38">
        <f t="shared" si="12"/>
        <v>0</v>
      </c>
      <c r="AB172" s="30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2">
        <f t="shared" si="16"/>
        <v>0</v>
      </c>
      <c r="AF172" s="32">
        <f t="shared" si="17"/>
        <v>0</v>
      </c>
    </row>
    <row r="173" spans="1:32" s="39" customFormat="1" ht="12.75" customHeight="1" x14ac:dyDescent="0.2">
      <c r="A173" s="37"/>
      <c r="B173" s="30" t="s">
        <v>231</v>
      </c>
      <c r="C173" s="41">
        <v>1.0363</v>
      </c>
      <c r="D173" s="41">
        <v>1.0492999999999999</v>
      </c>
      <c r="E173" s="41">
        <v>1.0377000000000001</v>
      </c>
      <c r="F173" s="41">
        <v>1.0664</v>
      </c>
      <c r="G173" s="41">
        <v>1.1738999999999999</v>
      </c>
      <c r="H173" s="41">
        <v>1.1937</v>
      </c>
      <c r="I173" s="41">
        <v>1.2344999999999999</v>
      </c>
      <c r="J173" s="42">
        <v>1.2234</v>
      </c>
      <c r="K173" s="42">
        <v>1.2236</v>
      </c>
      <c r="L173" s="42">
        <v>1.2397</v>
      </c>
      <c r="M173" s="41">
        <v>1.2902</v>
      </c>
      <c r="N173" s="41">
        <v>1.2230000000000001</v>
      </c>
      <c r="O173" s="41">
        <v>1.2145999999999999</v>
      </c>
      <c r="P173" s="41">
        <v>1.2704</v>
      </c>
      <c r="Q173" s="41">
        <v>1.2938000000000001</v>
      </c>
      <c r="R173" s="41">
        <v>1.2546999999999999</v>
      </c>
      <c r="S173" s="41">
        <v>1.3636999999999999</v>
      </c>
      <c r="T173" s="41">
        <v>1.4283999999999999</v>
      </c>
      <c r="U173" s="42">
        <v>1.4834000000000001</v>
      </c>
      <c r="V173" s="42">
        <v>1.5513999999999999</v>
      </c>
      <c r="W173" s="42">
        <v>1.5552999999999999</v>
      </c>
      <c r="X173" s="41">
        <v>1.415</v>
      </c>
      <c r="Y173" s="41">
        <v>1.2910999999999999</v>
      </c>
      <c r="Z173" s="41">
        <v>1.2654000000000001</v>
      </c>
      <c r="AA173" s="38">
        <f t="shared" si="12"/>
        <v>30.378900000000002</v>
      </c>
      <c r="AB173" s="30">
        <f t="shared" si="13"/>
        <v>0.81385424033948439</v>
      </c>
      <c r="AC173" s="31">
        <f t="shared" si="14"/>
        <v>1.0210433975961926</v>
      </c>
      <c r="AD173" s="31">
        <f t="shared" si="15"/>
        <v>0.81385424033948439</v>
      </c>
      <c r="AE173" s="32">
        <f t="shared" si="16"/>
        <v>1.2397</v>
      </c>
      <c r="AF173" s="32">
        <f t="shared" si="17"/>
        <v>1.5552999999999999</v>
      </c>
    </row>
    <row r="174" spans="1:32" s="39" customFormat="1" ht="12.75" customHeight="1" x14ac:dyDescent="0.2">
      <c r="A174" s="37"/>
      <c r="B174" s="30" t="s">
        <v>234</v>
      </c>
      <c r="C174" s="41">
        <v>8.0299999999999996E-2</v>
      </c>
      <c r="D174" s="41">
        <v>7.9299999999999995E-2</v>
      </c>
      <c r="E174" s="41">
        <v>8.1100000000000005E-2</v>
      </c>
      <c r="F174" s="41">
        <v>8.6599999999999996E-2</v>
      </c>
      <c r="G174" s="41">
        <v>0.11020000000000001</v>
      </c>
      <c r="H174" s="41">
        <v>0.11</v>
      </c>
      <c r="I174" s="41">
        <v>0.1011</v>
      </c>
      <c r="J174" s="42">
        <v>0.1047</v>
      </c>
      <c r="K174" s="42">
        <v>0.1106</v>
      </c>
      <c r="L174" s="42">
        <v>0.10100000000000001</v>
      </c>
      <c r="M174" s="41">
        <v>0.112</v>
      </c>
      <c r="N174" s="41">
        <v>9.8500000000000004E-2</v>
      </c>
      <c r="O174" s="41">
        <v>0.10589999999999999</v>
      </c>
      <c r="P174" s="41">
        <v>0.1148</v>
      </c>
      <c r="Q174" s="41">
        <v>0.11409999999999999</v>
      </c>
      <c r="R174" s="41">
        <v>0.1202</v>
      </c>
      <c r="S174" s="41">
        <v>0.13880000000000001</v>
      </c>
      <c r="T174" s="41">
        <v>0.1426</v>
      </c>
      <c r="U174" s="42">
        <v>0.16289999999999999</v>
      </c>
      <c r="V174" s="42">
        <v>0.17929999999999999</v>
      </c>
      <c r="W174" s="42">
        <v>0.1699</v>
      </c>
      <c r="X174" s="41">
        <v>0.1489</v>
      </c>
      <c r="Y174" s="41">
        <v>0.13220000000000001</v>
      </c>
      <c r="Z174" s="41">
        <v>0.1212</v>
      </c>
      <c r="AA174" s="38">
        <f t="shared" si="12"/>
        <v>2.8262</v>
      </c>
      <c r="AB174" s="30">
        <f t="shared" si="13"/>
        <v>0.65676705707380567</v>
      </c>
      <c r="AC174" s="31">
        <f t="shared" si="14"/>
        <v>1.0647227245328512</v>
      </c>
      <c r="AD174" s="31">
        <f t="shared" si="15"/>
        <v>0.65676705707380567</v>
      </c>
      <c r="AE174" s="32">
        <f t="shared" si="16"/>
        <v>0.1106</v>
      </c>
      <c r="AF174" s="32">
        <f t="shared" si="17"/>
        <v>0.17929999999999999</v>
      </c>
    </row>
    <row r="175" spans="1:32" s="39" customFormat="1" ht="12.75" customHeight="1" x14ac:dyDescent="0.2">
      <c r="A175" s="37"/>
      <c r="B175" s="30" t="s">
        <v>235</v>
      </c>
      <c r="C175" s="41">
        <v>1.1000000000000001E-3</v>
      </c>
      <c r="D175" s="41">
        <v>1E-3</v>
      </c>
      <c r="E175" s="41">
        <v>1.1000000000000001E-3</v>
      </c>
      <c r="F175" s="41">
        <v>1E-3</v>
      </c>
      <c r="G175" s="41">
        <v>1E-3</v>
      </c>
      <c r="H175" s="41">
        <v>1.1000000000000001E-3</v>
      </c>
      <c r="I175" s="41">
        <v>1E-3</v>
      </c>
      <c r="J175" s="42">
        <v>1E-3</v>
      </c>
      <c r="K175" s="42">
        <v>1E-3</v>
      </c>
      <c r="L175" s="42">
        <v>1E-3</v>
      </c>
      <c r="M175" s="41">
        <v>1E-3</v>
      </c>
      <c r="N175" s="41">
        <v>1E-3</v>
      </c>
      <c r="O175" s="41">
        <v>1E-3</v>
      </c>
      <c r="P175" s="41">
        <v>1E-3</v>
      </c>
      <c r="Q175" s="41">
        <v>1E-3</v>
      </c>
      <c r="R175" s="41">
        <v>1E-3</v>
      </c>
      <c r="S175" s="41">
        <v>1E-3</v>
      </c>
      <c r="T175" s="41">
        <v>1E-3</v>
      </c>
      <c r="U175" s="42">
        <v>1E-3</v>
      </c>
      <c r="V175" s="42">
        <v>1E-3</v>
      </c>
      <c r="W175" s="42">
        <v>1.1000000000000001E-3</v>
      </c>
      <c r="X175" s="41">
        <v>1E-3</v>
      </c>
      <c r="Y175" s="41">
        <v>1E-3</v>
      </c>
      <c r="Z175" s="41">
        <v>1E-3</v>
      </c>
      <c r="AA175" s="38">
        <f t="shared" si="12"/>
        <v>2.4400000000000015E-2</v>
      </c>
      <c r="AB175" s="30">
        <f t="shared" si="13"/>
        <v>0.92424242424242475</v>
      </c>
      <c r="AC175" s="31">
        <f t="shared" si="14"/>
        <v>1.0166666666666673</v>
      </c>
      <c r="AD175" s="31">
        <f t="shared" si="15"/>
        <v>0.92424242424242475</v>
      </c>
      <c r="AE175" s="32">
        <f t="shared" si="16"/>
        <v>1E-3</v>
      </c>
      <c r="AF175" s="32">
        <f t="shared" si="17"/>
        <v>1.1000000000000001E-3</v>
      </c>
    </row>
    <row r="176" spans="1:32" s="39" customFormat="1" ht="12.75" customHeight="1" x14ac:dyDescent="0.2">
      <c r="A176" s="37"/>
      <c r="B176" s="30" t="s">
        <v>236</v>
      </c>
      <c r="C176" s="41">
        <v>0.40939999999999999</v>
      </c>
      <c r="D176" s="41">
        <v>0.42909999999999998</v>
      </c>
      <c r="E176" s="41">
        <v>0.41089999999999999</v>
      </c>
      <c r="F176" s="41">
        <v>0.43490000000000001</v>
      </c>
      <c r="G176" s="41">
        <v>0.47810000000000002</v>
      </c>
      <c r="H176" s="41">
        <v>0.50060000000000004</v>
      </c>
      <c r="I176" s="41">
        <v>0.54239999999999999</v>
      </c>
      <c r="J176" s="42">
        <v>0.54620000000000002</v>
      </c>
      <c r="K176" s="42">
        <v>0.53710000000000002</v>
      </c>
      <c r="L176" s="42">
        <v>0.53949999999999998</v>
      </c>
      <c r="M176" s="41">
        <v>0.55010000000000003</v>
      </c>
      <c r="N176" s="41">
        <v>0.52129999999999999</v>
      </c>
      <c r="O176" s="41">
        <v>0.50449999999999995</v>
      </c>
      <c r="P176" s="41">
        <v>0.54190000000000005</v>
      </c>
      <c r="Q176" s="41">
        <v>0.53620000000000001</v>
      </c>
      <c r="R176" s="41">
        <v>0.50349999999999995</v>
      </c>
      <c r="S176" s="41">
        <v>0.55730000000000002</v>
      </c>
      <c r="T176" s="41">
        <v>0.57889999999999997</v>
      </c>
      <c r="U176" s="42">
        <v>0.55489999999999995</v>
      </c>
      <c r="V176" s="42">
        <v>0.56979999999999997</v>
      </c>
      <c r="W176" s="42">
        <v>0.58940000000000003</v>
      </c>
      <c r="X176" s="41">
        <v>0.56159999999999999</v>
      </c>
      <c r="Y176" s="41">
        <v>0.52370000000000005</v>
      </c>
      <c r="Z176" s="41">
        <v>0.52029999999999998</v>
      </c>
      <c r="AA176" s="38">
        <f t="shared" si="12"/>
        <v>12.441600000000001</v>
      </c>
      <c r="AB176" s="30">
        <f t="shared" si="13"/>
        <v>0.87953851374278935</v>
      </c>
      <c r="AC176" s="31">
        <f t="shared" si="14"/>
        <v>0.94910289271329196</v>
      </c>
      <c r="AD176" s="31">
        <f t="shared" si="15"/>
        <v>0.87953851374278935</v>
      </c>
      <c r="AE176" s="32">
        <f t="shared" si="16"/>
        <v>0.54620000000000002</v>
      </c>
      <c r="AF176" s="32">
        <f t="shared" si="17"/>
        <v>0.58940000000000003</v>
      </c>
    </row>
    <row r="177" spans="1:32" s="39" customFormat="1" ht="12.75" customHeight="1" x14ac:dyDescent="0.2">
      <c r="A177" s="37"/>
      <c r="B177" s="30" t="s">
        <v>237</v>
      </c>
      <c r="C177" s="41">
        <v>2.52E-2</v>
      </c>
      <c r="D177" s="41">
        <v>2.4799999999999999E-2</v>
      </c>
      <c r="E177" s="41">
        <v>2.4799999999999999E-2</v>
      </c>
      <c r="F177" s="41">
        <v>2.46E-2</v>
      </c>
      <c r="G177" s="41">
        <v>2.64E-2</v>
      </c>
      <c r="H177" s="41">
        <v>2.7099999999999999E-2</v>
      </c>
      <c r="I177" s="41">
        <v>7.3000000000000001E-3</v>
      </c>
      <c r="J177" s="42">
        <v>5.5999999999999999E-3</v>
      </c>
      <c r="K177" s="42">
        <v>5.1999999999999998E-3</v>
      </c>
      <c r="L177" s="42">
        <v>6.4000000000000003E-3</v>
      </c>
      <c r="M177" s="41">
        <v>6.4999999999999997E-3</v>
      </c>
      <c r="N177" s="41">
        <v>5.5999999999999999E-3</v>
      </c>
      <c r="O177" s="41">
        <v>5.1999999999999998E-3</v>
      </c>
      <c r="P177" s="41">
        <v>5.0000000000000001E-3</v>
      </c>
      <c r="Q177" s="41">
        <v>5.1999999999999998E-3</v>
      </c>
      <c r="R177" s="41">
        <v>5.0000000000000001E-3</v>
      </c>
      <c r="S177" s="41">
        <v>4.3E-3</v>
      </c>
      <c r="T177" s="41">
        <v>1.1900000000000001E-2</v>
      </c>
      <c r="U177" s="42">
        <v>2.5899999999999999E-2</v>
      </c>
      <c r="V177" s="42">
        <v>2.52E-2</v>
      </c>
      <c r="W177" s="42">
        <v>1.06E-2</v>
      </c>
      <c r="X177" s="41">
        <v>4.7000000000000002E-3</v>
      </c>
      <c r="Y177" s="41">
        <v>4.4000000000000003E-3</v>
      </c>
      <c r="Z177" s="41">
        <v>5.1999999999999998E-3</v>
      </c>
      <c r="AA177" s="38">
        <f t="shared" si="12"/>
        <v>0.30209999999999998</v>
      </c>
      <c r="AB177" s="30">
        <f t="shared" si="13"/>
        <v>0.46448339483394835</v>
      </c>
      <c r="AC177" s="31">
        <f t="shared" si="14"/>
        <v>1.9667968749999998</v>
      </c>
      <c r="AD177" s="31">
        <f t="shared" si="15"/>
        <v>0.486003861003861</v>
      </c>
      <c r="AE177" s="32">
        <f t="shared" si="16"/>
        <v>6.4000000000000003E-3</v>
      </c>
      <c r="AF177" s="32">
        <f t="shared" si="17"/>
        <v>2.5899999999999999E-2</v>
      </c>
    </row>
    <row r="178" spans="1:32" s="39" customFormat="1" ht="12.75" customHeight="1" x14ac:dyDescent="0.2">
      <c r="A178" s="37"/>
      <c r="B178" s="30" t="s">
        <v>238</v>
      </c>
      <c r="C178" s="41">
        <v>0.52029999999999998</v>
      </c>
      <c r="D178" s="41">
        <v>0.51500000000000001</v>
      </c>
      <c r="E178" s="41">
        <v>0.51980000000000004</v>
      </c>
      <c r="F178" s="41">
        <v>0.51939999999999997</v>
      </c>
      <c r="G178" s="41">
        <v>0.55820000000000003</v>
      </c>
      <c r="H178" s="41">
        <v>0.55489999999999995</v>
      </c>
      <c r="I178" s="41">
        <v>0.5827</v>
      </c>
      <c r="J178" s="42">
        <v>0.56589999999999996</v>
      </c>
      <c r="K178" s="42">
        <v>0.56979999999999997</v>
      </c>
      <c r="L178" s="42">
        <v>0.59179999999999999</v>
      </c>
      <c r="M178" s="41">
        <v>0.62060000000000004</v>
      </c>
      <c r="N178" s="41">
        <v>0.59660000000000002</v>
      </c>
      <c r="O178" s="41">
        <v>0.59809999999999997</v>
      </c>
      <c r="P178" s="41">
        <v>0.60770000000000002</v>
      </c>
      <c r="Q178" s="41">
        <v>0.63739999999999997</v>
      </c>
      <c r="R178" s="41">
        <v>0.625</v>
      </c>
      <c r="S178" s="41">
        <v>0.66239999999999999</v>
      </c>
      <c r="T178" s="41">
        <v>0.69410000000000005</v>
      </c>
      <c r="U178" s="42">
        <v>0.73870000000000002</v>
      </c>
      <c r="V178" s="42">
        <v>0.7762</v>
      </c>
      <c r="W178" s="42">
        <v>0.7843</v>
      </c>
      <c r="X178" s="41">
        <v>0.69889999999999997</v>
      </c>
      <c r="Y178" s="41">
        <v>0.62980000000000003</v>
      </c>
      <c r="Z178" s="41">
        <v>0.61780000000000002</v>
      </c>
      <c r="AA178" s="38">
        <f t="shared" si="12"/>
        <v>14.785399999999999</v>
      </c>
      <c r="AB178" s="30">
        <f t="shared" si="13"/>
        <v>0.78548812104211818</v>
      </c>
      <c r="AC178" s="31">
        <f t="shared" si="14"/>
        <v>1.0409907626450376</v>
      </c>
      <c r="AD178" s="31">
        <f t="shared" si="15"/>
        <v>0.78548812104211818</v>
      </c>
      <c r="AE178" s="32">
        <f t="shared" si="16"/>
        <v>0.59179999999999999</v>
      </c>
      <c r="AF178" s="32">
        <f t="shared" si="17"/>
        <v>0.7843</v>
      </c>
    </row>
    <row r="179" spans="1:32" s="39" customFormat="1" ht="12.75" customHeight="1" x14ac:dyDescent="0.2">
      <c r="A179" s="37"/>
      <c r="B179" s="30" t="s">
        <v>239</v>
      </c>
      <c r="C179" s="41">
        <v>2.2896000000000001</v>
      </c>
      <c r="D179" s="41">
        <v>2.2103999999999999</v>
      </c>
      <c r="E179" s="41">
        <v>2.2176</v>
      </c>
      <c r="F179" s="41">
        <v>2.544</v>
      </c>
      <c r="G179" s="41">
        <v>3.0036</v>
      </c>
      <c r="H179" s="41">
        <v>3.3852000000000002</v>
      </c>
      <c r="I179" s="41">
        <v>3.6911999999999998</v>
      </c>
      <c r="J179" s="42">
        <v>3.8736000000000002</v>
      </c>
      <c r="K179" s="42">
        <v>4.0247999999999999</v>
      </c>
      <c r="L179" s="42">
        <v>4.0392000000000001</v>
      </c>
      <c r="M179" s="41">
        <v>3.9984000000000002</v>
      </c>
      <c r="N179" s="41">
        <v>3.9527999999999999</v>
      </c>
      <c r="O179" s="41">
        <v>3.8639999999999999</v>
      </c>
      <c r="P179" s="41">
        <v>3.8976000000000002</v>
      </c>
      <c r="Q179" s="41">
        <v>3.8712</v>
      </c>
      <c r="R179" s="41">
        <v>3.9456000000000002</v>
      </c>
      <c r="S179" s="41">
        <v>4.2131999999999996</v>
      </c>
      <c r="T179" s="41">
        <v>4.3128000000000002</v>
      </c>
      <c r="U179" s="42">
        <v>4.4112</v>
      </c>
      <c r="V179" s="42">
        <v>4.2732000000000001</v>
      </c>
      <c r="W179" s="42">
        <v>3.9923999999999999</v>
      </c>
      <c r="X179" s="41">
        <v>3.4847999999999999</v>
      </c>
      <c r="Y179" s="41">
        <v>2.9279999999999999</v>
      </c>
      <c r="Z179" s="41">
        <v>2.4767999999999999</v>
      </c>
      <c r="AA179" s="38">
        <f t="shared" si="12"/>
        <v>84.901199999999989</v>
      </c>
      <c r="AB179" s="30">
        <f t="shared" si="13"/>
        <v>0.80194731592310475</v>
      </c>
      <c r="AC179" s="31">
        <f t="shared" si="14"/>
        <v>0.87580461477520288</v>
      </c>
      <c r="AD179" s="31">
        <f t="shared" si="15"/>
        <v>0.80194731592310475</v>
      </c>
      <c r="AE179" s="32">
        <f t="shared" si="16"/>
        <v>4.0392000000000001</v>
      </c>
      <c r="AF179" s="32">
        <f t="shared" si="17"/>
        <v>4.4112</v>
      </c>
    </row>
    <row r="180" spans="1:32" s="39" customFormat="1" ht="12.75" customHeight="1" x14ac:dyDescent="0.2">
      <c r="A180" s="37"/>
      <c r="B180" s="30" t="s">
        <v>240</v>
      </c>
      <c r="C180" s="41">
        <v>0</v>
      </c>
      <c r="D180" s="41">
        <v>0</v>
      </c>
      <c r="E180" s="41">
        <v>0</v>
      </c>
      <c r="F180" s="41">
        <v>1.1999999999999999E-3</v>
      </c>
      <c r="G180" s="41">
        <v>0</v>
      </c>
      <c r="H180" s="41">
        <v>0</v>
      </c>
      <c r="I180" s="41">
        <v>0</v>
      </c>
      <c r="J180" s="42">
        <v>0</v>
      </c>
      <c r="K180" s="42">
        <v>1.1999999999999999E-3</v>
      </c>
      <c r="L180" s="42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1.1999999999999999E-3</v>
      </c>
      <c r="R180" s="41">
        <v>0</v>
      </c>
      <c r="S180" s="41">
        <v>0</v>
      </c>
      <c r="T180" s="41">
        <v>0</v>
      </c>
      <c r="U180" s="42">
        <v>0</v>
      </c>
      <c r="V180" s="42">
        <v>0</v>
      </c>
      <c r="W180" s="42">
        <v>1.1999999999999999E-3</v>
      </c>
      <c r="X180" s="41">
        <v>0</v>
      </c>
      <c r="Y180" s="41">
        <v>0</v>
      </c>
      <c r="Z180" s="41">
        <v>0</v>
      </c>
      <c r="AA180" s="38">
        <f t="shared" si="12"/>
        <v>4.7999999999999996E-3</v>
      </c>
      <c r="AB180" s="30">
        <f t="shared" si="13"/>
        <v>0.16666666666666666</v>
      </c>
      <c r="AC180" s="31">
        <f t="shared" si="14"/>
        <v>0.16666666666666666</v>
      </c>
      <c r="AD180" s="31">
        <f t="shared" si="15"/>
        <v>0.16666666666666666</v>
      </c>
      <c r="AE180" s="32">
        <f t="shared" si="16"/>
        <v>1.1999999999999999E-3</v>
      </c>
      <c r="AF180" s="32">
        <f t="shared" si="17"/>
        <v>1.1999999999999999E-3</v>
      </c>
    </row>
    <row r="181" spans="1:32" s="39" customFormat="1" ht="12.75" customHeight="1" x14ac:dyDescent="0.2">
      <c r="A181" s="37"/>
      <c r="B181" s="30" t="s">
        <v>241</v>
      </c>
      <c r="C181" s="41">
        <v>0.93120000000000003</v>
      </c>
      <c r="D181" s="41">
        <v>0.92520000000000002</v>
      </c>
      <c r="E181" s="41">
        <v>0.93600000000000005</v>
      </c>
      <c r="F181" s="41">
        <v>1.032</v>
      </c>
      <c r="G181" s="41">
        <v>1.206</v>
      </c>
      <c r="H181" s="41">
        <v>1.3452</v>
      </c>
      <c r="I181" s="41">
        <v>1.5072000000000001</v>
      </c>
      <c r="J181" s="42">
        <v>1.6464000000000001</v>
      </c>
      <c r="K181" s="42">
        <v>1.7112000000000001</v>
      </c>
      <c r="L181" s="42">
        <v>1.6908000000000001</v>
      </c>
      <c r="M181" s="41">
        <v>1.6716</v>
      </c>
      <c r="N181" s="41">
        <v>1.6319999999999999</v>
      </c>
      <c r="O181" s="41">
        <v>1.6068</v>
      </c>
      <c r="P181" s="41">
        <v>1.6415999999999999</v>
      </c>
      <c r="Q181" s="41">
        <v>1.5684</v>
      </c>
      <c r="R181" s="41">
        <v>1.5984</v>
      </c>
      <c r="S181" s="41">
        <v>1.68</v>
      </c>
      <c r="T181" s="41">
        <v>1.6908000000000001</v>
      </c>
      <c r="U181" s="42">
        <v>1.7423999999999999</v>
      </c>
      <c r="V181" s="42">
        <v>1.7172000000000001</v>
      </c>
      <c r="W181" s="42">
        <v>1.6284000000000001</v>
      </c>
      <c r="X181" s="41">
        <v>1.4436</v>
      </c>
      <c r="Y181" s="41">
        <v>1.2216</v>
      </c>
      <c r="Z181" s="41">
        <v>1.0007999999999999</v>
      </c>
      <c r="AA181" s="38">
        <f t="shared" si="12"/>
        <v>34.774800000000006</v>
      </c>
      <c r="AB181" s="30">
        <f t="shared" si="13"/>
        <v>0.83158287419651067</v>
      </c>
      <c r="AC181" s="31">
        <f t="shared" si="14"/>
        <v>0.84674497428705009</v>
      </c>
      <c r="AD181" s="31">
        <f t="shared" si="15"/>
        <v>0.83158287419651067</v>
      </c>
      <c r="AE181" s="32">
        <f t="shared" si="16"/>
        <v>1.7112000000000001</v>
      </c>
      <c r="AF181" s="32">
        <f t="shared" si="17"/>
        <v>1.7423999999999999</v>
      </c>
    </row>
    <row r="182" spans="1:32" s="39" customFormat="1" ht="12.75" customHeight="1" x14ac:dyDescent="0.2">
      <c r="A182" s="37"/>
      <c r="B182" s="30" t="s">
        <v>242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38">
        <f t="shared" si="12"/>
        <v>0</v>
      </c>
      <c r="AB182" s="30" t="e">
        <f t="shared" si="13"/>
        <v>#DIV/0!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243</v>
      </c>
      <c r="C183" s="41">
        <v>0</v>
      </c>
      <c r="D183" s="41">
        <v>1.1999999999999999E-3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0</v>
      </c>
      <c r="L183" s="42">
        <v>0</v>
      </c>
      <c r="M183" s="41">
        <v>0</v>
      </c>
      <c r="N183" s="41">
        <v>1.1999999999999999E-3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1.1999999999999999E-3</v>
      </c>
      <c r="W183" s="42">
        <v>0</v>
      </c>
      <c r="X183" s="41">
        <v>0</v>
      </c>
      <c r="Y183" s="41">
        <v>0</v>
      </c>
      <c r="Z183" s="41">
        <v>0</v>
      </c>
      <c r="AA183" s="38">
        <f t="shared" si="12"/>
        <v>3.5999999999999999E-3</v>
      </c>
      <c r="AB183" s="30">
        <f t="shared" si="13"/>
        <v>0.125</v>
      </c>
      <c r="AC183" s="31" t="e">
        <f t="shared" si="14"/>
        <v>#DIV/0!</v>
      </c>
      <c r="AD183" s="31">
        <f t="shared" si="15"/>
        <v>0.125</v>
      </c>
      <c r="AE183" s="32">
        <f t="shared" si="16"/>
        <v>0</v>
      </c>
      <c r="AF183" s="32">
        <f t="shared" si="17"/>
        <v>1.1999999999999999E-3</v>
      </c>
    </row>
    <row r="184" spans="1:32" s="39" customFormat="1" ht="12.75" customHeight="1" x14ac:dyDescent="0.2">
      <c r="A184" s="37"/>
      <c r="B184" s="30" t="s">
        <v>244</v>
      </c>
      <c r="C184" s="41">
        <v>0</v>
      </c>
      <c r="D184" s="41">
        <v>1.1999999999999999E-3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2">
        <v>0</v>
      </c>
      <c r="K184" s="42">
        <v>0</v>
      </c>
      <c r="L184" s="42">
        <v>0</v>
      </c>
      <c r="M184" s="41">
        <v>0</v>
      </c>
      <c r="N184" s="41">
        <v>1.1999999999999999E-3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  <c r="V184" s="42">
        <v>0</v>
      </c>
      <c r="W184" s="42">
        <v>0</v>
      </c>
      <c r="X184" s="41">
        <v>0</v>
      </c>
      <c r="Y184" s="41">
        <v>1.1999999999999999E-3</v>
      </c>
      <c r="Z184" s="41">
        <v>0</v>
      </c>
      <c r="AA184" s="38">
        <f t="shared" si="12"/>
        <v>3.5999999999999999E-3</v>
      </c>
      <c r="AB184" s="30">
        <f t="shared" si="13"/>
        <v>0.125</v>
      </c>
      <c r="AC184" s="31" t="e">
        <f t="shared" si="14"/>
        <v>#DIV/0!</v>
      </c>
      <c r="AD184" s="31" t="e">
        <f t="shared" si="15"/>
        <v>#DIV/0!</v>
      </c>
      <c r="AE184" s="32">
        <f t="shared" si="16"/>
        <v>0</v>
      </c>
      <c r="AF184" s="32">
        <f t="shared" si="17"/>
        <v>0</v>
      </c>
    </row>
    <row r="185" spans="1:32" s="39" customFormat="1" ht="12.75" customHeight="1" x14ac:dyDescent="0.2">
      <c r="A185" s="37"/>
      <c r="B185" s="30" t="s">
        <v>245</v>
      </c>
      <c r="C185" s="41">
        <v>0.7056</v>
      </c>
      <c r="D185" s="41">
        <v>0.66720000000000002</v>
      </c>
      <c r="E185" s="41">
        <v>0.66720000000000002</v>
      </c>
      <c r="F185" s="41">
        <v>0.74160000000000004</v>
      </c>
      <c r="G185" s="41">
        <v>0.89639999999999997</v>
      </c>
      <c r="H185" s="41">
        <v>1.0284</v>
      </c>
      <c r="I185" s="41">
        <v>1.0788</v>
      </c>
      <c r="J185" s="42">
        <v>1.1184000000000001</v>
      </c>
      <c r="K185" s="42">
        <v>1.1544000000000001</v>
      </c>
      <c r="L185" s="42">
        <v>1.1928000000000001</v>
      </c>
      <c r="M185" s="41">
        <v>1.1808000000000001</v>
      </c>
      <c r="N185" s="41">
        <v>1.1519999999999999</v>
      </c>
      <c r="O185" s="41">
        <v>1.1015999999999999</v>
      </c>
      <c r="P185" s="41">
        <v>1.1244000000000001</v>
      </c>
      <c r="Q185" s="41">
        <v>1.2347999999999999</v>
      </c>
      <c r="R185" s="41">
        <v>1.278</v>
      </c>
      <c r="S185" s="41">
        <v>1.3895999999999999</v>
      </c>
      <c r="T185" s="41">
        <v>1.4436</v>
      </c>
      <c r="U185" s="42">
        <v>1.5084</v>
      </c>
      <c r="V185" s="42">
        <v>1.452</v>
      </c>
      <c r="W185" s="42">
        <v>1.3620000000000001</v>
      </c>
      <c r="X185" s="41">
        <v>1.1879999999999999</v>
      </c>
      <c r="Y185" s="41">
        <v>0.97919999999999996</v>
      </c>
      <c r="Z185" s="41">
        <v>0.82679999999999998</v>
      </c>
      <c r="AA185" s="38">
        <f t="shared" si="12"/>
        <v>26.471999999999998</v>
      </c>
      <c r="AB185" s="30">
        <f t="shared" si="13"/>
        <v>0.73123839830283743</v>
      </c>
      <c r="AC185" s="31">
        <f t="shared" si="14"/>
        <v>0.92471495640509715</v>
      </c>
      <c r="AD185" s="31">
        <f t="shared" si="15"/>
        <v>0.73123839830283743</v>
      </c>
      <c r="AE185" s="32">
        <f t="shared" si="16"/>
        <v>1.1928000000000001</v>
      </c>
      <c r="AF185" s="32">
        <f t="shared" si="17"/>
        <v>1.5084</v>
      </c>
    </row>
    <row r="186" spans="1:32" s="39" customFormat="1" ht="12.75" customHeight="1" x14ac:dyDescent="0.2">
      <c r="A186" s="37"/>
      <c r="B186" s="30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38">
        <f t="shared" si="12"/>
        <v>0</v>
      </c>
      <c r="AB186" s="30" t="e">
        <f t="shared" si="13"/>
        <v>#DIV/0!</v>
      </c>
      <c r="AC186" s="31" t="e">
        <f t="shared" si="14"/>
        <v>#DIV/0!</v>
      </c>
      <c r="AD186" s="31" t="e">
        <f t="shared" si="15"/>
        <v>#DIV/0!</v>
      </c>
      <c r="AE186" s="32">
        <f t="shared" si="16"/>
        <v>0</v>
      </c>
      <c r="AF186" s="32">
        <f t="shared" si="17"/>
        <v>0</v>
      </c>
    </row>
    <row r="187" spans="1:32" s="39" customFormat="1" ht="12.75" customHeight="1" x14ac:dyDescent="0.2">
      <c r="A187" s="37"/>
      <c r="B187" s="30" t="s">
        <v>247</v>
      </c>
      <c r="C187" s="41">
        <v>0.65280000000000005</v>
      </c>
      <c r="D187" s="41">
        <v>0.61560000000000004</v>
      </c>
      <c r="E187" s="41">
        <v>0.61439999999999995</v>
      </c>
      <c r="F187" s="41">
        <v>0.76919999999999999</v>
      </c>
      <c r="G187" s="41">
        <v>0.9012</v>
      </c>
      <c r="H187" s="41">
        <v>1.0116000000000001</v>
      </c>
      <c r="I187" s="41">
        <v>1.1052</v>
      </c>
      <c r="J187" s="42">
        <v>1.1088</v>
      </c>
      <c r="K187" s="42">
        <v>1.1579999999999999</v>
      </c>
      <c r="L187" s="42">
        <v>1.1556</v>
      </c>
      <c r="M187" s="41">
        <v>1.1459999999999999</v>
      </c>
      <c r="N187" s="41">
        <v>1.1664000000000001</v>
      </c>
      <c r="O187" s="41">
        <v>1.1556</v>
      </c>
      <c r="P187" s="41">
        <v>1.1315999999999999</v>
      </c>
      <c r="Q187" s="41">
        <v>1.0668</v>
      </c>
      <c r="R187" s="41">
        <v>1.0691999999999999</v>
      </c>
      <c r="S187" s="41">
        <v>1.1435999999999999</v>
      </c>
      <c r="T187" s="41">
        <v>1.1783999999999999</v>
      </c>
      <c r="U187" s="42">
        <v>1.1604000000000001</v>
      </c>
      <c r="V187" s="42">
        <v>1.1028</v>
      </c>
      <c r="W187" s="42">
        <v>1.0007999999999999</v>
      </c>
      <c r="X187" s="41">
        <v>0.85319999999999996</v>
      </c>
      <c r="Y187" s="41">
        <v>0.72599999999999998</v>
      </c>
      <c r="Z187" s="41">
        <v>0.6492</v>
      </c>
      <c r="AA187" s="38">
        <f t="shared" si="12"/>
        <v>23.642399999999995</v>
      </c>
      <c r="AB187" s="30">
        <f t="shared" si="13"/>
        <v>0.83596401900882544</v>
      </c>
      <c r="AC187" s="31">
        <f t="shared" si="14"/>
        <v>0.85069084628670111</v>
      </c>
      <c r="AD187" s="31">
        <f t="shared" si="15"/>
        <v>0.84893140296449476</v>
      </c>
      <c r="AE187" s="32">
        <f t="shared" si="16"/>
        <v>1.1579999999999999</v>
      </c>
      <c r="AF187" s="32">
        <f t="shared" si="17"/>
        <v>1.1604000000000001</v>
      </c>
    </row>
    <row r="188" spans="1:32" s="39" customFormat="1" ht="12.75" customHeight="1" x14ac:dyDescent="0.2">
      <c r="A188" s="37"/>
      <c r="B188" s="30" t="s">
        <v>248</v>
      </c>
      <c r="C188" s="41">
        <v>2.7776000000000001</v>
      </c>
      <c r="D188" s="41">
        <v>2.7435999999999998</v>
      </c>
      <c r="E188" s="41">
        <v>2.7265999999999999</v>
      </c>
      <c r="F188" s="41">
        <v>2.9548000000000001</v>
      </c>
      <c r="G188" s="41">
        <v>3.4207999999999998</v>
      </c>
      <c r="H188" s="41">
        <v>3.5464000000000002</v>
      </c>
      <c r="I188" s="41">
        <v>3.6793999999999998</v>
      </c>
      <c r="J188" s="42">
        <v>3.7755999999999998</v>
      </c>
      <c r="K188" s="42">
        <v>3.9066000000000001</v>
      </c>
      <c r="L188" s="42">
        <v>3.8066</v>
      </c>
      <c r="M188" s="41">
        <v>3.6785999999999999</v>
      </c>
      <c r="N188" s="41">
        <v>3.7071999999999998</v>
      </c>
      <c r="O188" s="41">
        <v>3.6097999999999999</v>
      </c>
      <c r="P188" s="41">
        <v>3.7442000000000002</v>
      </c>
      <c r="Q188" s="41">
        <v>3.8834</v>
      </c>
      <c r="R188" s="41">
        <v>3.7974000000000001</v>
      </c>
      <c r="S188" s="41">
        <v>4.1534000000000004</v>
      </c>
      <c r="T188" s="41">
        <v>4.3262</v>
      </c>
      <c r="U188" s="42">
        <v>4.2976000000000001</v>
      </c>
      <c r="V188" s="42">
        <v>4.3308</v>
      </c>
      <c r="W188" s="42">
        <v>4.218</v>
      </c>
      <c r="X188" s="41">
        <v>3.9765999999999999</v>
      </c>
      <c r="Y188" s="41">
        <v>3.5533999999999999</v>
      </c>
      <c r="Z188" s="41">
        <v>3.1078000000000001</v>
      </c>
      <c r="AA188" s="38">
        <f t="shared" si="12"/>
        <v>87.722400000000007</v>
      </c>
      <c r="AB188" s="30">
        <f t="shared" si="13"/>
        <v>0.84397801791816762</v>
      </c>
      <c r="AC188" s="31">
        <f t="shared" si="14"/>
        <v>0.93562176828956134</v>
      </c>
      <c r="AD188" s="31">
        <f t="shared" si="15"/>
        <v>0.84397801791816762</v>
      </c>
      <c r="AE188" s="32">
        <f t="shared" si="16"/>
        <v>3.9066000000000001</v>
      </c>
      <c r="AF188" s="32">
        <f t="shared" si="17"/>
        <v>4.3308</v>
      </c>
    </row>
    <row r="189" spans="1:32" s="39" customFormat="1" ht="12.75" customHeight="1" x14ac:dyDescent="0.2">
      <c r="A189" s="37"/>
      <c r="B189" s="30" t="s">
        <v>249</v>
      </c>
      <c r="C189" s="41">
        <v>0.55920000000000003</v>
      </c>
      <c r="D189" s="41">
        <v>0.62160000000000004</v>
      </c>
      <c r="E189" s="41">
        <v>0.58479999999999999</v>
      </c>
      <c r="F189" s="41">
        <v>0.6</v>
      </c>
      <c r="G189" s="41">
        <v>0.64800000000000002</v>
      </c>
      <c r="H189" s="41">
        <v>0.65200000000000002</v>
      </c>
      <c r="I189" s="41">
        <v>0.65359999999999996</v>
      </c>
      <c r="J189" s="42">
        <v>0.66559999999999997</v>
      </c>
      <c r="K189" s="42">
        <v>0.72560000000000002</v>
      </c>
      <c r="L189" s="42">
        <v>0.68559999999999999</v>
      </c>
      <c r="M189" s="41">
        <v>0.6784</v>
      </c>
      <c r="N189" s="41">
        <v>0.73360000000000003</v>
      </c>
      <c r="O189" s="41">
        <v>0.65680000000000005</v>
      </c>
      <c r="P189" s="41">
        <v>0.66159999999999997</v>
      </c>
      <c r="Q189" s="41">
        <v>0.63600000000000001</v>
      </c>
      <c r="R189" s="41">
        <v>0.62</v>
      </c>
      <c r="S189" s="41">
        <v>0.68479999999999996</v>
      </c>
      <c r="T189" s="41">
        <v>0.70960000000000001</v>
      </c>
      <c r="U189" s="42">
        <v>0.62239999999999995</v>
      </c>
      <c r="V189" s="42">
        <v>0.65039999999999998</v>
      </c>
      <c r="W189" s="42">
        <v>0.60880000000000001</v>
      </c>
      <c r="X189" s="41">
        <v>0.61760000000000004</v>
      </c>
      <c r="Y189" s="41">
        <v>0.59279999999999999</v>
      </c>
      <c r="Z189" s="41">
        <v>0.57840000000000003</v>
      </c>
      <c r="AA189" s="38">
        <f t="shared" si="12"/>
        <v>15.447199999999999</v>
      </c>
      <c r="AB189" s="30">
        <f t="shared" si="13"/>
        <v>0.87736277717193734</v>
      </c>
      <c r="AC189" s="31">
        <f t="shared" si="14"/>
        <v>0.88703601617052541</v>
      </c>
      <c r="AD189" s="31">
        <f t="shared" si="15"/>
        <v>0.98959614596145962</v>
      </c>
      <c r="AE189" s="32">
        <f t="shared" si="16"/>
        <v>0.72560000000000002</v>
      </c>
      <c r="AF189" s="32">
        <f t="shared" si="17"/>
        <v>0.65039999999999998</v>
      </c>
    </row>
    <row r="190" spans="1:32" s="39" customFormat="1" ht="12.75" customHeight="1" x14ac:dyDescent="0.2">
      <c r="A190" s="37"/>
      <c r="B190" s="30" t="s">
        <v>250</v>
      </c>
      <c r="C190" s="41">
        <v>6.2399999999999997E-2</v>
      </c>
      <c r="D190" s="41">
        <v>6.1199999999999997E-2</v>
      </c>
      <c r="E190" s="41">
        <v>6.1800000000000001E-2</v>
      </c>
      <c r="F190" s="41">
        <v>6.1199999999999997E-2</v>
      </c>
      <c r="G190" s="41">
        <v>6.4799999999999996E-2</v>
      </c>
      <c r="H190" s="41">
        <v>6.6600000000000006E-2</v>
      </c>
      <c r="I190" s="41">
        <v>7.1400000000000005E-2</v>
      </c>
      <c r="J190" s="42">
        <v>7.3200000000000001E-2</v>
      </c>
      <c r="K190" s="42">
        <v>7.1400000000000005E-2</v>
      </c>
      <c r="L190" s="42">
        <v>7.0800000000000002E-2</v>
      </c>
      <c r="M190" s="41">
        <v>7.3800000000000004E-2</v>
      </c>
      <c r="N190" s="41">
        <v>6.7199999999999996E-2</v>
      </c>
      <c r="O190" s="41">
        <v>6.6600000000000006E-2</v>
      </c>
      <c r="P190" s="41">
        <v>6.6600000000000006E-2</v>
      </c>
      <c r="Q190" s="41">
        <v>6.9000000000000006E-2</v>
      </c>
      <c r="R190" s="41">
        <v>6.3E-2</v>
      </c>
      <c r="S190" s="41">
        <v>6.3E-2</v>
      </c>
      <c r="T190" s="41">
        <v>6.3E-2</v>
      </c>
      <c r="U190" s="42">
        <v>6.4799999999999996E-2</v>
      </c>
      <c r="V190" s="42">
        <v>6.8400000000000002E-2</v>
      </c>
      <c r="W190" s="42">
        <v>6.8400000000000002E-2</v>
      </c>
      <c r="X190" s="41">
        <v>6.7799999999999999E-2</v>
      </c>
      <c r="Y190" s="41">
        <v>6.3E-2</v>
      </c>
      <c r="Z190" s="41">
        <v>6.2399999999999997E-2</v>
      </c>
      <c r="AA190" s="38">
        <f t="shared" si="12"/>
        <v>1.5917999999999999</v>
      </c>
      <c r="AB190" s="30">
        <f t="shared" si="13"/>
        <v>0.8987127371273711</v>
      </c>
      <c r="AC190" s="31">
        <f t="shared" si="14"/>
        <v>0.90607923497267751</v>
      </c>
      <c r="AD190" s="31">
        <f t="shared" si="15"/>
        <v>0.96966374269005839</v>
      </c>
      <c r="AE190" s="32">
        <f t="shared" si="16"/>
        <v>7.3200000000000001E-2</v>
      </c>
      <c r="AF190" s="32">
        <f t="shared" si="17"/>
        <v>6.8400000000000002E-2</v>
      </c>
    </row>
    <row r="191" spans="1:32" s="39" customFormat="1" ht="12.75" customHeight="1" x14ac:dyDescent="0.2">
      <c r="A191" s="37"/>
      <c r="B191" s="30" t="s">
        <v>251</v>
      </c>
      <c r="C191" s="41">
        <v>0.26479999999999998</v>
      </c>
      <c r="D191" s="41">
        <v>0.2616</v>
      </c>
      <c r="E191" s="41">
        <v>0.2576</v>
      </c>
      <c r="F191" s="41">
        <v>0.2792</v>
      </c>
      <c r="G191" s="41">
        <v>0.31680000000000003</v>
      </c>
      <c r="H191" s="41">
        <v>0.32319999999999999</v>
      </c>
      <c r="I191" s="41">
        <v>0.33200000000000002</v>
      </c>
      <c r="J191" s="42">
        <v>0.33040000000000003</v>
      </c>
      <c r="K191" s="42">
        <v>0.34720000000000001</v>
      </c>
      <c r="L191" s="42">
        <v>0.36559999999999998</v>
      </c>
      <c r="M191" s="41">
        <v>0.3584</v>
      </c>
      <c r="N191" s="41">
        <v>0.32879999999999998</v>
      </c>
      <c r="O191" s="41">
        <v>0.32879999999999998</v>
      </c>
      <c r="P191" s="41">
        <v>0.35039999999999999</v>
      </c>
      <c r="Q191" s="41">
        <v>0.36159999999999998</v>
      </c>
      <c r="R191" s="41">
        <v>0.38080000000000003</v>
      </c>
      <c r="S191" s="41">
        <v>0.42</v>
      </c>
      <c r="T191" s="41">
        <v>0.44080000000000003</v>
      </c>
      <c r="U191" s="42">
        <v>0.45279999999999998</v>
      </c>
      <c r="V191" s="42">
        <v>0.45600000000000002</v>
      </c>
      <c r="W191" s="42">
        <v>0.44159999999999999</v>
      </c>
      <c r="X191" s="41">
        <v>0.4128</v>
      </c>
      <c r="Y191" s="41">
        <v>0.35439999999999999</v>
      </c>
      <c r="Z191" s="41">
        <v>0.30480000000000002</v>
      </c>
      <c r="AA191" s="38">
        <f t="shared" si="12"/>
        <v>8.4703999999999997</v>
      </c>
      <c r="AB191" s="30">
        <f t="shared" si="13"/>
        <v>0.77397660818713443</v>
      </c>
      <c r="AC191" s="31">
        <f t="shared" si="14"/>
        <v>0.96535375638220278</v>
      </c>
      <c r="AD191" s="31">
        <f t="shared" si="15"/>
        <v>0.77397660818713443</v>
      </c>
      <c r="AE191" s="32">
        <f t="shared" si="16"/>
        <v>0.36559999999999998</v>
      </c>
      <c r="AF191" s="32">
        <f t="shared" si="17"/>
        <v>0.45600000000000002</v>
      </c>
    </row>
    <row r="192" spans="1:32" s="39" customFormat="1" ht="12.75" customHeight="1" x14ac:dyDescent="0.2">
      <c r="A192" s="37"/>
      <c r="B192" s="30" t="s">
        <v>252</v>
      </c>
      <c r="C192" s="41">
        <v>0.16800000000000001</v>
      </c>
      <c r="D192" s="41">
        <v>0.15840000000000001</v>
      </c>
      <c r="E192" s="41">
        <v>0.15359999999999999</v>
      </c>
      <c r="F192" s="41">
        <v>0.15759999999999999</v>
      </c>
      <c r="G192" s="41">
        <v>0.17519999999999999</v>
      </c>
      <c r="H192" s="41">
        <v>0.18959999999999999</v>
      </c>
      <c r="I192" s="41">
        <v>0.20080000000000001</v>
      </c>
      <c r="J192" s="42">
        <v>0.22800000000000001</v>
      </c>
      <c r="K192" s="42">
        <v>0.23280000000000001</v>
      </c>
      <c r="L192" s="42">
        <v>0.21920000000000001</v>
      </c>
      <c r="M192" s="41">
        <v>0.1968</v>
      </c>
      <c r="N192" s="41">
        <v>0.20080000000000001</v>
      </c>
      <c r="O192" s="41">
        <v>0.2152</v>
      </c>
      <c r="P192" s="41">
        <v>0.19439999999999999</v>
      </c>
      <c r="Q192" s="41">
        <v>0.21360000000000001</v>
      </c>
      <c r="R192" s="41">
        <v>0.19839999999999999</v>
      </c>
      <c r="S192" s="41">
        <v>0.2072</v>
      </c>
      <c r="T192" s="41">
        <v>0.22559999999999999</v>
      </c>
      <c r="U192" s="42">
        <v>0.24079999999999999</v>
      </c>
      <c r="V192" s="42">
        <v>0.2432</v>
      </c>
      <c r="W192" s="42">
        <v>0.25679999999999997</v>
      </c>
      <c r="X192" s="41">
        <v>0.25040000000000001</v>
      </c>
      <c r="Y192" s="41">
        <v>0.21920000000000001</v>
      </c>
      <c r="Z192" s="41">
        <v>0.1976</v>
      </c>
      <c r="AA192" s="38">
        <f t="shared" si="12"/>
        <v>4.9431999999999992</v>
      </c>
      <c r="AB192" s="30">
        <f t="shared" si="13"/>
        <v>0.80205088265835922</v>
      </c>
      <c r="AC192" s="31">
        <f t="shared" si="14"/>
        <v>0.88473654066437557</v>
      </c>
      <c r="AD192" s="31">
        <f t="shared" si="15"/>
        <v>0.80205088265835922</v>
      </c>
      <c r="AE192" s="32">
        <f t="shared" si="16"/>
        <v>0.23280000000000001</v>
      </c>
      <c r="AF192" s="32">
        <f t="shared" si="17"/>
        <v>0.25679999999999997</v>
      </c>
    </row>
    <row r="193" spans="1:32" s="39" customFormat="1" ht="12.75" customHeight="1" x14ac:dyDescent="0.2">
      <c r="A193" s="37"/>
      <c r="B193" s="30" t="s">
        <v>253</v>
      </c>
      <c r="C193" s="41">
        <v>0.12479999999999999</v>
      </c>
      <c r="D193" s="41">
        <v>0.12239999999999999</v>
      </c>
      <c r="E193" s="41">
        <v>0.1144</v>
      </c>
      <c r="F193" s="41">
        <v>0.1384</v>
      </c>
      <c r="G193" s="41">
        <v>0.18720000000000001</v>
      </c>
      <c r="H193" s="41">
        <v>0.2056</v>
      </c>
      <c r="I193" s="41">
        <v>0.18959999999999999</v>
      </c>
      <c r="J193" s="42">
        <v>0.2024</v>
      </c>
      <c r="K193" s="42">
        <v>0.2</v>
      </c>
      <c r="L193" s="42">
        <v>0.18559999999999999</v>
      </c>
      <c r="M193" s="41">
        <v>0.17119999999999999</v>
      </c>
      <c r="N193" s="41">
        <v>0.1696</v>
      </c>
      <c r="O193" s="41">
        <v>0.17280000000000001</v>
      </c>
      <c r="P193" s="41">
        <v>0.17599999999999999</v>
      </c>
      <c r="Q193" s="41">
        <v>0.1832</v>
      </c>
      <c r="R193" s="41">
        <v>0.1928</v>
      </c>
      <c r="S193" s="41">
        <v>0.19040000000000001</v>
      </c>
      <c r="T193" s="41">
        <v>0.21920000000000001</v>
      </c>
      <c r="U193" s="42">
        <v>0.24160000000000001</v>
      </c>
      <c r="V193" s="42">
        <v>0.23519999999999999</v>
      </c>
      <c r="W193" s="42">
        <v>0.24399999999999999</v>
      </c>
      <c r="X193" s="41">
        <v>0.2056</v>
      </c>
      <c r="Y193" s="41">
        <v>0.19839999999999999</v>
      </c>
      <c r="Z193" s="41">
        <v>0.16880000000000001</v>
      </c>
      <c r="AA193" s="38">
        <f t="shared" si="12"/>
        <v>4.4391999999999996</v>
      </c>
      <c r="AB193" s="30">
        <f t="shared" si="13"/>
        <v>0.75806010928961742</v>
      </c>
      <c r="AC193" s="31">
        <f t="shared" si="14"/>
        <v>0.91386693017127785</v>
      </c>
      <c r="AD193" s="31">
        <f t="shared" si="15"/>
        <v>0.75806010928961742</v>
      </c>
      <c r="AE193" s="32">
        <f t="shared" si="16"/>
        <v>0.2024</v>
      </c>
      <c r="AF193" s="32">
        <f t="shared" si="17"/>
        <v>0.24399999999999999</v>
      </c>
    </row>
    <row r="194" spans="1:32" s="39" customFormat="1" ht="12.75" customHeight="1" x14ac:dyDescent="0.2">
      <c r="A194" s="37"/>
      <c r="B194" s="30" t="s">
        <v>254</v>
      </c>
      <c r="C194" s="41">
        <v>0.4128</v>
      </c>
      <c r="D194" s="41">
        <v>0.39119999999999999</v>
      </c>
      <c r="E194" s="41">
        <v>0.41920000000000002</v>
      </c>
      <c r="F194" s="41">
        <v>0.4824</v>
      </c>
      <c r="G194" s="41">
        <v>0.58479999999999999</v>
      </c>
      <c r="H194" s="41">
        <v>0.61760000000000004</v>
      </c>
      <c r="I194" s="41">
        <v>0.64400000000000002</v>
      </c>
      <c r="J194" s="42">
        <v>0.65359999999999996</v>
      </c>
      <c r="K194" s="42">
        <v>0.63280000000000003</v>
      </c>
      <c r="L194" s="42">
        <v>0.64239999999999997</v>
      </c>
      <c r="M194" s="41">
        <v>0.63200000000000001</v>
      </c>
      <c r="N194" s="41">
        <v>0.62719999999999998</v>
      </c>
      <c r="O194" s="41">
        <v>0.60560000000000003</v>
      </c>
      <c r="P194" s="41">
        <v>0.63439999999999996</v>
      </c>
      <c r="Q194" s="41">
        <v>0.6512</v>
      </c>
      <c r="R194" s="41">
        <v>0.65680000000000005</v>
      </c>
      <c r="S194" s="41">
        <v>0.73599999999999999</v>
      </c>
      <c r="T194" s="41">
        <v>0.76</v>
      </c>
      <c r="U194" s="42">
        <v>0.78720000000000001</v>
      </c>
      <c r="V194" s="42">
        <v>0.79200000000000004</v>
      </c>
      <c r="W194" s="42">
        <v>0.76880000000000004</v>
      </c>
      <c r="X194" s="41">
        <v>0.68</v>
      </c>
      <c r="Y194" s="41">
        <v>0.58320000000000005</v>
      </c>
      <c r="Z194" s="41">
        <v>0.4904</v>
      </c>
      <c r="AA194" s="38">
        <f t="shared" si="12"/>
        <v>14.8856</v>
      </c>
      <c r="AB194" s="30">
        <f t="shared" si="13"/>
        <v>0.7831228956228955</v>
      </c>
      <c r="AC194" s="31">
        <f t="shared" si="14"/>
        <v>0.94894940840473274</v>
      </c>
      <c r="AD194" s="31">
        <f t="shared" si="15"/>
        <v>0.7831228956228955</v>
      </c>
      <c r="AE194" s="32">
        <f t="shared" si="16"/>
        <v>0.65359999999999996</v>
      </c>
      <c r="AF194" s="32">
        <f t="shared" si="17"/>
        <v>0.79200000000000004</v>
      </c>
    </row>
    <row r="195" spans="1:32" s="39" customFormat="1" ht="12.75" customHeight="1" x14ac:dyDescent="0.2">
      <c r="A195" s="37"/>
      <c r="B195" s="30" t="s">
        <v>255</v>
      </c>
      <c r="C195" s="41">
        <v>0.36880000000000002</v>
      </c>
      <c r="D195" s="41">
        <v>0.35439999999999999</v>
      </c>
      <c r="E195" s="41">
        <v>0.35199999999999998</v>
      </c>
      <c r="F195" s="41">
        <v>0.38879999999999998</v>
      </c>
      <c r="G195" s="41">
        <v>0.48159999999999997</v>
      </c>
      <c r="H195" s="41">
        <v>0.45200000000000001</v>
      </c>
      <c r="I195" s="41">
        <v>0.4632</v>
      </c>
      <c r="J195" s="42">
        <v>0.47439999999999999</v>
      </c>
      <c r="K195" s="42">
        <v>0.48720000000000002</v>
      </c>
      <c r="L195" s="42">
        <v>0.48</v>
      </c>
      <c r="M195" s="41">
        <v>0.4904</v>
      </c>
      <c r="N195" s="41">
        <v>0.49120000000000003</v>
      </c>
      <c r="O195" s="41">
        <v>0.47199999999999998</v>
      </c>
      <c r="P195" s="41">
        <v>0.49280000000000002</v>
      </c>
      <c r="Q195" s="41">
        <v>0.50639999999999996</v>
      </c>
      <c r="R195" s="41">
        <v>0.5272</v>
      </c>
      <c r="S195" s="41">
        <v>0.58720000000000006</v>
      </c>
      <c r="T195" s="41">
        <v>0.61439999999999995</v>
      </c>
      <c r="U195" s="42">
        <v>0.62880000000000003</v>
      </c>
      <c r="V195" s="42">
        <v>0.6472</v>
      </c>
      <c r="W195" s="42">
        <v>0.60960000000000003</v>
      </c>
      <c r="X195" s="41">
        <v>0.54959999999999998</v>
      </c>
      <c r="Y195" s="41">
        <v>0.496</v>
      </c>
      <c r="Z195" s="41">
        <v>0.41120000000000001</v>
      </c>
      <c r="AA195" s="38">
        <f t="shared" si="12"/>
        <v>11.8264</v>
      </c>
      <c r="AB195" s="30">
        <f t="shared" si="13"/>
        <v>0.76138236505974444</v>
      </c>
      <c r="AC195" s="31">
        <f t="shared" si="14"/>
        <v>1.0114258347016967</v>
      </c>
      <c r="AD195" s="31">
        <f t="shared" si="15"/>
        <v>0.76138236505974444</v>
      </c>
      <c r="AE195" s="32">
        <f t="shared" si="16"/>
        <v>0.48720000000000002</v>
      </c>
      <c r="AF195" s="32">
        <f t="shared" si="17"/>
        <v>0.6472</v>
      </c>
    </row>
    <row r="196" spans="1:32" s="39" customFormat="1" ht="12.75" customHeight="1" x14ac:dyDescent="0.2">
      <c r="A196" s="37"/>
      <c r="B196" s="30" t="s">
        <v>256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5.9999999999999995E-4</v>
      </c>
      <c r="I196" s="41">
        <v>0</v>
      </c>
      <c r="J196" s="42">
        <v>0</v>
      </c>
      <c r="K196" s="42">
        <v>0</v>
      </c>
      <c r="L196" s="42">
        <v>5.9999999999999995E-4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5.9999999999999995E-4</v>
      </c>
      <c r="AA196" s="38">
        <f t="shared" si="12"/>
        <v>1.8E-3</v>
      </c>
      <c r="AB196" s="30">
        <f t="shared" si="13"/>
        <v>0.125</v>
      </c>
      <c r="AC196" s="31">
        <f t="shared" si="14"/>
        <v>0.125</v>
      </c>
      <c r="AD196" s="31" t="e">
        <f t="shared" si="15"/>
        <v>#DIV/0!</v>
      </c>
      <c r="AE196" s="32">
        <f t="shared" si="16"/>
        <v>5.9999999999999995E-4</v>
      </c>
      <c r="AF196" s="32">
        <f t="shared" si="17"/>
        <v>0</v>
      </c>
    </row>
    <row r="197" spans="1:32" s="39" customFormat="1" ht="12.75" customHeight="1" x14ac:dyDescent="0.2">
      <c r="A197" s="37"/>
      <c r="B197" s="30" t="s">
        <v>257</v>
      </c>
      <c r="C197" s="41">
        <v>0.37840000000000001</v>
      </c>
      <c r="D197" s="41">
        <v>0.36880000000000002</v>
      </c>
      <c r="E197" s="41">
        <v>0.38080000000000003</v>
      </c>
      <c r="F197" s="41">
        <v>0.41120000000000001</v>
      </c>
      <c r="G197" s="41">
        <v>0.48880000000000001</v>
      </c>
      <c r="H197" s="41">
        <v>0.51439999999999997</v>
      </c>
      <c r="I197" s="41">
        <v>0.54320000000000002</v>
      </c>
      <c r="J197" s="42">
        <v>0.52239999999999998</v>
      </c>
      <c r="K197" s="42">
        <v>0.52639999999999998</v>
      </c>
      <c r="L197" s="42">
        <v>0.50880000000000003</v>
      </c>
      <c r="M197" s="41">
        <v>0.48799999999999999</v>
      </c>
      <c r="N197" s="41">
        <v>0.47760000000000002</v>
      </c>
      <c r="O197" s="41">
        <v>0.49519999999999997</v>
      </c>
      <c r="P197" s="41">
        <v>0.4904</v>
      </c>
      <c r="Q197" s="41">
        <v>0.53680000000000005</v>
      </c>
      <c r="R197" s="41">
        <v>0.53359999999999996</v>
      </c>
      <c r="S197" s="41">
        <v>0.5504</v>
      </c>
      <c r="T197" s="41">
        <v>0.58479999999999999</v>
      </c>
      <c r="U197" s="42">
        <v>0.5968</v>
      </c>
      <c r="V197" s="42">
        <v>0.59119999999999995</v>
      </c>
      <c r="W197" s="42">
        <v>0.56000000000000005</v>
      </c>
      <c r="X197" s="41">
        <v>0.54720000000000002</v>
      </c>
      <c r="Y197" s="41">
        <v>0.47520000000000001</v>
      </c>
      <c r="Z197" s="41">
        <v>0.38879999999999998</v>
      </c>
      <c r="AA197" s="38">
        <f t="shared" si="12"/>
        <v>11.959199999999999</v>
      </c>
      <c r="AB197" s="30">
        <f t="shared" si="13"/>
        <v>0.83495308310991956</v>
      </c>
      <c r="AC197" s="31">
        <f t="shared" si="14"/>
        <v>0.94661854103343457</v>
      </c>
      <c r="AD197" s="31">
        <f t="shared" si="15"/>
        <v>0.83495308310991956</v>
      </c>
      <c r="AE197" s="32">
        <f t="shared" si="16"/>
        <v>0.52639999999999998</v>
      </c>
      <c r="AF197" s="32">
        <f t="shared" si="17"/>
        <v>0.5968</v>
      </c>
    </row>
    <row r="198" spans="1:32" s="39" customFormat="1" ht="12.75" customHeight="1" x14ac:dyDescent="0.2">
      <c r="A198" s="37"/>
      <c r="B198" s="30" t="s">
        <v>258</v>
      </c>
      <c r="C198" s="41">
        <v>0.2248</v>
      </c>
      <c r="D198" s="41">
        <v>0.21279999999999999</v>
      </c>
      <c r="E198" s="41">
        <v>0.21199999999999999</v>
      </c>
      <c r="F198" s="41">
        <v>0.23599999999999999</v>
      </c>
      <c r="G198" s="41">
        <v>0.25119999999999998</v>
      </c>
      <c r="H198" s="41">
        <v>0.28720000000000001</v>
      </c>
      <c r="I198" s="41">
        <v>0.31280000000000002</v>
      </c>
      <c r="J198" s="42">
        <v>0.3392</v>
      </c>
      <c r="K198" s="42">
        <v>0.39360000000000001</v>
      </c>
      <c r="L198" s="42">
        <v>0.34239999999999998</v>
      </c>
      <c r="M198" s="41">
        <v>0.31919999999999998</v>
      </c>
      <c r="N198" s="41">
        <v>0.32800000000000001</v>
      </c>
      <c r="O198" s="41">
        <v>0.3488</v>
      </c>
      <c r="P198" s="41">
        <v>0.41920000000000002</v>
      </c>
      <c r="Q198" s="41">
        <v>0.43759999999999999</v>
      </c>
      <c r="R198" s="41">
        <v>0.3448</v>
      </c>
      <c r="S198" s="41">
        <v>0.42080000000000001</v>
      </c>
      <c r="T198" s="41">
        <v>0.4032</v>
      </c>
      <c r="U198" s="42">
        <v>0.34</v>
      </c>
      <c r="V198" s="42">
        <v>0.308</v>
      </c>
      <c r="W198" s="42">
        <v>0.31519999999999998</v>
      </c>
      <c r="X198" s="41">
        <v>0.2944</v>
      </c>
      <c r="Y198" s="41">
        <v>0.26719999999999999</v>
      </c>
      <c r="Z198" s="41">
        <v>0.24640000000000001</v>
      </c>
      <c r="AA198" s="38">
        <f t="shared" si="12"/>
        <v>7.6047999999999991</v>
      </c>
      <c r="AB198" s="30">
        <f t="shared" si="13"/>
        <v>0.72410115783059104</v>
      </c>
      <c r="AC198" s="31">
        <f t="shared" si="14"/>
        <v>0.80504742547425467</v>
      </c>
      <c r="AD198" s="31">
        <f t="shared" si="15"/>
        <v>0.93196078431372531</v>
      </c>
      <c r="AE198" s="32">
        <f t="shared" si="16"/>
        <v>0.39360000000000001</v>
      </c>
      <c r="AF198" s="32">
        <f t="shared" si="17"/>
        <v>0.34</v>
      </c>
    </row>
    <row r="199" spans="1:32" s="39" customFormat="1" ht="12.75" customHeight="1" x14ac:dyDescent="0.2">
      <c r="A199" s="37"/>
      <c r="B199" s="30" t="s">
        <v>259</v>
      </c>
      <c r="C199" s="41">
        <v>0.15279999999999999</v>
      </c>
      <c r="D199" s="41">
        <v>0.1368</v>
      </c>
      <c r="E199" s="41">
        <v>0.1336</v>
      </c>
      <c r="F199" s="41">
        <v>0.13600000000000001</v>
      </c>
      <c r="G199" s="41">
        <v>0.14879999999999999</v>
      </c>
      <c r="H199" s="41">
        <v>0.1696</v>
      </c>
      <c r="I199" s="41">
        <v>0.19600000000000001</v>
      </c>
      <c r="J199" s="42">
        <v>0.2072</v>
      </c>
      <c r="K199" s="42">
        <v>0.20799999999999999</v>
      </c>
      <c r="L199" s="42">
        <v>0.2288</v>
      </c>
      <c r="M199" s="41">
        <v>0.188</v>
      </c>
      <c r="N199" s="41">
        <v>0.20480000000000001</v>
      </c>
      <c r="O199" s="41">
        <v>0.16880000000000001</v>
      </c>
      <c r="P199" s="41">
        <v>0.17760000000000001</v>
      </c>
      <c r="Q199" s="41">
        <v>0.1976</v>
      </c>
      <c r="R199" s="41">
        <v>0.18720000000000001</v>
      </c>
      <c r="S199" s="41">
        <v>0.18559999999999999</v>
      </c>
      <c r="T199" s="41">
        <v>0.19040000000000001</v>
      </c>
      <c r="U199" s="42">
        <v>0.21199999999999999</v>
      </c>
      <c r="V199" s="42">
        <v>0.22239999999999999</v>
      </c>
      <c r="W199" s="42">
        <v>0.21440000000000001</v>
      </c>
      <c r="X199" s="41">
        <v>0.2336</v>
      </c>
      <c r="Y199" s="41">
        <v>0.2024</v>
      </c>
      <c r="Z199" s="41">
        <v>0.17199999999999999</v>
      </c>
      <c r="AA199" s="38">
        <f t="shared" si="12"/>
        <v>4.4743999999999993</v>
      </c>
      <c r="AB199" s="30">
        <f t="shared" si="13"/>
        <v>0.79808789954337889</v>
      </c>
      <c r="AC199" s="31">
        <f t="shared" si="14"/>
        <v>0.81483100233100225</v>
      </c>
      <c r="AD199" s="31">
        <f t="shared" si="15"/>
        <v>0.83827937649880091</v>
      </c>
      <c r="AE199" s="32">
        <f t="shared" si="16"/>
        <v>0.2288</v>
      </c>
      <c r="AF199" s="32">
        <f t="shared" si="17"/>
        <v>0.22239999999999999</v>
      </c>
    </row>
    <row r="200" spans="1:32" s="39" customFormat="1" ht="12.75" customHeight="1" x14ac:dyDescent="0.2">
      <c r="A200" s="37"/>
      <c r="B200" s="30" t="s">
        <v>260</v>
      </c>
      <c r="C200" s="41">
        <v>6.08E-2</v>
      </c>
      <c r="D200" s="41">
        <v>5.4399999999999997E-2</v>
      </c>
      <c r="E200" s="41">
        <v>5.6800000000000003E-2</v>
      </c>
      <c r="F200" s="41">
        <v>6.4000000000000001E-2</v>
      </c>
      <c r="G200" s="41">
        <v>7.3599999999999999E-2</v>
      </c>
      <c r="H200" s="41">
        <v>6.8000000000000005E-2</v>
      </c>
      <c r="I200" s="41">
        <v>7.2800000000000004E-2</v>
      </c>
      <c r="J200" s="42">
        <v>7.9200000000000007E-2</v>
      </c>
      <c r="K200" s="42">
        <v>8.1600000000000006E-2</v>
      </c>
      <c r="L200" s="42">
        <v>7.6799999999999993E-2</v>
      </c>
      <c r="M200" s="41">
        <v>8.2400000000000001E-2</v>
      </c>
      <c r="N200" s="41">
        <v>7.8399999999999997E-2</v>
      </c>
      <c r="O200" s="41">
        <v>7.9200000000000007E-2</v>
      </c>
      <c r="P200" s="41">
        <v>8.0799999999999997E-2</v>
      </c>
      <c r="Q200" s="41">
        <v>9.0399999999999994E-2</v>
      </c>
      <c r="R200" s="41">
        <v>9.2799999999999994E-2</v>
      </c>
      <c r="S200" s="41">
        <v>0.108</v>
      </c>
      <c r="T200" s="41">
        <v>0.1152</v>
      </c>
      <c r="U200" s="42">
        <v>0.1104</v>
      </c>
      <c r="V200" s="42">
        <v>0.1168</v>
      </c>
      <c r="W200" s="42">
        <v>0.13039999999999999</v>
      </c>
      <c r="X200" s="41">
        <v>0.1176</v>
      </c>
      <c r="Y200" s="41">
        <v>0.1016</v>
      </c>
      <c r="Z200" s="41">
        <v>8.6400000000000005E-2</v>
      </c>
      <c r="AA200" s="38">
        <f t="shared" ref="AA200" si="18">SUM(C200:Z200)</f>
        <v>2.0784000000000002</v>
      </c>
      <c r="AB200" s="30">
        <f t="shared" ref="AB200" si="19">AVERAGE(C200:Z200)/MAX(C200:Z200)</f>
        <v>0.66411042944785292</v>
      </c>
      <c r="AC200" s="31">
        <f t="shared" ref="AC200" si="20">AVERAGE(C200:Z200)/MAX(J200:L200)</f>
        <v>1.0612745098039216</v>
      </c>
      <c r="AD200" s="31">
        <f t="shared" ref="AD200" si="21">AVERAGE(C200:Z200)/MAX(U200:W200)</f>
        <v>0.66411042944785292</v>
      </c>
      <c r="AE200" s="32">
        <f t="shared" ref="AE200" si="22">MAX(J200:L200)</f>
        <v>8.1600000000000006E-2</v>
      </c>
      <c r="AF200" s="32">
        <f t="shared" ref="AF200" si="23">MAX(U200:W200)</f>
        <v>0.13039999999999999</v>
      </c>
    </row>
    <row r="201" spans="1:32" s="21" customFormat="1" ht="15.75" customHeight="1" x14ac:dyDescent="0.2">
      <c r="A201" s="15"/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8"/>
      <c r="O201" s="19"/>
      <c r="P201" s="17"/>
      <c r="Q201" s="17"/>
      <c r="R201" s="17"/>
      <c r="S201" s="17"/>
      <c r="T201" s="18"/>
      <c r="U201" s="17"/>
      <c r="V201" s="17"/>
      <c r="W201" s="17"/>
      <c r="X201" s="17"/>
      <c r="Y201" s="18"/>
      <c r="Z201" s="17"/>
      <c r="AA201" s="17"/>
      <c r="AB201" s="17"/>
      <c r="AC201" s="17"/>
      <c r="AD201" s="17"/>
      <c r="AE201" s="20"/>
      <c r="AF201" s="20"/>
    </row>
    <row r="202" spans="1:32" s="21" customFormat="1" ht="42" customHeight="1" x14ac:dyDescent="0.2">
      <c r="A202"/>
      <c r="B202"/>
      <c r="C202"/>
      <c r="D202"/>
      <c r="E202"/>
      <c r="F202" s="27"/>
      <c r="G202" s="40"/>
      <c r="H202" s="40"/>
      <c r="I202" s="40"/>
      <c r="J202" s="40"/>
      <c r="K202" s="40"/>
      <c r="L202" s="28"/>
      <c r="M202"/>
      <c r="N202"/>
      <c r="O202" s="26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20"/>
      <c r="AF203" s="20"/>
    </row>
    <row r="204" spans="1:32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20"/>
      <c r="AF204" s="20"/>
    </row>
    <row r="205" spans="1:32" s="25" customFormat="1" x14ac:dyDescent="0.2">
      <c r="A205" s="22"/>
      <c r="B205" s="23"/>
      <c r="C205" s="24"/>
    </row>
    <row r="206" spans="1:32" ht="21" customHeight="1" x14ac:dyDescent="0.2">
      <c r="A206" s="2"/>
      <c r="B206" s="3"/>
      <c r="C206" s="4"/>
    </row>
    <row r="207" spans="1:32" s="8" customFormat="1" x14ac:dyDescent="0.2">
      <c r="A207" s="10"/>
      <c r="B207" s="11"/>
      <c r="C207" s="12"/>
    </row>
    <row r="208" spans="1:32" s="9" customFormat="1" x14ac:dyDescent="0.2">
      <c r="C208" s="13"/>
    </row>
    <row r="209" spans="1:3" s="8" customFormat="1" x14ac:dyDescent="0.2">
      <c r="A209" s="14"/>
      <c r="B209" s="12"/>
      <c r="C209" s="12"/>
    </row>
  </sheetData>
  <mergeCells count="33">
    <mergeCell ref="I4:I5"/>
    <mergeCell ref="A2:AA2"/>
    <mergeCell ref="S4:S5"/>
    <mergeCell ref="T4:T5"/>
    <mergeCell ref="X4:X5"/>
    <mergeCell ref="Y4:Y5"/>
    <mergeCell ref="P4:P5"/>
    <mergeCell ref="Q4:Q5"/>
    <mergeCell ref="R4:R5"/>
    <mergeCell ref="J4:J5"/>
    <mergeCell ref="AC4:AC5"/>
    <mergeCell ref="K4:K5"/>
    <mergeCell ref="AE4:AE5"/>
    <mergeCell ref="L4:L5"/>
    <mergeCell ref="M4:M5"/>
    <mergeCell ref="N4:N5"/>
    <mergeCell ref="O4:O5"/>
    <mergeCell ref="G4:G5"/>
    <mergeCell ref="H4:H5"/>
    <mergeCell ref="AF4:AF5"/>
    <mergeCell ref="AD4:AD5"/>
    <mergeCell ref="U4:U5"/>
    <mergeCell ref="V4:V5"/>
    <mergeCell ref="W4:W5"/>
    <mergeCell ref="Z4:Z5"/>
    <mergeCell ref="AA4:AA5"/>
    <mergeCell ref="AB4:AB5"/>
    <mergeCell ref="A4:A5"/>
    <mergeCell ref="B4:B5"/>
    <mergeCell ref="C4:C5"/>
    <mergeCell ref="D4:D5"/>
    <mergeCell ref="E4:E5"/>
    <mergeCell ref="F4:F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zoomScale="80" zoomScaleNormal="80" workbookViewId="0">
      <selection activeCell="C7" sqref="C7:Z7"/>
    </sheetView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60" t="s">
        <v>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44"/>
      <c r="B4" s="46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7" t="s">
        <v>36</v>
      </c>
      <c r="N4" s="57" t="s">
        <v>37</v>
      </c>
      <c r="O4" s="59" t="s">
        <v>38</v>
      </c>
      <c r="P4" s="57" t="s">
        <v>39</v>
      </c>
      <c r="Q4" s="57" t="s">
        <v>40</v>
      </c>
      <c r="R4" s="57" t="s">
        <v>41</v>
      </c>
      <c r="S4" s="57" t="s">
        <v>42</v>
      </c>
      <c r="T4" s="57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7" t="s">
        <v>48</v>
      </c>
      <c r="Z4" s="48" t="s">
        <v>49</v>
      </c>
      <c r="AA4" s="48" t="s">
        <v>50</v>
      </c>
      <c r="AB4" s="55" t="s">
        <v>51</v>
      </c>
      <c r="AC4" s="48" t="s">
        <v>52</v>
      </c>
      <c r="AD4" s="48" t="s">
        <v>53</v>
      </c>
      <c r="AE4" s="50" t="s">
        <v>54</v>
      </c>
      <c r="AF4" s="50" t="s">
        <v>55</v>
      </c>
    </row>
    <row r="5" spans="1:32" s="5" customFormat="1" ht="15.75" customHeight="1" x14ac:dyDescent="0.2">
      <c r="A5" s="45"/>
      <c r="B5" s="47"/>
      <c r="C5" s="49"/>
      <c r="D5" s="49"/>
      <c r="E5" s="49"/>
      <c r="F5" s="49"/>
      <c r="G5" s="49"/>
      <c r="H5" s="49"/>
      <c r="I5" s="49"/>
      <c r="J5" s="54"/>
      <c r="K5" s="54"/>
      <c r="L5" s="54"/>
      <c r="M5" s="58"/>
      <c r="N5" s="57"/>
      <c r="O5" s="59"/>
      <c r="P5" s="58"/>
      <c r="Q5" s="58"/>
      <c r="R5" s="58"/>
      <c r="S5" s="58"/>
      <c r="T5" s="57"/>
      <c r="U5" s="54"/>
      <c r="V5" s="54"/>
      <c r="W5" s="54"/>
      <c r="X5" s="49"/>
      <c r="Y5" s="57"/>
      <c r="Z5" s="49"/>
      <c r="AA5" s="49"/>
      <c r="AB5" s="56"/>
      <c r="AC5" s="52"/>
      <c r="AD5" s="52"/>
      <c r="AE5" s="51"/>
      <c r="AF5" s="51"/>
    </row>
    <row r="6" spans="1:32" s="36" customFormat="1" ht="15.75" customHeight="1" x14ac:dyDescent="0.2">
      <c r="A6" s="33"/>
      <c r="B6" s="61" t="s">
        <v>83</v>
      </c>
      <c r="C6" s="62">
        <v>4.1666666666666664E-2</v>
      </c>
      <c r="D6" s="62">
        <v>8.3333333333333329E-2</v>
      </c>
      <c r="E6" s="62">
        <v>0.125</v>
      </c>
      <c r="F6" s="62">
        <v>0.16666666666666666</v>
      </c>
      <c r="G6" s="62">
        <v>0.20833333333333334</v>
      </c>
      <c r="H6" s="62">
        <v>0.25</v>
      </c>
      <c r="I6" s="62">
        <v>0.29166666666666669</v>
      </c>
      <c r="J6" s="62">
        <v>0.33333333333333331</v>
      </c>
      <c r="K6" s="62">
        <v>0.375</v>
      </c>
      <c r="L6" s="62">
        <v>0.41666666666666669</v>
      </c>
      <c r="M6" s="62">
        <v>0.45833333333333331</v>
      </c>
      <c r="N6" s="62">
        <v>0.5</v>
      </c>
      <c r="O6" s="62">
        <v>0.54166666666666663</v>
      </c>
      <c r="P6" s="62">
        <v>0.58333333333333337</v>
      </c>
      <c r="Q6" s="62">
        <v>0.625</v>
      </c>
      <c r="R6" s="62">
        <v>0.66666666666666663</v>
      </c>
      <c r="S6" s="62">
        <v>0.70833333333333337</v>
      </c>
      <c r="T6" s="62">
        <v>0.75</v>
      </c>
      <c r="U6" s="62">
        <v>0.79166666666666663</v>
      </c>
      <c r="V6" s="62">
        <v>0.83333333333333337</v>
      </c>
      <c r="W6" s="62">
        <v>0.875</v>
      </c>
      <c r="X6" s="62">
        <v>0.91666666666666663</v>
      </c>
      <c r="Y6" s="62">
        <v>0.95833333333333337</v>
      </c>
      <c r="Z6" s="62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3.85E-2</v>
      </c>
      <c r="D7" s="41">
        <v>3.78E-2</v>
      </c>
      <c r="E7" s="41">
        <v>3.78E-2</v>
      </c>
      <c r="F7" s="41">
        <v>3.85E-2</v>
      </c>
      <c r="G7" s="41">
        <v>3.9199999999999999E-2</v>
      </c>
      <c r="H7" s="41">
        <v>4.0599999999999997E-2</v>
      </c>
      <c r="I7" s="41">
        <v>3.9199999999999999E-2</v>
      </c>
      <c r="J7" s="42">
        <v>3.6400000000000002E-2</v>
      </c>
      <c r="K7" s="42">
        <v>3.9899999999999998E-2</v>
      </c>
      <c r="L7" s="42">
        <v>3.78E-2</v>
      </c>
      <c r="M7" s="41">
        <v>3.78E-2</v>
      </c>
      <c r="N7" s="41">
        <v>3.85E-2</v>
      </c>
      <c r="O7" s="41">
        <v>3.85E-2</v>
      </c>
      <c r="P7" s="41">
        <v>3.85E-2</v>
      </c>
      <c r="Q7" s="41">
        <v>3.9199999999999999E-2</v>
      </c>
      <c r="R7" s="41">
        <v>4.5499999999999999E-2</v>
      </c>
      <c r="S7" s="41">
        <v>4.3400000000000001E-2</v>
      </c>
      <c r="T7" s="41">
        <v>4.5499999999999999E-2</v>
      </c>
      <c r="U7" s="42">
        <v>3.85E-2</v>
      </c>
      <c r="V7" s="42">
        <v>3.85E-2</v>
      </c>
      <c r="W7" s="42">
        <v>4.1300000000000003E-2</v>
      </c>
      <c r="X7" s="41">
        <v>4.2000000000000003E-2</v>
      </c>
      <c r="Y7" s="41">
        <v>4.5499999999999999E-2</v>
      </c>
      <c r="Z7" s="41">
        <v>4.48E-2</v>
      </c>
      <c r="AA7" s="38">
        <f>SUM(C7:Z7)</f>
        <v>0.96319999999999983</v>
      </c>
      <c r="AB7" s="30">
        <f>AVERAGE(C7:Z7)/MAX(C7:Z7)</f>
        <v>0.88205128205128192</v>
      </c>
      <c r="AC7" s="31">
        <f>AVERAGE(C7:Z7)/MAX(J7:L7)</f>
        <v>1.0058479532163742</v>
      </c>
      <c r="AD7" s="31">
        <f>AVERAGE(C7:Z7)/MAX(U7:W7)</f>
        <v>0.97175141242937824</v>
      </c>
      <c r="AE7" s="32">
        <f>MAX(J7:L7)</f>
        <v>3.9899999999999998E-2</v>
      </c>
      <c r="AF7" s="32">
        <f>MAX(U7:W7)</f>
        <v>4.1300000000000003E-2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1.6799999999999999E-2</v>
      </c>
      <c r="D10" s="41">
        <v>1.6799999999999999E-2</v>
      </c>
      <c r="E10" s="41">
        <v>1.6799999999999999E-2</v>
      </c>
      <c r="F10" s="41">
        <v>1.6799999999999999E-2</v>
      </c>
      <c r="G10" s="41">
        <v>1.7500000000000002E-2</v>
      </c>
      <c r="H10" s="41">
        <v>1.6799999999999999E-2</v>
      </c>
      <c r="I10" s="41">
        <v>1.6799999999999999E-2</v>
      </c>
      <c r="J10" s="42">
        <v>1.6799999999999999E-2</v>
      </c>
      <c r="K10" s="42">
        <v>1.6799999999999999E-2</v>
      </c>
      <c r="L10" s="42">
        <v>1.6799999999999999E-2</v>
      </c>
      <c r="M10" s="41">
        <v>1.6799999999999999E-2</v>
      </c>
      <c r="N10" s="41">
        <v>1.61E-2</v>
      </c>
      <c r="O10" s="41">
        <v>1.6799999999999999E-2</v>
      </c>
      <c r="P10" s="41">
        <v>1.6799999999999999E-2</v>
      </c>
      <c r="Q10" s="41">
        <v>1.6799999999999999E-2</v>
      </c>
      <c r="R10" s="41">
        <v>1.6799999999999999E-2</v>
      </c>
      <c r="S10" s="41">
        <v>1.6799999999999999E-2</v>
      </c>
      <c r="T10" s="41">
        <v>1.6799999999999999E-2</v>
      </c>
      <c r="U10" s="42">
        <v>1.6799999999999999E-2</v>
      </c>
      <c r="V10" s="42">
        <v>1.6799999999999999E-2</v>
      </c>
      <c r="W10" s="42">
        <v>1.6799999999999999E-2</v>
      </c>
      <c r="X10" s="41">
        <v>1.6799999999999999E-2</v>
      </c>
      <c r="Y10" s="41">
        <v>1.6799999999999999E-2</v>
      </c>
      <c r="Z10" s="41">
        <v>1.6799999999999999E-2</v>
      </c>
      <c r="AA10" s="38">
        <f t="shared" si="0"/>
        <v>0.40319999999999989</v>
      </c>
      <c r="AB10" s="30">
        <f t="shared" si="1"/>
        <v>0.95999999999999963</v>
      </c>
      <c r="AC10" s="31">
        <f t="shared" si="2"/>
        <v>0.99999999999999978</v>
      </c>
      <c r="AD10" s="31">
        <f t="shared" si="3"/>
        <v>0.99999999999999978</v>
      </c>
      <c r="AE10" s="32">
        <f t="shared" si="4"/>
        <v>1.6799999999999999E-2</v>
      </c>
      <c r="AF10" s="32">
        <f t="shared" si="5"/>
        <v>1.6799999999999999E-2</v>
      </c>
    </row>
    <row r="11" spans="1:32" s="39" customFormat="1" ht="12.75" customHeight="1" x14ac:dyDescent="0.2">
      <c r="A11" s="37"/>
      <c r="B11" s="30" t="s">
        <v>88</v>
      </c>
      <c r="C11" s="41">
        <v>2.1700000000000001E-2</v>
      </c>
      <c r="D11" s="41">
        <v>2.1000000000000001E-2</v>
      </c>
      <c r="E11" s="41">
        <v>2.1000000000000001E-2</v>
      </c>
      <c r="F11" s="41">
        <v>2.1700000000000001E-2</v>
      </c>
      <c r="G11" s="41">
        <v>2.1700000000000001E-2</v>
      </c>
      <c r="H11" s="41">
        <v>2.3800000000000002E-2</v>
      </c>
      <c r="I11" s="41">
        <v>2.24E-2</v>
      </c>
      <c r="J11" s="42">
        <v>1.9599999999999999E-2</v>
      </c>
      <c r="K11" s="42">
        <v>2.3099999999999999E-2</v>
      </c>
      <c r="L11" s="42">
        <v>2.1000000000000001E-2</v>
      </c>
      <c r="M11" s="41">
        <v>2.1000000000000001E-2</v>
      </c>
      <c r="N11" s="41">
        <v>2.24E-2</v>
      </c>
      <c r="O11" s="41">
        <v>2.1700000000000001E-2</v>
      </c>
      <c r="P11" s="41">
        <v>2.1700000000000001E-2</v>
      </c>
      <c r="Q11" s="41">
        <v>2.24E-2</v>
      </c>
      <c r="R11" s="41">
        <v>2.87E-2</v>
      </c>
      <c r="S11" s="41">
        <v>2.6599999999999999E-2</v>
      </c>
      <c r="T11" s="41">
        <v>2.87E-2</v>
      </c>
      <c r="U11" s="42">
        <v>2.1700000000000001E-2</v>
      </c>
      <c r="V11" s="42">
        <v>2.1700000000000001E-2</v>
      </c>
      <c r="W11" s="42">
        <v>2.4500000000000001E-2</v>
      </c>
      <c r="X11" s="41">
        <v>2.52E-2</v>
      </c>
      <c r="Y11" s="41">
        <v>2.87E-2</v>
      </c>
      <c r="Z11" s="41">
        <v>2.8000000000000001E-2</v>
      </c>
      <c r="AA11" s="38">
        <f t="shared" si="0"/>
        <v>0.56000000000000005</v>
      </c>
      <c r="AB11" s="30">
        <f t="shared" si="1"/>
        <v>0.81300813008130091</v>
      </c>
      <c r="AC11" s="31">
        <f t="shared" si="2"/>
        <v>1.0101010101010102</v>
      </c>
      <c r="AD11" s="31">
        <f t="shared" si="3"/>
        <v>0.95238095238095244</v>
      </c>
      <c r="AE11" s="32">
        <f t="shared" si="4"/>
        <v>2.3099999999999999E-2</v>
      </c>
      <c r="AF11" s="32">
        <f t="shared" si="5"/>
        <v>2.4500000000000001E-2</v>
      </c>
    </row>
    <row r="12" spans="1:32" s="39" customFormat="1" ht="12.75" customHeight="1" x14ac:dyDescent="0.2">
      <c r="A12" s="37"/>
      <c r="B12" s="30" t="s">
        <v>89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2">
        <v>0</v>
      </c>
      <c r="K12" s="42">
        <v>0</v>
      </c>
      <c r="L12" s="42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2">
        <v>0</v>
      </c>
      <c r="V12" s="42">
        <v>0</v>
      </c>
      <c r="W12" s="42">
        <v>0</v>
      </c>
      <c r="X12" s="41">
        <v>0</v>
      </c>
      <c r="Y12" s="41">
        <v>0</v>
      </c>
      <c r="Z12" s="41">
        <v>0</v>
      </c>
      <c r="AA12" s="38">
        <f t="shared" si="0"/>
        <v>0</v>
      </c>
      <c r="AB12" s="30" t="e">
        <f t="shared" si="1"/>
        <v>#DIV/0!</v>
      </c>
      <c r="AC12" s="31" t="e">
        <f t="shared" si="2"/>
        <v>#DIV/0!</v>
      </c>
      <c r="AD12" s="31" t="e">
        <f t="shared" si="3"/>
        <v>#DIV/0!</v>
      </c>
      <c r="AE12" s="32">
        <f t="shared" si="4"/>
        <v>0</v>
      </c>
      <c r="AF12" s="32">
        <f t="shared" si="5"/>
        <v>0</v>
      </c>
    </row>
    <row r="13" spans="1:32" s="39" customFormat="1" ht="12.75" customHeight="1" x14ac:dyDescent="0.2">
      <c r="A13" s="37"/>
      <c r="B13" s="30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38">
        <f t="shared" si="0"/>
        <v>0</v>
      </c>
      <c r="AB13" s="30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2">
        <f t="shared" si="4"/>
        <v>0</v>
      </c>
      <c r="AF13" s="32">
        <f t="shared" si="5"/>
        <v>0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38">
        <f t="shared" si="0"/>
        <v>0</v>
      </c>
      <c r="AB15" s="30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2">
        <f t="shared" si="4"/>
        <v>0</v>
      </c>
      <c r="AF15" s="32">
        <f t="shared" si="5"/>
        <v>0</v>
      </c>
    </row>
    <row r="16" spans="1:32" s="39" customFormat="1" ht="12.75" customHeight="1" x14ac:dyDescent="0.2">
      <c r="A16" s="37"/>
      <c r="B16" s="30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0</v>
      </c>
      <c r="AB16" s="30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2">
        <f t="shared" si="4"/>
        <v>0</v>
      </c>
      <c r="AF16" s="32">
        <f t="shared" si="5"/>
        <v>0</v>
      </c>
    </row>
    <row r="17" spans="1:32" s="39" customFormat="1" ht="12.75" customHeight="1" x14ac:dyDescent="0.2">
      <c r="A17" s="37"/>
      <c r="B17" s="30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38">
        <f t="shared" si="0"/>
        <v>0</v>
      </c>
      <c r="AB17" s="30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2">
        <f t="shared" si="4"/>
        <v>0</v>
      </c>
      <c r="AF17" s="32">
        <f t="shared" si="5"/>
        <v>0</v>
      </c>
    </row>
    <row r="18" spans="1:32" s="39" customFormat="1" ht="12.75" customHeight="1" x14ac:dyDescent="0.2">
      <c r="A18" s="37"/>
      <c r="B18" s="30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38">
        <f t="shared" si="0"/>
        <v>0</v>
      </c>
      <c r="AB18" s="30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2">
        <f t="shared" si="4"/>
        <v>0</v>
      </c>
      <c r="AF18" s="32">
        <f t="shared" si="5"/>
        <v>0</v>
      </c>
    </row>
    <row r="19" spans="1:32" s="39" customFormat="1" ht="12.75" customHeight="1" x14ac:dyDescent="0.2">
      <c r="A19" s="37"/>
      <c r="B19" s="30" t="s">
        <v>96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38">
        <f t="shared" si="0"/>
        <v>0</v>
      </c>
      <c r="AB19" s="30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2">
        <f t="shared" si="4"/>
        <v>0</v>
      </c>
      <c r="AF19" s="32">
        <f t="shared" si="5"/>
        <v>0</v>
      </c>
    </row>
    <row r="20" spans="1:32" s="39" customFormat="1" ht="12.75" customHeight="1" x14ac:dyDescent="0.2">
      <c r="A20" s="37"/>
      <c r="B20" s="30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38">
        <f t="shared" si="0"/>
        <v>0</v>
      </c>
      <c r="AB20" s="30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2">
        <f t="shared" si="4"/>
        <v>0</v>
      </c>
      <c r="AF20" s="32">
        <f t="shared" si="5"/>
        <v>0</v>
      </c>
    </row>
    <row r="21" spans="1:32" s="39" customFormat="1" ht="12.75" customHeight="1" x14ac:dyDescent="0.2">
      <c r="A21" s="37"/>
      <c r="B21" s="30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38">
        <f t="shared" si="0"/>
        <v>0</v>
      </c>
      <c r="AB21" s="30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2">
        <f t="shared" si="4"/>
        <v>0</v>
      </c>
      <c r="AF21" s="32">
        <f t="shared" si="5"/>
        <v>0</v>
      </c>
    </row>
    <row r="22" spans="1:32" s="39" customFormat="1" ht="12.75" customHeight="1" x14ac:dyDescent="0.2">
      <c r="A22" s="37"/>
      <c r="B22" s="30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38">
        <f t="shared" si="0"/>
        <v>0</v>
      </c>
      <c r="AB22" s="30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2">
        <f t="shared" si="4"/>
        <v>0</v>
      </c>
      <c r="AF22" s="32">
        <f t="shared" si="5"/>
        <v>0</v>
      </c>
    </row>
    <row r="23" spans="1:32" s="39" customFormat="1" ht="12.75" customHeight="1" x14ac:dyDescent="0.2">
      <c r="A23" s="37"/>
      <c r="B23" s="30" t="s">
        <v>100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38">
        <f t="shared" si="0"/>
        <v>0</v>
      </c>
      <c r="AB23" s="30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2">
        <f t="shared" si="4"/>
        <v>0</v>
      </c>
      <c r="AF23" s="32">
        <f t="shared" si="5"/>
        <v>0</v>
      </c>
    </row>
    <row r="24" spans="1:32" s="39" customFormat="1" ht="12.75" customHeight="1" x14ac:dyDescent="0.2">
      <c r="A24" s="37"/>
      <c r="B24" s="30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38">
        <f t="shared" si="0"/>
        <v>0</v>
      </c>
      <c r="AB24" s="30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2">
        <f t="shared" si="4"/>
        <v>0</v>
      </c>
      <c r="AF24" s="32">
        <f t="shared" si="5"/>
        <v>0</v>
      </c>
    </row>
    <row r="25" spans="1:32" s="39" customFormat="1" ht="12.75" customHeight="1" x14ac:dyDescent="0.2">
      <c r="A25" s="37"/>
      <c r="B25" s="30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 x14ac:dyDescent="0.2">
      <c r="A26" s="37"/>
      <c r="B26" s="30" t="s">
        <v>103</v>
      </c>
      <c r="C26" s="41">
        <v>1.1999999999999999E-3</v>
      </c>
      <c r="D26" s="41">
        <v>0</v>
      </c>
      <c r="E26" s="41">
        <v>1.1999999999999999E-3</v>
      </c>
      <c r="F26" s="41">
        <v>0</v>
      </c>
      <c r="G26" s="41">
        <v>1.1999999999999999E-3</v>
      </c>
      <c r="H26" s="41">
        <v>0</v>
      </c>
      <c r="I26" s="41">
        <v>0</v>
      </c>
      <c r="J26" s="42">
        <v>0</v>
      </c>
      <c r="K26" s="42">
        <v>1.1999999999999999E-3</v>
      </c>
      <c r="L26" s="42">
        <v>0</v>
      </c>
      <c r="M26" s="41">
        <v>0</v>
      </c>
      <c r="N26" s="41">
        <v>0</v>
      </c>
      <c r="O26" s="41">
        <v>2.3999999999999998E-3</v>
      </c>
      <c r="P26" s="41">
        <v>0</v>
      </c>
      <c r="Q26" s="41">
        <v>0</v>
      </c>
      <c r="R26" s="41">
        <v>0</v>
      </c>
      <c r="S26" s="41">
        <v>0</v>
      </c>
      <c r="T26" s="41">
        <v>1.1999999999999999E-3</v>
      </c>
      <c r="U26" s="42">
        <v>0</v>
      </c>
      <c r="V26" s="42">
        <v>0</v>
      </c>
      <c r="W26" s="42">
        <v>0</v>
      </c>
      <c r="X26" s="41">
        <v>1.1999999999999999E-3</v>
      </c>
      <c r="Y26" s="41">
        <v>0</v>
      </c>
      <c r="Z26" s="41">
        <v>0</v>
      </c>
      <c r="AA26" s="38">
        <f t="shared" si="0"/>
        <v>9.5999999999999992E-3</v>
      </c>
      <c r="AB26" s="30">
        <f t="shared" si="1"/>
        <v>0.16666666666666666</v>
      </c>
      <c r="AC26" s="31">
        <f t="shared" si="2"/>
        <v>0.33333333333333331</v>
      </c>
      <c r="AD26" s="31" t="e">
        <f t="shared" si="3"/>
        <v>#DIV/0!</v>
      </c>
      <c r="AE26" s="32">
        <f t="shared" si="4"/>
        <v>1.1999999999999999E-3</v>
      </c>
      <c r="AF26" s="32">
        <f t="shared" si="5"/>
        <v>0</v>
      </c>
    </row>
    <row r="27" spans="1:32" s="39" customFormat="1" ht="12.75" customHeight="1" x14ac:dyDescent="0.2">
      <c r="A27" s="37"/>
      <c r="B27" s="30" t="s">
        <v>104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0</v>
      </c>
      <c r="AB27" s="30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 x14ac:dyDescent="0.2">
      <c r="A28" s="37"/>
      <c r="B28" s="30" t="s">
        <v>105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38">
        <f t="shared" si="0"/>
        <v>0</v>
      </c>
      <c r="AB28" s="30" t="e">
        <f t="shared" si="1"/>
        <v>#DIV/0!</v>
      </c>
      <c r="AC28" s="31" t="e">
        <f t="shared" si="2"/>
        <v>#DIV/0!</v>
      </c>
      <c r="AD28" s="31" t="e">
        <f t="shared" si="3"/>
        <v>#DIV/0!</v>
      </c>
      <c r="AE28" s="32">
        <f t="shared" si="4"/>
        <v>0</v>
      </c>
      <c r="AF28" s="32">
        <f t="shared" si="5"/>
        <v>0</v>
      </c>
    </row>
    <row r="29" spans="1:32" s="39" customFormat="1" ht="12.75" customHeight="1" x14ac:dyDescent="0.2">
      <c r="A29" s="37"/>
      <c r="B29" s="30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 x14ac:dyDescent="0.2">
      <c r="A30" s="37"/>
      <c r="B30" s="30" t="s">
        <v>107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2">
        <v>0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38">
        <f t="shared" si="0"/>
        <v>0</v>
      </c>
      <c r="AB30" s="30" t="e">
        <f t="shared" si="1"/>
        <v>#DIV/0!</v>
      </c>
      <c r="AC30" s="31" t="e">
        <f t="shared" si="2"/>
        <v>#DIV/0!</v>
      </c>
      <c r="AD30" s="31" t="e">
        <f t="shared" si="3"/>
        <v>#DIV/0!</v>
      </c>
      <c r="AE30" s="32">
        <f t="shared" si="4"/>
        <v>0</v>
      </c>
      <c r="AF30" s="32">
        <f t="shared" si="5"/>
        <v>0</v>
      </c>
    </row>
    <row r="31" spans="1:32" s="39" customFormat="1" ht="12.75" customHeight="1" x14ac:dyDescent="0.2">
      <c r="A31" s="37"/>
      <c r="B31" s="30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38">
        <f t="shared" si="0"/>
        <v>0</v>
      </c>
      <c r="AB31" s="30" t="e">
        <f t="shared" si="1"/>
        <v>#DIV/0!</v>
      </c>
      <c r="AC31" s="31" t="e">
        <f t="shared" si="2"/>
        <v>#DIV/0!</v>
      </c>
      <c r="AD31" s="31" t="e">
        <f t="shared" si="3"/>
        <v>#DIV/0!</v>
      </c>
      <c r="AE31" s="32">
        <f t="shared" si="4"/>
        <v>0</v>
      </c>
      <c r="AF31" s="32">
        <f t="shared" si="5"/>
        <v>0</v>
      </c>
    </row>
    <row r="32" spans="1:32" s="39" customFormat="1" ht="12.75" customHeight="1" x14ac:dyDescent="0.2">
      <c r="A32" s="37"/>
      <c r="B32" s="30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38">
        <f t="shared" si="0"/>
        <v>0</v>
      </c>
      <c r="AB32" s="30" t="e">
        <f t="shared" si="1"/>
        <v>#DIV/0!</v>
      </c>
      <c r="AC32" s="31" t="e">
        <f t="shared" si="2"/>
        <v>#DIV/0!</v>
      </c>
      <c r="AD32" s="31" t="e">
        <f t="shared" si="3"/>
        <v>#DIV/0!</v>
      </c>
      <c r="AE32" s="32">
        <f t="shared" si="4"/>
        <v>0</v>
      </c>
      <c r="AF32" s="32">
        <f t="shared" si="5"/>
        <v>0</v>
      </c>
    </row>
    <row r="33" spans="1:32" s="39" customFormat="1" ht="12.75" customHeight="1" x14ac:dyDescent="0.2">
      <c r="A33" s="37"/>
      <c r="B33" s="30" t="s">
        <v>110</v>
      </c>
      <c r="C33" s="41">
        <v>1.1999999999999999E-3</v>
      </c>
      <c r="D33" s="41">
        <v>0</v>
      </c>
      <c r="E33" s="41">
        <v>0</v>
      </c>
      <c r="F33" s="41">
        <v>0</v>
      </c>
      <c r="G33" s="41">
        <v>1.1999999999999999E-3</v>
      </c>
      <c r="H33" s="41">
        <v>0</v>
      </c>
      <c r="I33" s="41">
        <v>0</v>
      </c>
      <c r="J33" s="42">
        <v>0</v>
      </c>
      <c r="K33" s="42">
        <v>1.1999999999999999E-3</v>
      </c>
      <c r="L33" s="42">
        <v>0</v>
      </c>
      <c r="M33" s="41">
        <v>0</v>
      </c>
      <c r="N33" s="41">
        <v>0</v>
      </c>
      <c r="O33" s="41">
        <v>1.1999999999999999E-3</v>
      </c>
      <c r="P33" s="41">
        <v>0</v>
      </c>
      <c r="Q33" s="41">
        <v>0</v>
      </c>
      <c r="R33" s="41">
        <v>0</v>
      </c>
      <c r="S33" s="41">
        <v>0</v>
      </c>
      <c r="T33" s="41">
        <v>1.1999999999999999E-3</v>
      </c>
      <c r="U33" s="42">
        <v>0</v>
      </c>
      <c r="V33" s="42">
        <v>0</v>
      </c>
      <c r="W33" s="42">
        <v>0</v>
      </c>
      <c r="X33" s="41">
        <v>1.1999999999999999E-3</v>
      </c>
      <c r="Y33" s="41">
        <v>0</v>
      </c>
      <c r="Z33" s="41">
        <v>0</v>
      </c>
      <c r="AA33" s="38">
        <f t="shared" si="0"/>
        <v>7.1999999999999989E-3</v>
      </c>
      <c r="AB33" s="30">
        <f t="shared" si="1"/>
        <v>0.25</v>
      </c>
      <c r="AC33" s="31">
        <f t="shared" si="2"/>
        <v>0.25</v>
      </c>
      <c r="AD33" s="31" t="e">
        <f t="shared" si="3"/>
        <v>#DIV/0!</v>
      </c>
      <c r="AE33" s="32">
        <f t="shared" si="4"/>
        <v>1.1999999999999999E-3</v>
      </c>
      <c r="AF33" s="32">
        <f t="shared" si="5"/>
        <v>0</v>
      </c>
    </row>
    <row r="34" spans="1:32" s="39" customFormat="1" ht="12.75" customHeight="1" x14ac:dyDescent="0.2">
      <c r="A34" s="37"/>
      <c r="B34" s="30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38">
        <f t="shared" si="0"/>
        <v>0</v>
      </c>
      <c r="AB34" s="30" t="e">
        <f t="shared" si="1"/>
        <v>#DIV/0!</v>
      </c>
      <c r="AC34" s="31" t="e">
        <f t="shared" si="2"/>
        <v>#DIV/0!</v>
      </c>
      <c r="AD34" s="31" t="e">
        <f t="shared" si="3"/>
        <v>#DIV/0!</v>
      </c>
      <c r="AE34" s="32">
        <f t="shared" si="4"/>
        <v>0</v>
      </c>
      <c r="AF34" s="32">
        <f t="shared" si="5"/>
        <v>0</v>
      </c>
    </row>
    <row r="35" spans="1:32" s="39" customFormat="1" ht="12.75" customHeight="1" x14ac:dyDescent="0.2">
      <c r="A35" s="37"/>
      <c r="B35" s="30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38">
        <f t="shared" si="0"/>
        <v>0</v>
      </c>
      <c r="AB35" s="30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2">
        <f t="shared" si="4"/>
        <v>0</v>
      </c>
      <c r="AF35" s="32">
        <f t="shared" si="5"/>
        <v>0</v>
      </c>
    </row>
    <row r="36" spans="1:32" s="39" customFormat="1" ht="12.75" customHeight="1" x14ac:dyDescent="0.2">
      <c r="A36" s="37"/>
      <c r="B36" s="30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38">
        <f t="shared" si="0"/>
        <v>0</v>
      </c>
      <c r="AB36" s="30" t="e">
        <f t="shared" si="1"/>
        <v>#DIV/0!</v>
      </c>
      <c r="AC36" s="31" t="e">
        <f t="shared" si="2"/>
        <v>#DIV/0!</v>
      </c>
      <c r="AD36" s="31" t="e">
        <f t="shared" si="3"/>
        <v>#DIV/0!</v>
      </c>
      <c r="AE36" s="32">
        <f t="shared" si="4"/>
        <v>0</v>
      </c>
      <c r="AF36" s="32">
        <f t="shared" si="5"/>
        <v>0</v>
      </c>
    </row>
    <row r="37" spans="1:32" s="39" customFormat="1" ht="12.75" customHeight="1" x14ac:dyDescent="0.2">
      <c r="A37" s="37"/>
      <c r="B37" s="30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38">
        <f t="shared" si="0"/>
        <v>0</v>
      </c>
      <c r="AB37" s="30" t="e">
        <f t="shared" si="1"/>
        <v>#DIV/0!</v>
      </c>
      <c r="AC37" s="31" t="e">
        <f t="shared" si="2"/>
        <v>#DIV/0!</v>
      </c>
      <c r="AD37" s="31" t="e">
        <f t="shared" si="3"/>
        <v>#DIV/0!</v>
      </c>
      <c r="AE37" s="32">
        <f t="shared" si="4"/>
        <v>0</v>
      </c>
      <c r="AF37" s="32">
        <f t="shared" si="5"/>
        <v>0</v>
      </c>
    </row>
    <row r="38" spans="1:32" s="39" customFormat="1" ht="12.75" customHeight="1" x14ac:dyDescent="0.2">
      <c r="A38" s="37"/>
      <c r="B38" s="30" t="s">
        <v>115</v>
      </c>
      <c r="C38" s="41">
        <v>0</v>
      </c>
      <c r="D38" s="41">
        <v>0</v>
      </c>
      <c r="E38" s="41">
        <v>1.1999999999999999E-3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1.1999999999999999E-3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2.3999999999999998E-3</v>
      </c>
      <c r="AB38" s="30">
        <f t="shared" si="1"/>
        <v>8.3333333333333329E-2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 x14ac:dyDescent="0.2">
      <c r="A39" s="37"/>
      <c r="B39" s="30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38">
        <f t="shared" si="0"/>
        <v>0</v>
      </c>
      <c r="AB39" s="30" t="e">
        <f t="shared" si="1"/>
        <v>#DIV/0!</v>
      </c>
      <c r="AC39" s="31" t="e">
        <f t="shared" si="2"/>
        <v>#DIV/0!</v>
      </c>
      <c r="AD39" s="31" t="e">
        <f t="shared" si="3"/>
        <v>#DIV/0!</v>
      </c>
      <c r="AE39" s="32">
        <f t="shared" si="4"/>
        <v>0</v>
      </c>
      <c r="AF39" s="32">
        <f t="shared" si="5"/>
        <v>0</v>
      </c>
    </row>
    <row r="40" spans="1:32" s="39" customFormat="1" ht="12.75" customHeight="1" x14ac:dyDescent="0.2">
      <c r="A40" s="37"/>
      <c r="B40" s="30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38">
        <f t="shared" si="0"/>
        <v>0</v>
      </c>
      <c r="AB40" s="30" t="e">
        <f t="shared" si="1"/>
        <v>#DIV/0!</v>
      </c>
      <c r="AC40" s="31" t="e">
        <f t="shared" si="2"/>
        <v>#DIV/0!</v>
      </c>
      <c r="AD40" s="31" t="e">
        <f t="shared" si="3"/>
        <v>#DIV/0!</v>
      </c>
      <c r="AE40" s="32">
        <f t="shared" si="4"/>
        <v>0</v>
      </c>
      <c r="AF40" s="32">
        <f t="shared" si="5"/>
        <v>0</v>
      </c>
    </row>
    <row r="41" spans="1:32" s="39" customFormat="1" ht="12.75" customHeight="1" x14ac:dyDescent="0.2">
      <c r="A41" s="37"/>
      <c r="B41" s="30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38">
        <f t="shared" si="0"/>
        <v>0</v>
      </c>
      <c r="AB41" s="30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2">
        <f t="shared" si="4"/>
        <v>0</v>
      </c>
      <c r="AF41" s="32">
        <f t="shared" si="5"/>
        <v>0</v>
      </c>
    </row>
    <row r="42" spans="1:32" s="39" customFormat="1" ht="12.75" customHeight="1" x14ac:dyDescent="0.2">
      <c r="A42" s="37"/>
      <c r="B42" s="30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38">
        <f t="shared" si="0"/>
        <v>0</v>
      </c>
      <c r="AB42" s="30" t="e">
        <f t="shared" si="1"/>
        <v>#DIV/0!</v>
      </c>
      <c r="AC42" s="31" t="e">
        <f t="shared" si="2"/>
        <v>#DIV/0!</v>
      </c>
      <c r="AD42" s="31" t="e">
        <f t="shared" si="3"/>
        <v>#DIV/0!</v>
      </c>
      <c r="AE42" s="32">
        <f t="shared" si="4"/>
        <v>0</v>
      </c>
      <c r="AF42" s="32">
        <f t="shared" si="5"/>
        <v>0</v>
      </c>
    </row>
    <row r="43" spans="1:32" s="39" customFormat="1" ht="12.75" customHeight="1" x14ac:dyDescent="0.2">
      <c r="A43" s="37"/>
      <c r="B43" s="30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38">
        <f t="shared" si="0"/>
        <v>0</v>
      </c>
      <c r="AB43" s="30" t="e">
        <f t="shared" si="1"/>
        <v>#DIV/0!</v>
      </c>
      <c r="AC43" s="31" t="e">
        <f t="shared" si="2"/>
        <v>#DIV/0!</v>
      </c>
      <c r="AD43" s="31" t="e">
        <f t="shared" si="3"/>
        <v>#DIV/0!</v>
      </c>
      <c r="AE43" s="32">
        <f t="shared" si="4"/>
        <v>0</v>
      </c>
      <c r="AF43" s="32">
        <f t="shared" si="5"/>
        <v>0</v>
      </c>
    </row>
    <row r="44" spans="1:32" s="39" customFormat="1" ht="12.75" customHeight="1" x14ac:dyDescent="0.2">
      <c r="A44" s="37"/>
      <c r="B44" s="30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38">
        <f t="shared" si="0"/>
        <v>0</v>
      </c>
      <c r="AB44" s="30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2">
        <f t="shared" si="4"/>
        <v>0</v>
      </c>
      <c r="AF44" s="32">
        <f t="shared" si="5"/>
        <v>0</v>
      </c>
    </row>
    <row r="45" spans="1:32" s="39" customFormat="1" ht="12.75" customHeight="1" x14ac:dyDescent="0.2">
      <c r="A45" s="37"/>
      <c r="B45" s="30" t="s">
        <v>122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38">
        <f t="shared" si="0"/>
        <v>0</v>
      </c>
      <c r="AB45" s="30" t="e">
        <f t="shared" si="1"/>
        <v>#DIV/0!</v>
      </c>
      <c r="AC45" s="31" t="e">
        <f t="shared" si="2"/>
        <v>#DIV/0!</v>
      </c>
      <c r="AD45" s="31" t="e">
        <f t="shared" si="3"/>
        <v>#DIV/0!</v>
      </c>
      <c r="AE45" s="32">
        <f t="shared" si="4"/>
        <v>0</v>
      </c>
      <c r="AF45" s="32">
        <f t="shared" si="5"/>
        <v>0</v>
      </c>
    </row>
    <row r="46" spans="1:32" s="39" customFormat="1" ht="12.75" customHeight="1" x14ac:dyDescent="0.2">
      <c r="A46" s="37"/>
      <c r="B46" s="30" t="s">
        <v>123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2">
        <v>0</v>
      </c>
      <c r="V46" s="42">
        <v>0</v>
      </c>
      <c r="W46" s="42">
        <v>0</v>
      </c>
      <c r="X46" s="41">
        <v>0</v>
      </c>
      <c r="Y46" s="41">
        <v>0</v>
      </c>
      <c r="Z46" s="41">
        <v>0</v>
      </c>
      <c r="AA46" s="38">
        <f t="shared" si="0"/>
        <v>0</v>
      </c>
      <c r="AB46" s="30" t="e">
        <f t="shared" si="1"/>
        <v>#DIV/0!</v>
      </c>
      <c r="AC46" s="31" t="e">
        <f t="shared" si="2"/>
        <v>#DIV/0!</v>
      </c>
      <c r="AD46" s="31" t="e">
        <f t="shared" si="3"/>
        <v>#DIV/0!</v>
      </c>
      <c r="AE46" s="32">
        <f t="shared" si="4"/>
        <v>0</v>
      </c>
      <c r="AF46" s="32">
        <f t="shared" si="5"/>
        <v>0</v>
      </c>
    </row>
    <row r="47" spans="1:32" s="39" customFormat="1" ht="12.75" customHeight="1" x14ac:dyDescent="0.2">
      <c r="A47" s="37"/>
      <c r="B47" s="30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 x14ac:dyDescent="0.2">
      <c r="A48" s="37"/>
      <c r="B48" s="30" t="s">
        <v>125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38">
        <f t="shared" si="0"/>
        <v>0</v>
      </c>
      <c r="AB48" s="30" t="e">
        <f t="shared" si="1"/>
        <v>#DIV/0!</v>
      </c>
      <c r="AC48" s="31" t="e">
        <f t="shared" si="2"/>
        <v>#DIV/0!</v>
      </c>
      <c r="AD48" s="31" t="e">
        <f t="shared" si="3"/>
        <v>#DIV/0!</v>
      </c>
      <c r="AE48" s="32">
        <f t="shared" si="4"/>
        <v>0</v>
      </c>
      <c r="AF48" s="32">
        <f t="shared" si="5"/>
        <v>0</v>
      </c>
    </row>
    <row r="49" spans="1:32" s="39" customFormat="1" ht="12.75" customHeight="1" x14ac:dyDescent="0.2">
      <c r="A49" s="37"/>
      <c r="B49" s="30" t="s">
        <v>93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0</v>
      </c>
      <c r="AB49" s="30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 x14ac:dyDescent="0.2">
      <c r="A50" s="37"/>
      <c r="B50" s="30" t="s">
        <v>126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38">
        <f t="shared" si="0"/>
        <v>0</v>
      </c>
      <c r="AB50" s="30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2">
        <f t="shared" si="4"/>
        <v>0</v>
      </c>
      <c r="AF50" s="32">
        <f t="shared" si="5"/>
        <v>0</v>
      </c>
    </row>
    <row r="51" spans="1:32" s="39" customFormat="1" ht="12.75" customHeight="1" x14ac:dyDescent="0.2">
      <c r="A51" s="37"/>
      <c r="B51" s="30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38">
        <f t="shared" si="0"/>
        <v>0</v>
      </c>
      <c r="AB51" s="30" t="e">
        <f t="shared" si="1"/>
        <v>#DIV/0!</v>
      </c>
      <c r="AC51" s="31" t="e">
        <f t="shared" si="2"/>
        <v>#DIV/0!</v>
      </c>
      <c r="AD51" s="31" t="e">
        <f t="shared" si="3"/>
        <v>#DIV/0!</v>
      </c>
      <c r="AE51" s="32">
        <f t="shared" si="4"/>
        <v>0</v>
      </c>
      <c r="AF51" s="32">
        <f t="shared" si="5"/>
        <v>0</v>
      </c>
    </row>
    <row r="52" spans="1:32" s="39" customFormat="1" ht="12.75" customHeight="1" x14ac:dyDescent="0.2">
      <c r="A52" s="37"/>
      <c r="B52" s="30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38">
        <f t="shared" si="0"/>
        <v>0</v>
      </c>
      <c r="AB52" s="30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2">
        <f t="shared" si="4"/>
        <v>0</v>
      </c>
      <c r="AF52" s="32">
        <f t="shared" si="5"/>
        <v>0</v>
      </c>
    </row>
    <row r="53" spans="1:32" s="39" customFormat="1" ht="12.75" customHeight="1" x14ac:dyDescent="0.2">
      <c r="A53" s="37"/>
      <c r="B53" s="30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38">
        <f t="shared" si="0"/>
        <v>0</v>
      </c>
      <c r="AB53" s="30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2">
        <f t="shared" si="4"/>
        <v>0</v>
      </c>
      <c r="AF53" s="32">
        <f t="shared" si="5"/>
        <v>0</v>
      </c>
    </row>
    <row r="54" spans="1:32" s="39" customFormat="1" ht="12.75" customHeight="1" x14ac:dyDescent="0.2">
      <c r="A54" s="37"/>
      <c r="B54" s="30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38">
        <f t="shared" si="0"/>
        <v>0</v>
      </c>
      <c r="AB54" s="30" t="e">
        <f t="shared" si="1"/>
        <v>#DIV/0!</v>
      </c>
      <c r="AC54" s="31" t="e">
        <f t="shared" si="2"/>
        <v>#DIV/0!</v>
      </c>
      <c r="AD54" s="31" t="e">
        <f t="shared" si="3"/>
        <v>#DIV/0!</v>
      </c>
      <c r="AE54" s="32">
        <f t="shared" si="4"/>
        <v>0</v>
      </c>
      <c r="AF54" s="32">
        <f t="shared" si="5"/>
        <v>0</v>
      </c>
    </row>
    <row r="55" spans="1:32" s="39" customFormat="1" ht="12.75" customHeight="1" x14ac:dyDescent="0.2">
      <c r="A55" s="37"/>
      <c r="B55" s="30" t="s">
        <v>131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2">
        <v>0</v>
      </c>
      <c r="V55" s="42">
        <v>0</v>
      </c>
      <c r="W55" s="42">
        <v>0</v>
      </c>
      <c r="X55" s="41">
        <v>0</v>
      </c>
      <c r="Y55" s="41">
        <v>0</v>
      </c>
      <c r="Z55" s="41">
        <v>0</v>
      </c>
      <c r="AA55" s="38">
        <f t="shared" si="0"/>
        <v>0</v>
      </c>
      <c r="AB55" s="30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2">
        <f t="shared" si="4"/>
        <v>0</v>
      </c>
      <c r="AF55" s="32">
        <f t="shared" si="5"/>
        <v>0</v>
      </c>
    </row>
    <row r="56" spans="1:32" s="39" customFormat="1" ht="12.75" customHeight="1" x14ac:dyDescent="0.2">
      <c r="A56" s="37"/>
      <c r="B56" s="30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38">
        <f t="shared" si="0"/>
        <v>0</v>
      </c>
      <c r="AB56" s="30" t="e">
        <f t="shared" si="1"/>
        <v>#DIV/0!</v>
      </c>
      <c r="AC56" s="31" t="e">
        <f t="shared" si="2"/>
        <v>#DIV/0!</v>
      </c>
      <c r="AD56" s="31" t="e">
        <f t="shared" si="3"/>
        <v>#DIV/0!</v>
      </c>
      <c r="AE56" s="32">
        <f t="shared" si="4"/>
        <v>0</v>
      </c>
      <c r="AF56" s="32">
        <f t="shared" si="5"/>
        <v>0</v>
      </c>
    </row>
    <row r="57" spans="1:32" s="39" customFormat="1" ht="12.75" customHeight="1" x14ac:dyDescent="0.2">
      <c r="A57" s="37"/>
      <c r="B57" s="30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38">
        <f t="shared" si="0"/>
        <v>0</v>
      </c>
      <c r="AB57" s="30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2">
        <f t="shared" si="4"/>
        <v>0</v>
      </c>
      <c r="AF57" s="32">
        <f t="shared" si="5"/>
        <v>0</v>
      </c>
    </row>
    <row r="58" spans="1:32" s="39" customFormat="1" ht="12.75" customHeight="1" x14ac:dyDescent="0.2">
      <c r="A58" s="37"/>
      <c r="B58" s="30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38">
        <f t="shared" si="0"/>
        <v>0</v>
      </c>
      <c r="AB58" s="30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2">
        <f t="shared" si="4"/>
        <v>0</v>
      </c>
      <c r="AF58" s="32">
        <f t="shared" si="5"/>
        <v>0</v>
      </c>
    </row>
    <row r="59" spans="1:32" s="39" customFormat="1" ht="12.75" customHeight="1" x14ac:dyDescent="0.2">
      <c r="A59" s="37"/>
      <c r="B59" s="30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38">
        <f t="shared" si="0"/>
        <v>0</v>
      </c>
      <c r="AB59" s="30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2">
        <f t="shared" si="4"/>
        <v>0</v>
      </c>
      <c r="AF59" s="32">
        <f t="shared" si="5"/>
        <v>0</v>
      </c>
    </row>
    <row r="60" spans="1:32" s="39" customFormat="1" ht="12.75" customHeight="1" x14ac:dyDescent="0.2">
      <c r="A60" s="37"/>
      <c r="B60" s="30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38">
        <f t="shared" si="0"/>
        <v>0</v>
      </c>
      <c r="AB60" s="30" t="e">
        <f t="shared" si="1"/>
        <v>#DIV/0!</v>
      </c>
      <c r="AC60" s="31" t="e">
        <f t="shared" si="2"/>
        <v>#DIV/0!</v>
      </c>
      <c r="AD60" s="31" t="e">
        <f t="shared" si="3"/>
        <v>#DIV/0!</v>
      </c>
      <c r="AE60" s="32">
        <f t="shared" si="4"/>
        <v>0</v>
      </c>
      <c r="AF60" s="32">
        <f t="shared" si="5"/>
        <v>0</v>
      </c>
    </row>
    <row r="61" spans="1:32" s="39" customFormat="1" ht="12.75" customHeight="1" x14ac:dyDescent="0.2">
      <c r="A61" s="37"/>
      <c r="B61" s="30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38">
        <f t="shared" si="0"/>
        <v>0</v>
      </c>
      <c r="AB61" s="30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2">
        <f t="shared" si="4"/>
        <v>0</v>
      </c>
      <c r="AF61" s="32">
        <f t="shared" si="5"/>
        <v>0</v>
      </c>
    </row>
    <row r="62" spans="1:32" s="39" customFormat="1" ht="12.75" customHeight="1" x14ac:dyDescent="0.2">
      <c r="A62" s="37"/>
      <c r="B62" s="30" t="s">
        <v>138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  <c r="V62" s="42">
        <v>0</v>
      </c>
      <c r="W62" s="42">
        <v>0</v>
      </c>
      <c r="X62" s="41">
        <v>0</v>
      </c>
      <c r="Y62" s="41">
        <v>0</v>
      </c>
      <c r="Z62" s="41">
        <v>0</v>
      </c>
      <c r="AA62" s="38">
        <f t="shared" si="0"/>
        <v>0</v>
      </c>
      <c r="AB62" s="30" t="e">
        <f t="shared" si="1"/>
        <v>#DIV/0!</v>
      </c>
      <c r="AC62" s="31" t="e">
        <f t="shared" si="2"/>
        <v>#DIV/0!</v>
      </c>
      <c r="AD62" s="31" t="e">
        <f t="shared" si="3"/>
        <v>#DIV/0!</v>
      </c>
      <c r="AE62" s="32">
        <f t="shared" si="4"/>
        <v>0</v>
      </c>
      <c r="AF62" s="32">
        <f t="shared" si="5"/>
        <v>0</v>
      </c>
    </row>
    <row r="63" spans="1:32" s="39" customFormat="1" ht="12.75" customHeight="1" x14ac:dyDescent="0.2">
      <c r="A63" s="37"/>
      <c r="B63" s="30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38">
        <f t="shared" si="0"/>
        <v>0</v>
      </c>
      <c r="AB63" s="30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2">
        <f t="shared" si="4"/>
        <v>0</v>
      </c>
      <c r="AF63" s="32">
        <f t="shared" si="5"/>
        <v>0</v>
      </c>
    </row>
    <row r="64" spans="1:32" s="39" customFormat="1" ht="12.75" customHeight="1" x14ac:dyDescent="0.2">
      <c r="A64" s="37"/>
      <c r="B64" s="30" t="s">
        <v>140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38">
        <f t="shared" si="0"/>
        <v>0</v>
      </c>
      <c r="AB64" s="30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 x14ac:dyDescent="0.2">
      <c r="A65" s="37"/>
      <c r="B65" s="30" t="s">
        <v>141</v>
      </c>
      <c r="C65" s="41">
        <v>4.7999999999999996E-3</v>
      </c>
      <c r="D65" s="41">
        <v>3.5999999999999999E-3</v>
      </c>
      <c r="E65" s="41">
        <v>4.7999999999999996E-3</v>
      </c>
      <c r="F65" s="41">
        <v>4.7999999999999996E-3</v>
      </c>
      <c r="G65" s="41">
        <v>4.7999999999999996E-3</v>
      </c>
      <c r="H65" s="41">
        <v>3.5999999999999999E-3</v>
      </c>
      <c r="I65" s="41">
        <v>6.0000000000000001E-3</v>
      </c>
      <c r="J65" s="42">
        <v>3.5999999999999999E-3</v>
      </c>
      <c r="K65" s="42">
        <v>4.7999999999999996E-3</v>
      </c>
      <c r="L65" s="42">
        <v>4.7999999999999996E-3</v>
      </c>
      <c r="M65" s="41">
        <v>4.7999999999999996E-3</v>
      </c>
      <c r="N65" s="41">
        <v>3.5999999999999999E-3</v>
      </c>
      <c r="O65" s="41">
        <v>4.7999999999999996E-3</v>
      </c>
      <c r="P65" s="41">
        <v>4.7999999999999996E-3</v>
      </c>
      <c r="Q65" s="41">
        <v>3.5999999999999999E-3</v>
      </c>
      <c r="R65" s="41">
        <v>4.7999999999999996E-3</v>
      </c>
      <c r="S65" s="41">
        <v>3.5999999999999999E-3</v>
      </c>
      <c r="T65" s="41">
        <v>4.7999999999999996E-3</v>
      </c>
      <c r="U65" s="42">
        <v>3.5999999999999999E-3</v>
      </c>
      <c r="V65" s="42">
        <v>4.7999999999999996E-3</v>
      </c>
      <c r="W65" s="42">
        <v>3.5999999999999999E-3</v>
      </c>
      <c r="X65" s="41">
        <v>7.1999999999999998E-3</v>
      </c>
      <c r="Y65" s="41">
        <v>3.5999999999999999E-3</v>
      </c>
      <c r="Z65" s="41">
        <v>4.7999999999999996E-3</v>
      </c>
      <c r="AA65" s="38">
        <f t="shared" si="0"/>
        <v>0.10800000000000001</v>
      </c>
      <c r="AB65" s="30">
        <f t="shared" si="1"/>
        <v>0.62500000000000011</v>
      </c>
      <c r="AC65" s="31">
        <f t="shared" si="2"/>
        <v>0.93750000000000022</v>
      </c>
      <c r="AD65" s="31">
        <f t="shared" si="3"/>
        <v>0.93750000000000022</v>
      </c>
      <c r="AE65" s="32">
        <f t="shared" si="4"/>
        <v>4.7999999999999996E-3</v>
      </c>
      <c r="AF65" s="32">
        <f t="shared" si="5"/>
        <v>4.7999999999999996E-3</v>
      </c>
    </row>
    <row r="66" spans="1:32" s="39" customFormat="1" ht="12.75" customHeight="1" x14ac:dyDescent="0.2">
      <c r="A66" s="37"/>
      <c r="B66" s="30" t="s">
        <v>142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  <c r="V66" s="42">
        <v>0</v>
      </c>
      <c r="W66" s="42">
        <v>0</v>
      </c>
      <c r="X66" s="41">
        <v>0</v>
      </c>
      <c r="Y66" s="41">
        <v>0</v>
      </c>
      <c r="Z66" s="41">
        <v>0</v>
      </c>
      <c r="AA66" s="38">
        <f t="shared" si="0"/>
        <v>0</v>
      </c>
      <c r="AB66" s="30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2">
        <f t="shared" si="4"/>
        <v>0</v>
      </c>
      <c r="AF66" s="32">
        <f t="shared" si="5"/>
        <v>0</v>
      </c>
    </row>
    <row r="67" spans="1:32" s="39" customFormat="1" ht="12.75" customHeight="1" x14ac:dyDescent="0.2">
      <c r="A67" s="37"/>
      <c r="B67" s="30" t="s">
        <v>143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38">
        <f t="shared" si="0"/>
        <v>0</v>
      </c>
      <c r="AB67" s="30" t="e">
        <f t="shared" si="1"/>
        <v>#DIV/0!</v>
      </c>
      <c r="AC67" s="31" t="e">
        <f t="shared" si="2"/>
        <v>#DIV/0!</v>
      </c>
      <c r="AD67" s="31" t="e">
        <f t="shared" si="3"/>
        <v>#DIV/0!</v>
      </c>
      <c r="AE67" s="32">
        <f t="shared" si="4"/>
        <v>0</v>
      </c>
      <c r="AF67" s="32">
        <f t="shared" si="5"/>
        <v>0</v>
      </c>
    </row>
    <row r="68" spans="1:32" s="39" customFormat="1" ht="12.75" customHeight="1" x14ac:dyDescent="0.2">
      <c r="A68" s="37"/>
      <c r="B68" s="30" t="s">
        <v>105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1.1999999999999999E-3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1.1999999999999999E-3</v>
      </c>
      <c r="Y68" s="41">
        <v>0</v>
      </c>
      <c r="Z68" s="41">
        <v>0</v>
      </c>
      <c r="AA68" s="38">
        <f t="shared" si="0"/>
        <v>2.3999999999999998E-3</v>
      </c>
      <c r="AB68" s="30">
        <f t="shared" si="1"/>
        <v>8.3333333333333329E-2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38">
        <f t="shared" si="0"/>
        <v>0</v>
      </c>
      <c r="AB69" s="30" t="e">
        <f t="shared" si="1"/>
        <v>#DIV/0!</v>
      </c>
      <c r="AC69" s="31" t="e">
        <f t="shared" si="2"/>
        <v>#DIV/0!</v>
      </c>
      <c r="AD69" s="31" t="e">
        <f t="shared" si="3"/>
        <v>#DIV/0!</v>
      </c>
      <c r="AE69" s="32">
        <f t="shared" si="4"/>
        <v>0</v>
      </c>
      <c r="AF69" s="32">
        <f t="shared" si="5"/>
        <v>0</v>
      </c>
    </row>
    <row r="70" spans="1:32" s="39" customFormat="1" ht="12.75" customHeight="1" x14ac:dyDescent="0.2">
      <c r="A70" s="37"/>
      <c r="B70" s="30" t="s">
        <v>145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38">
        <f t="shared" si="0"/>
        <v>0</v>
      </c>
      <c r="AB70" s="30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2">
        <f t="shared" si="4"/>
        <v>0</v>
      </c>
      <c r="AF70" s="32">
        <f t="shared" si="5"/>
        <v>0</v>
      </c>
    </row>
    <row r="71" spans="1:32" s="39" customFormat="1" ht="12.75" customHeight="1" x14ac:dyDescent="0.2">
      <c r="A71" s="37"/>
      <c r="B71" s="30" t="s">
        <v>107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38">
        <f t="shared" si="0"/>
        <v>0</v>
      </c>
      <c r="AB71" s="30" t="e">
        <f t="shared" si="1"/>
        <v>#DIV/0!</v>
      </c>
      <c r="AC71" s="31" t="e">
        <f t="shared" si="2"/>
        <v>#DIV/0!</v>
      </c>
      <c r="AD71" s="31" t="e">
        <f t="shared" si="3"/>
        <v>#DIV/0!</v>
      </c>
      <c r="AE71" s="32">
        <f t="shared" si="4"/>
        <v>0</v>
      </c>
      <c r="AF71" s="32">
        <f t="shared" si="5"/>
        <v>0</v>
      </c>
    </row>
    <row r="72" spans="1:32" s="39" customFormat="1" ht="12.75" customHeight="1" x14ac:dyDescent="0.2">
      <c r="A72" s="37"/>
      <c r="B72" s="30" t="s">
        <v>146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 x14ac:dyDescent="0.2">
      <c r="A73" s="37"/>
      <c r="B73" s="30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 x14ac:dyDescent="0.2">
      <c r="A74" s="37"/>
      <c r="B74" s="30" t="s">
        <v>148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38">
        <f t="shared" si="6"/>
        <v>0</v>
      </c>
      <c r="AB74" s="30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 x14ac:dyDescent="0.2">
      <c r="A75" s="37"/>
      <c r="B75" s="30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38">
        <f t="shared" si="6"/>
        <v>0</v>
      </c>
      <c r="AB75" s="30" t="e">
        <f t="shared" si="7"/>
        <v>#DIV/0!</v>
      </c>
      <c r="AC75" s="31" t="e">
        <f t="shared" si="8"/>
        <v>#DIV/0!</v>
      </c>
      <c r="AD75" s="31" t="e">
        <f t="shared" si="9"/>
        <v>#DIV/0!</v>
      </c>
      <c r="AE75" s="32">
        <f t="shared" si="10"/>
        <v>0</v>
      </c>
      <c r="AF75" s="32">
        <f t="shared" si="11"/>
        <v>0</v>
      </c>
    </row>
    <row r="76" spans="1:32" s="39" customFormat="1" ht="12.75" customHeight="1" x14ac:dyDescent="0.2">
      <c r="A76" s="37"/>
      <c r="B76" s="30" t="s">
        <v>109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38">
        <f t="shared" si="6"/>
        <v>0</v>
      </c>
      <c r="AB76" s="30" t="e">
        <f t="shared" si="7"/>
        <v>#DIV/0!</v>
      </c>
      <c r="AC76" s="31" t="e">
        <f t="shared" si="8"/>
        <v>#DIV/0!</v>
      </c>
      <c r="AD76" s="31" t="e">
        <f t="shared" si="9"/>
        <v>#DIV/0!</v>
      </c>
      <c r="AE76" s="32">
        <f t="shared" si="10"/>
        <v>0</v>
      </c>
      <c r="AF76" s="32">
        <f t="shared" si="11"/>
        <v>0</v>
      </c>
    </row>
    <row r="77" spans="1:32" s="39" customFormat="1" ht="12.75" customHeight="1" x14ac:dyDescent="0.2">
      <c r="A77" s="37"/>
      <c r="B77" s="30" t="s">
        <v>150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 x14ac:dyDescent="0.2">
      <c r="A78" s="37"/>
      <c r="B78" s="30" t="s">
        <v>110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38">
        <f t="shared" si="6"/>
        <v>0</v>
      </c>
      <c r="AB78" s="30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2">
        <f t="shared" si="10"/>
        <v>0</v>
      </c>
      <c r="AF78" s="32">
        <f t="shared" si="11"/>
        <v>0</v>
      </c>
    </row>
    <row r="79" spans="1:32" s="39" customFormat="1" ht="12.75" customHeight="1" x14ac:dyDescent="0.2">
      <c r="A79" s="37"/>
      <c r="B79" s="30" t="s">
        <v>151</v>
      </c>
      <c r="C79" s="41">
        <v>0</v>
      </c>
      <c r="D79" s="41">
        <v>0</v>
      </c>
      <c r="E79" s="41">
        <v>0</v>
      </c>
      <c r="F79" s="41">
        <v>1.1999999999999999E-3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38">
        <f t="shared" si="6"/>
        <v>1.1999999999999999E-3</v>
      </c>
      <c r="AB79" s="30">
        <f t="shared" si="7"/>
        <v>4.1666666666666664E-2</v>
      </c>
      <c r="AC79" s="31" t="e">
        <f t="shared" si="8"/>
        <v>#DIV/0!</v>
      </c>
      <c r="AD79" s="31" t="e">
        <f t="shared" si="9"/>
        <v>#DIV/0!</v>
      </c>
      <c r="AE79" s="32">
        <f t="shared" si="10"/>
        <v>0</v>
      </c>
      <c r="AF79" s="32">
        <f t="shared" si="11"/>
        <v>0</v>
      </c>
    </row>
    <row r="80" spans="1:32" s="39" customFormat="1" ht="12.75" customHeight="1" x14ac:dyDescent="0.2">
      <c r="A80" s="37"/>
      <c r="B80" s="30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38">
        <f t="shared" si="6"/>
        <v>0</v>
      </c>
      <c r="AB80" s="30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2">
        <f t="shared" si="10"/>
        <v>0</v>
      </c>
      <c r="AF80" s="32">
        <f t="shared" si="11"/>
        <v>0</v>
      </c>
    </row>
    <row r="81" spans="1:32" s="39" customFormat="1" ht="12.75" customHeight="1" x14ac:dyDescent="0.2">
      <c r="A81" s="37"/>
      <c r="B81" s="30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38">
        <f t="shared" si="6"/>
        <v>0</v>
      </c>
      <c r="AB81" s="30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2">
        <f t="shared" si="10"/>
        <v>0</v>
      </c>
      <c r="AF81" s="32">
        <f t="shared" si="11"/>
        <v>0</v>
      </c>
    </row>
    <row r="82" spans="1:32" s="39" customFormat="1" ht="12.75" customHeight="1" x14ac:dyDescent="0.2">
      <c r="A82" s="37"/>
      <c r="B82" s="30" t="s">
        <v>154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38">
        <f t="shared" si="6"/>
        <v>0</v>
      </c>
      <c r="AB82" s="30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2">
        <f t="shared" si="10"/>
        <v>0</v>
      </c>
      <c r="AF82" s="32">
        <f t="shared" si="11"/>
        <v>0</v>
      </c>
    </row>
    <row r="83" spans="1:32" s="39" customFormat="1" ht="12.75" customHeight="1" x14ac:dyDescent="0.2">
      <c r="A83" s="37"/>
      <c r="B83" s="30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38">
        <f t="shared" si="6"/>
        <v>0</v>
      </c>
      <c r="AB83" s="30" t="e">
        <f t="shared" si="7"/>
        <v>#DIV/0!</v>
      </c>
      <c r="AC83" s="31" t="e">
        <f t="shared" si="8"/>
        <v>#DIV/0!</v>
      </c>
      <c r="AD83" s="31" t="e">
        <f t="shared" si="9"/>
        <v>#DIV/0!</v>
      </c>
      <c r="AE83" s="32">
        <f t="shared" si="10"/>
        <v>0</v>
      </c>
      <c r="AF83" s="32">
        <f t="shared" si="11"/>
        <v>0</v>
      </c>
    </row>
    <row r="84" spans="1:32" s="39" customFormat="1" ht="12.75" customHeight="1" x14ac:dyDescent="0.2">
      <c r="A84" s="37"/>
      <c r="B84" s="30" t="s">
        <v>156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2">
        <v>0</v>
      </c>
      <c r="K84" s="42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2">
        <v>0</v>
      </c>
      <c r="V84" s="42">
        <v>0</v>
      </c>
      <c r="W84" s="42">
        <v>0</v>
      </c>
      <c r="X84" s="41">
        <v>0</v>
      </c>
      <c r="Y84" s="41">
        <v>0</v>
      </c>
      <c r="Z84" s="41">
        <v>0</v>
      </c>
      <c r="AA84" s="38">
        <f t="shared" si="6"/>
        <v>0</v>
      </c>
      <c r="AB84" s="30" t="e">
        <f t="shared" si="7"/>
        <v>#DIV/0!</v>
      </c>
      <c r="AC84" s="31" t="e">
        <f t="shared" si="8"/>
        <v>#DIV/0!</v>
      </c>
      <c r="AD84" s="31" t="e">
        <f t="shared" si="9"/>
        <v>#DIV/0!</v>
      </c>
      <c r="AE84" s="32">
        <f t="shared" si="10"/>
        <v>0</v>
      </c>
      <c r="AF84" s="32">
        <f t="shared" si="11"/>
        <v>0</v>
      </c>
    </row>
    <row r="85" spans="1:32" s="39" customFormat="1" ht="12.75" customHeight="1" x14ac:dyDescent="0.2">
      <c r="A85" s="37"/>
      <c r="B85" s="30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38">
        <f t="shared" si="6"/>
        <v>0</v>
      </c>
      <c r="AB85" s="30" t="e">
        <f t="shared" si="7"/>
        <v>#DIV/0!</v>
      </c>
      <c r="AC85" s="31" t="e">
        <f t="shared" si="8"/>
        <v>#DIV/0!</v>
      </c>
      <c r="AD85" s="31" t="e">
        <f t="shared" si="9"/>
        <v>#DIV/0!</v>
      </c>
      <c r="AE85" s="32">
        <f t="shared" si="10"/>
        <v>0</v>
      </c>
      <c r="AF85" s="32">
        <f t="shared" si="11"/>
        <v>0</v>
      </c>
    </row>
    <row r="86" spans="1:32" s="39" customFormat="1" ht="12.75" customHeight="1" x14ac:dyDescent="0.2">
      <c r="A86" s="37"/>
      <c r="B86" s="30" t="s">
        <v>158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38">
        <f t="shared" si="6"/>
        <v>0</v>
      </c>
      <c r="AB86" s="30" t="e">
        <f t="shared" si="7"/>
        <v>#DIV/0!</v>
      </c>
      <c r="AC86" s="31" t="e">
        <f t="shared" si="8"/>
        <v>#DIV/0!</v>
      </c>
      <c r="AD86" s="31" t="e">
        <f t="shared" si="9"/>
        <v>#DIV/0!</v>
      </c>
      <c r="AE86" s="32">
        <f t="shared" si="10"/>
        <v>0</v>
      </c>
      <c r="AF86" s="32">
        <f t="shared" si="11"/>
        <v>0</v>
      </c>
    </row>
    <row r="87" spans="1:32" s="39" customFormat="1" ht="12.75" customHeight="1" x14ac:dyDescent="0.2">
      <c r="A87" s="37"/>
      <c r="B87" s="30" t="s">
        <v>159</v>
      </c>
      <c r="C87" s="41">
        <v>1.1999999999999999E-3</v>
      </c>
      <c r="D87" s="41">
        <v>1.1999999999999999E-3</v>
      </c>
      <c r="E87" s="41">
        <v>1.1999999999999999E-3</v>
      </c>
      <c r="F87" s="41">
        <v>1.1999999999999999E-3</v>
      </c>
      <c r="G87" s="41">
        <v>1.1999999999999999E-3</v>
      </c>
      <c r="H87" s="41">
        <v>1.1999999999999999E-3</v>
      </c>
      <c r="I87" s="41">
        <v>1.1999999999999999E-3</v>
      </c>
      <c r="J87" s="42">
        <v>1.1999999999999999E-3</v>
      </c>
      <c r="K87" s="42">
        <v>1.1999999999999999E-3</v>
      </c>
      <c r="L87" s="42">
        <v>2.3999999999999998E-3</v>
      </c>
      <c r="M87" s="41">
        <v>1.1999999999999999E-3</v>
      </c>
      <c r="N87" s="41">
        <v>1.1999999999999999E-3</v>
      </c>
      <c r="O87" s="41">
        <v>1.1999999999999999E-3</v>
      </c>
      <c r="P87" s="41">
        <v>1.1999999999999999E-3</v>
      </c>
      <c r="Q87" s="41">
        <v>1.1999999999999999E-3</v>
      </c>
      <c r="R87" s="41">
        <v>1.1999999999999999E-3</v>
      </c>
      <c r="S87" s="41">
        <v>1.1999999999999999E-3</v>
      </c>
      <c r="T87" s="41">
        <v>1.1999999999999999E-3</v>
      </c>
      <c r="U87" s="42">
        <v>1.1999999999999999E-3</v>
      </c>
      <c r="V87" s="42">
        <v>1.1999999999999999E-3</v>
      </c>
      <c r="W87" s="42">
        <v>1.1999999999999999E-3</v>
      </c>
      <c r="X87" s="41">
        <v>2.3999999999999998E-3</v>
      </c>
      <c r="Y87" s="41">
        <v>1.1999999999999999E-3</v>
      </c>
      <c r="Z87" s="41">
        <v>1.1999999999999999E-3</v>
      </c>
      <c r="AA87" s="38">
        <f t="shared" si="6"/>
        <v>3.1199999999999995E-2</v>
      </c>
      <c r="AB87" s="30">
        <f t="shared" si="7"/>
        <v>0.54166666666666663</v>
      </c>
      <c r="AC87" s="31">
        <f t="shared" si="8"/>
        <v>0.54166666666666663</v>
      </c>
      <c r="AD87" s="31">
        <f t="shared" si="9"/>
        <v>1.0833333333333333</v>
      </c>
      <c r="AE87" s="32">
        <f t="shared" si="10"/>
        <v>2.3999999999999998E-3</v>
      </c>
      <c r="AF87" s="32">
        <f t="shared" si="11"/>
        <v>1.1999999999999999E-3</v>
      </c>
    </row>
    <row r="88" spans="1:32" s="39" customFormat="1" ht="12.75" customHeight="1" x14ac:dyDescent="0.2">
      <c r="A88" s="37"/>
      <c r="B88" s="30" t="s">
        <v>160</v>
      </c>
      <c r="C88" s="41">
        <v>3.5999999999999999E-3</v>
      </c>
      <c r="D88" s="41">
        <v>2.3999999999999998E-3</v>
      </c>
      <c r="E88" s="41">
        <v>3.5999999999999999E-3</v>
      </c>
      <c r="F88" s="41">
        <v>2.3999999999999998E-3</v>
      </c>
      <c r="G88" s="41">
        <v>3.5999999999999999E-3</v>
      </c>
      <c r="H88" s="41">
        <v>2.3999999999999998E-3</v>
      </c>
      <c r="I88" s="41">
        <v>3.5999999999999999E-3</v>
      </c>
      <c r="J88" s="42">
        <v>2.3999999999999998E-3</v>
      </c>
      <c r="K88" s="42">
        <v>3.5999999999999999E-3</v>
      </c>
      <c r="L88" s="42">
        <v>2.3999999999999998E-3</v>
      </c>
      <c r="M88" s="41">
        <v>3.5999999999999999E-3</v>
      </c>
      <c r="N88" s="41">
        <v>2.3999999999999998E-3</v>
      </c>
      <c r="O88" s="41">
        <v>3.5999999999999999E-3</v>
      </c>
      <c r="P88" s="41">
        <v>3.5999999999999999E-3</v>
      </c>
      <c r="Q88" s="41">
        <v>2.3999999999999998E-3</v>
      </c>
      <c r="R88" s="41">
        <v>3.5999999999999999E-3</v>
      </c>
      <c r="S88" s="41">
        <v>2.3999999999999998E-3</v>
      </c>
      <c r="T88" s="41">
        <v>3.5999999999999999E-3</v>
      </c>
      <c r="U88" s="42">
        <v>2.3999999999999998E-3</v>
      </c>
      <c r="V88" s="42">
        <v>3.5999999999999999E-3</v>
      </c>
      <c r="W88" s="42">
        <v>2.3999999999999998E-3</v>
      </c>
      <c r="X88" s="41">
        <v>3.5999999999999999E-3</v>
      </c>
      <c r="Y88" s="41">
        <v>2.3999999999999998E-3</v>
      </c>
      <c r="Z88" s="41">
        <v>3.5999999999999999E-3</v>
      </c>
      <c r="AA88" s="38">
        <f t="shared" si="6"/>
        <v>7.3200000000000001E-2</v>
      </c>
      <c r="AB88" s="30">
        <f t="shared" si="7"/>
        <v>0.84722222222222232</v>
      </c>
      <c r="AC88" s="31">
        <f t="shared" si="8"/>
        <v>0.84722222222222232</v>
      </c>
      <c r="AD88" s="31">
        <f t="shared" si="9"/>
        <v>0.84722222222222232</v>
      </c>
      <c r="AE88" s="32">
        <f t="shared" si="10"/>
        <v>3.5999999999999999E-3</v>
      </c>
      <c r="AF88" s="32">
        <f t="shared" si="11"/>
        <v>3.5999999999999999E-3</v>
      </c>
    </row>
    <row r="89" spans="1:32" s="39" customFormat="1" ht="12.75" customHeight="1" x14ac:dyDescent="0.2">
      <c r="A89" s="37"/>
      <c r="B89" s="30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38">
        <f t="shared" si="6"/>
        <v>0</v>
      </c>
      <c r="AB89" s="30" t="e">
        <f t="shared" si="7"/>
        <v>#DIV/0!</v>
      </c>
      <c r="AC89" s="31" t="e">
        <f t="shared" si="8"/>
        <v>#DIV/0!</v>
      </c>
      <c r="AD89" s="31" t="e">
        <f t="shared" si="9"/>
        <v>#DIV/0!</v>
      </c>
      <c r="AE89" s="32">
        <f t="shared" si="10"/>
        <v>0</v>
      </c>
      <c r="AF89" s="32">
        <f t="shared" si="11"/>
        <v>0</v>
      </c>
    </row>
    <row r="90" spans="1:32" s="39" customFormat="1" ht="12.75" customHeight="1" x14ac:dyDescent="0.2">
      <c r="A90" s="37"/>
      <c r="B90" s="30" t="s">
        <v>162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2">
        <v>0</v>
      </c>
      <c r="K90" s="42">
        <v>0</v>
      </c>
      <c r="L90" s="42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2">
        <v>0</v>
      </c>
      <c r="V90" s="42">
        <v>0</v>
      </c>
      <c r="W90" s="42">
        <v>0</v>
      </c>
      <c r="X90" s="41">
        <v>0</v>
      </c>
      <c r="Y90" s="41">
        <v>0</v>
      </c>
      <c r="Z90" s="41">
        <v>0</v>
      </c>
      <c r="AA90" s="38">
        <f t="shared" si="6"/>
        <v>0</v>
      </c>
      <c r="AB90" s="30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2">
        <f t="shared" si="10"/>
        <v>0</v>
      </c>
      <c r="AF90" s="32">
        <f t="shared" si="11"/>
        <v>0</v>
      </c>
    </row>
    <row r="91" spans="1:32" s="39" customFormat="1" ht="12.75" customHeight="1" x14ac:dyDescent="0.2">
      <c r="A91" s="37"/>
      <c r="B91" s="30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38">
        <f t="shared" si="6"/>
        <v>0</v>
      </c>
      <c r="AB91" s="30" t="e">
        <f t="shared" si="7"/>
        <v>#DIV/0!</v>
      </c>
      <c r="AC91" s="31" t="e">
        <f t="shared" si="8"/>
        <v>#DIV/0!</v>
      </c>
      <c r="AD91" s="31" t="e">
        <f t="shared" si="9"/>
        <v>#DIV/0!</v>
      </c>
      <c r="AE91" s="32">
        <f t="shared" si="10"/>
        <v>0</v>
      </c>
      <c r="AF91" s="32">
        <f t="shared" si="11"/>
        <v>0</v>
      </c>
    </row>
    <row r="92" spans="1:32" s="39" customFormat="1" ht="12.75" customHeight="1" x14ac:dyDescent="0.2">
      <c r="A92" s="37"/>
      <c r="B92" s="30" t="s">
        <v>164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38">
        <f t="shared" si="6"/>
        <v>0</v>
      </c>
      <c r="AB92" s="30" t="e">
        <f t="shared" si="7"/>
        <v>#DIV/0!</v>
      </c>
      <c r="AC92" s="31" t="e">
        <f t="shared" si="8"/>
        <v>#DIV/0!</v>
      </c>
      <c r="AD92" s="31" t="e">
        <f t="shared" si="9"/>
        <v>#DIV/0!</v>
      </c>
      <c r="AE92" s="32">
        <f t="shared" si="10"/>
        <v>0</v>
      </c>
      <c r="AF92" s="32">
        <f t="shared" si="11"/>
        <v>0</v>
      </c>
    </row>
    <row r="93" spans="1:32" s="39" customFormat="1" ht="12.75" customHeight="1" x14ac:dyDescent="0.2">
      <c r="A93" s="37"/>
      <c r="B93" s="30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 x14ac:dyDescent="0.2">
      <c r="A94" s="37"/>
      <c r="B94" s="30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38">
        <f t="shared" si="6"/>
        <v>0</v>
      </c>
      <c r="AB94" s="30" t="e">
        <f t="shared" si="7"/>
        <v>#DIV/0!</v>
      </c>
      <c r="AC94" s="31" t="e">
        <f t="shared" si="8"/>
        <v>#DIV/0!</v>
      </c>
      <c r="AD94" s="31" t="e">
        <f t="shared" si="9"/>
        <v>#DIV/0!</v>
      </c>
      <c r="AE94" s="32">
        <f t="shared" si="10"/>
        <v>0</v>
      </c>
      <c r="AF94" s="32">
        <f t="shared" si="11"/>
        <v>0</v>
      </c>
    </row>
    <row r="95" spans="1:32" s="39" customFormat="1" ht="12.75" customHeight="1" x14ac:dyDescent="0.2">
      <c r="A95" s="37"/>
      <c r="B95" s="30" t="s">
        <v>167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 x14ac:dyDescent="0.2">
      <c r="A96" s="37"/>
      <c r="B96" s="30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38">
        <f t="shared" si="6"/>
        <v>0</v>
      </c>
      <c r="AB96" s="30" t="e">
        <f t="shared" si="7"/>
        <v>#DIV/0!</v>
      </c>
      <c r="AC96" s="31" t="e">
        <f t="shared" si="8"/>
        <v>#DIV/0!</v>
      </c>
      <c r="AD96" s="31" t="e">
        <f t="shared" si="9"/>
        <v>#DIV/0!</v>
      </c>
      <c r="AE96" s="32">
        <f t="shared" si="10"/>
        <v>0</v>
      </c>
      <c r="AF96" s="32">
        <f t="shared" si="11"/>
        <v>0</v>
      </c>
    </row>
    <row r="97" spans="1:32" s="39" customFormat="1" ht="12.75" customHeight="1" x14ac:dyDescent="0.2">
      <c r="A97" s="37"/>
      <c r="B97" s="30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38">
        <f t="shared" si="6"/>
        <v>0</v>
      </c>
      <c r="AB97" s="30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2">
        <f t="shared" si="10"/>
        <v>0</v>
      </c>
      <c r="AF97" s="32">
        <f t="shared" si="11"/>
        <v>0</v>
      </c>
    </row>
    <row r="98" spans="1:32" s="39" customFormat="1" ht="12.75" customHeight="1" x14ac:dyDescent="0.2">
      <c r="A98" s="37"/>
      <c r="B98" s="30" t="s">
        <v>170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38">
        <f t="shared" si="6"/>
        <v>0</v>
      </c>
      <c r="AB98" s="30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2">
        <f t="shared" si="10"/>
        <v>0</v>
      </c>
      <c r="AF98" s="32">
        <f t="shared" si="11"/>
        <v>0</v>
      </c>
    </row>
    <row r="99" spans="1:32" s="39" customFormat="1" ht="12.75" customHeight="1" x14ac:dyDescent="0.2">
      <c r="A99" s="37"/>
      <c r="B99" s="30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0</v>
      </c>
      <c r="AB99" s="30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2">
        <f t="shared" si="10"/>
        <v>0</v>
      </c>
      <c r="AF99" s="32">
        <f t="shared" si="11"/>
        <v>0</v>
      </c>
    </row>
    <row r="100" spans="1:32" s="39" customFormat="1" ht="12.75" customHeight="1" x14ac:dyDescent="0.2">
      <c r="A100" s="37"/>
      <c r="B100" s="30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38">
        <f t="shared" si="6"/>
        <v>0</v>
      </c>
      <c r="AB100" s="30" t="e">
        <f t="shared" si="7"/>
        <v>#DIV/0!</v>
      </c>
      <c r="AC100" s="31" t="e">
        <f t="shared" si="8"/>
        <v>#DIV/0!</v>
      </c>
      <c r="AD100" s="31" t="e">
        <f t="shared" si="9"/>
        <v>#DIV/0!</v>
      </c>
      <c r="AE100" s="32">
        <f t="shared" si="10"/>
        <v>0</v>
      </c>
      <c r="AF100" s="32">
        <f t="shared" si="11"/>
        <v>0</v>
      </c>
    </row>
    <row r="101" spans="1:32" s="39" customFormat="1" ht="12.75" customHeight="1" x14ac:dyDescent="0.2">
      <c r="A101" s="37"/>
      <c r="B101" s="30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38">
        <f t="shared" si="6"/>
        <v>0</v>
      </c>
      <c r="AB101" s="30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2">
        <f t="shared" si="10"/>
        <v>0</v>
      </c>
      <c r="AF101" s="32">
        <f t="shared" si="11"/>
        <v>0</v>
      </c>
    </row>
    <row r="102" spans="1:32" s="39" customFormat="1" ht="12.75" customHeight="1" x14ac:dyDescent="0.2">
      <c r="A102" s="37"/>
      <c r="B102" s="30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0</v>
      </c>
      <c r="AB102" s="30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 x14ac:dyDescent="0.2">
      <c r="A103" s="37"/>
      <c r="B103" s="30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38">
        <f t="shared" si="6"/>
        <v>0</v>
      </c>
      <c r="AB103" s="30" t="e">
        <f t="shared" si="7"/>
        <v>#DIV/0!</v>
      </c>
      <c r="AC103" s="31" t="e">
        <f t="shared" si="8"/>
        <v>#DIV/0!</v>
      </c>
      <c r="AD103" s="31" t="e">
        <f t="shared" si="9"/>
        <v>#DIV/0!</v>
      </c>
      <c r="AE103" s="32">
        <f t="shared" si="10"/>
        <v>0</v>
      </c>
      <c r="AF103" s="32">
        <f t="shared" si="11"/>
        <v>0</v>
      </c>
    </row>
    <row r="104" spans="1:32" s="39" customFormat="1" ht="12.75" customHeight="1" x14ac:dyDescent="0.2">
      <c r="A104" s="37"/>
      <c r="B104" s="30" t="s">
        <v>176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2">
        <v>0</v>
      </c>
      <c r="K104" s="42">
        <v>0</v>
      </c>
      <c r="L104" s="42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2">
        <v>0</v>
      </c>
      <c r="V104" s="42">
        <v>0</v>
      </c>
      <c r="W104" s="42">
        <v>0</v>
      </c>
      <c r="X104" s="41">
        <v>0</v>
      </c>
      <c r="Y104" s="41">
        <v>0</v>
      </c>
      <c r="Z104" s="41">
        <v>0</v>
      </c>
      <c r="AA104" s="38">
        <f t="shared" si="6"/>
        <v>0</v>
      </c>
      <c r="AB104" s="30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2">
        <f t="shared" si="10"/>
        <v>0</v>
      </c>
      <c r="AF104" s="32">
        <f t="shared" si="11"/>
        <v>0</v>
      </c>
    </row>
    <row r="105" spans="1:32" s="39" customFormat="1" ht="12.75" customHeight="1" x14ac:dyDescent="0.2">
      <c r="A105" s="37"/>
      <c r="B105" s="30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38">
        <f t="shared" si="6"/>
        <v>0</v>
      </c>
      <c r="AB105" s="30" t="e">
        <f t="shared" si="7"/>
        <v>#DIV/0!</v>
      </c>
      <c r="AC105" s="31" t="e">
        <f t="shared" si="8"/>
        <v>#DIV/0!</v>
      </c>
      <c r="AD105" s="31" t="e">
        <f t="shared" si="9"/>
        <v>#DIV/0!</v>
      </c>
      <c r="AE105" s="32">
        <f t="shared" si="10"/>
        <v>0</v>
      </c>
      <c r="AF105" s="32">
        <f t="shared" si="11"/>
        <v>0</v>
      </c>
    </row>
    <row r="106" spans="1:32" s="39" customFormat="1" ht="12.75" customHeight="1" x14ac:dyDescent="0.2">
      <c r="A106" s="37"/>
      <c r="B106" s="30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38">
        <f t="shared" si="6"/>
        <v>0</v>
      </c>
      <c r="AB106" s="30" t="e">
        <f t="shared" si="7"/>
        <v>#DIV/0!</v>
      </c>
      <c r="AC106" s="31" t="e">
        <f t="shared" si="8"/>
        <v>#DIV/0!</v>
      </c>
      <c r="AD106" s="31" t="e">
        <f t="shared" si="9"/>
        <v>#DIV/0!</v>
      </c>
      <c r="AE106" s="32">
        <f t="shared" si="10"/>
        <v>0</v>
      </c>
      <c r="AF106" s="32">
        <f t="shared" si="11"/>
        <v>0</v>
      </c>
    </row>
    <row r="107" spans="1:32" s="39" customFormat="1" ht="12.75" customHeight="1" x14ac:dyDescent="0.2">
      <c r="A107" s="37"/>
      <c r="B107" s="30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38">
        <f t="shared" si="6"/>
        <v>0</v>
      </c>
      <c r="AB107" s="30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2">
        <f t="shared" si="10"/>
        <v>0</v>
      </c>
      <c r="AF107" s="32">
        <f t="shared" si="11"/>
        <v>0</v>
      </c>
    </row>
    <row r="108" spans="1:32" s="39" customFormat="1" ht="12.75" customHeight="1" x14ac:dyDescent="0.2">
      <c r="A108" s="37"/>
      <c r="B108" s="30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38">
        <f t="shared" si="6"/>
        <v>0</v>
      </c>
      <c r="AB108" s="30" t="e">
        <f t="shared" si="7"/>
        <v>#DIV/0!</v>
      </c>
      <c r="AC108" s="31" t="e">
        <f t="shared" si="8"/>
        <v>#DIV/0!</v>
      </c>
      <c r="AD108" s="31" t="e">
        <f t="shared" si="9"/>
        <v>#DIV/0!</v>
      </c>
      <c r="AE108" s="32">
        <f t="shared" si="10"/>
        <v>0</v>
      </c>
      <c r="AF108" s="32">
        <f t="shared" si="11"/>
        <v>0</v>
      </c>
    </row>
    <row r="109" spans="1:32" s="39" customFormat="1" ht="12.75" customHeight="1" x14ac:dyDescent="0.2">
      <c r="A109" s="37"/>
      <c r="B109" s="30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38">
        <f t="shared" si="6"/>
        <v>0</v>
      </c>
      <c r="AB109" s="30" t="e">
        <f t="shared" si="7"/>
        <v>#DIV/0!</v>
      </c>
      <c r="AC109" s="31" t="e">
        <f t="shared" si="8"/>
        <v>#DIV/0!</v>
      </c>
      <c r="AD109" s="31" t="e">
        <f t="shared" si="9"/>
        <v>#DIV/0!</v>
      </c>
      <c r="AE109" s="32">
        <f t="shared" si="10"/>
        <v>0</v>
      </c>
      <c r="AF109" s="32">
        <f t="shared" si="11"/>
        <v>0</v>
      </c>
    </row>
    <row r="110" spans="1:32" s="39" customFormat="1" ht="12.75" customHeight="1" x14ac:dyDescent="0.2">
      <c r="A110" s="37"/>
      <c r="B110" s="30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38">
        <f t="shared" si="6"/>
        <v>0</v>
      </c>
      <c r="AB110" s="30" t="e">
        <f t="shared" si="7"/>
        <v>#DIV/0!</v>
      </c>
      <c r="AC110" s="31" t="e">
        <f t="shared" si="8"/>
        <v>#DIV/0!</v>
      </c>
      <c r="AD110" s="31" t="e">
        <f t="shared" si="9"/>
        <v>#DIV/0!</v>
      </c>
      <c r="AE110" s="32">
        <f t="shared" si="10"/>
        <v>0</v>
      </c>
      <c r="AF110" s="32">
        <f t="shared" si="11"/>
        <v>0</v>
      </c>
    </row>
    <row r="111" spans="1:32" s="39" customFormat="1" ht="12.75" customHeight="1" x14ac:dyDescent="0.2">
      <c r="A111" s="37"/>
      <c r="B111" s="30" t="s">
        <v>183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38">
        <f t="shared" si="6"/>
        <v>0</v>
      </c>
      <c r="AB111" s="30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2">
        <f t="shared" si="10"/>
        <v>0</v>
      </c>
      <c r="AF111" s="32">
        <f t="shared" si="11"/>
        <v>0</v>
      </c>
    </row>
    <row r="112" spans="1:32" s="39" customFormat="1" ht="12.75" customHeight="1" x14ac:dyDescent="0.2">
      <c r="A112" s="37"/>
      <c r="B112" s="30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38">
        <f t="shared" si="6"/>
        <v>0</v>
      </c>
      <c r="AB112" s="30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2">
        <f t="shared" si="10"/>
        <v>0</v>
      </c>
      <c r="AF112" s="32">
        <f t="shared" si="11"/>
        <v>0</v>
      </c>
    </row>
    <row r="113" spans="1:32" s="39" customFormat="1" ht="12.75" customHeight="1" x14ac:dyDescent="0.2">
      <c r="A113" s="37"/>
      <c r="B113" s="30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38">
        <f t="shared" si="6"/>
        <v>0</v>
      </c>
      <c r="AB113" s="30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2">
        <f t="shared" si="10"/>
        <v>0</v>
      </c>
      <c r="AF113" s="32">
        <f t="shared" si="11"/>
        <v>0</v>
      </c>
    </row>
    <row r="114" spans="1:32" s="39" customFormat="1" ht="12.75" customHeight="1" x14ac:dyDescent="0.2">
      <c r="A114" s="37"/>
      <c r="B114" s="30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38">
        <f t="shared" si="6"/>
        <v>0</v>
      </c>
      <c r="AB114" s="30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2">
        <f t="shared" si="10"/>
        <v>0</v>
      </c>
      <c r="AF114" s="32">
        <f t="shared" si="11"/>
        <v>0</v>
      </c>
    </row>
    <row r="115" spans="1:32" s="39" customFormat="1" ht="12.75" customHeight="1" x14ac:dyDescent="0.2">
      <c r="A115" s="37"/>
      <c r="B115" s="30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38">
        <f t="shared" si="6"/>
        <v>0</v>
      </c>
      <c r="AB115" s="30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2">
        <f t="shared" si="10"/>
        <v>0</v>
      </c>
      <c r="AF115" s="32">
        <f t="shared" si="11"/>
        <v>0</v>
      </c>
    </row>
    <row r="116" spans="1:32" s="39" customFormat="1" ht="12.75" customHeight="1" x14ac:dyDescent="0.2">
      <c r="A116" s="37"/>
      <c r="B116" s="30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38">
        <f t="shared" si="6"/>
        <v>0</v>
      </c>
      <c r="AB116" s="30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2">
        <f t="shared" si="10"/>
        <v>0</v>
      </c>
      <c r="AF116" s="32">
        <f t="shared" si="11"/>
        <v>0</v>
      </c>
    </row>
    <row r="117" spans="1:32" s="39" customFormat="1" ht="12.75" customHeight="1" x14ac:dyDescent="0.2">
      <c r="A117" s="37"/>
      <c r="B117" s="30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38">
        <f t="shared" si="6"/>
        <v>0</v>
      </c>
      <c r="AB117" s="30" t="e">
        <f t="shared" si="7"/>
        <v>#DIV/0!</v>
      </c>
      <c r="AC117" s="31" t="e">
        <f t="shared" si="8"/>
        <v>#DIV/0!</v>
      </c>
      <c r="AD117" s="31" t="e">
        <f t="shared" si="9"/>
        <v>#DIV/0!</v>
      </c>
      <c r="AE117" s="32">
        <f t="shared" si="10"/>
        <v>0</v>
      </c>
      <c r="AF117" s="32">
        <f t="shared" si="11"/>
        <v>0</v>
      </c>
    </row>
    <row r="118" spans="1:32" s="39" customFormat="1" ht="12.75" customHeight="1" x14ac:dyDescent="0.2">
      <c r="A118" s="37"/>
      <c r="B118" s="30" t="s">
        <v>190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38">
        <f t="shared" si="6"/>
        <v>0</v>
      </c>
      <c r="AB118" s="30" t="e">
        <f t="shared" si="7"/>
        <v>#DIV/0!</v>
      </c>
      <c r="AC118" s="31" t="e">
        <f t="shared" si="8"/>
        <v>#DIV/0!</v>
      </c>
      <c r="AD118" s="31" t="e">
        <f t="shared" si="9"/>
        <v>#DIV/0!</v>
      </c>
      <c r="AE118" s="32">
        <f t="shared" si="10"/>
        <v>0</v>
      </c>
      <c r="AF118" s="32">
        <f t="shared" si="11"/>
        <v>0</v>
      </c>
    </row>
    <row r="119" spans="1:32" s="39" customFormat="1" ht="12.75" customHeight="1" x14ac:dyDescent="0.2">
      <c r="A119" s="37"/>
      <c r="B119" s="30" t="s">
        <v>191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38">
        <f t="shared" si="6"/>
        <v>0</v>
      </c>
      <c r="AB119" s="30" t="e">
        <f t="shared" si="7"/>
        <v>#DIV/0!</v>
      </c>
      <c r="AC119" s="31" t="e">
        <f t="shared" si="8"/>
        <v>#DIV/0!</v>
      </c>
      <c r="AD119" s="31" t="e">
        <f t="shared" si="9"/>
        <v>#DIV/0!</v>
      </c>
      <c r="AE119" s="32">
        <f t="shared" si="10"/>
        <v>0</v>
      </c>
      <c r="AF119" s="32">
        <f t="shared" si="11"/>
        <v>0</v>
      </c>
    </row>
    <row r="120" spans="1:32" s="39" customFormat="1" ht="12.75" customHeight="1" x14ac:dyDescent="0.2">
      <c r="A120" s="37"/>
      <c r="B120" s="30" t="s">
        <v>192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38">
        <f t="shared" si="6"/>
        <v>0</v>
      </c>
      <c r="AB120" s="30" t="e">
        <f t="shared" si="7"/>
        <v>#DIV/0!</v>
      </c>
      <c r="AC120" s="31" t="e">
        <f t="shared" si="8"/>
        <v>#DIV/0!</v>
      </c>
      <c r="AD120" s="31" t="e">
        <f t="shared" si="9"/>
        <v>#DIV/0!</v>
      </c>
      <c r="AE120" s="32">
        <f t="shared" si="10"/>
        <v>0</v>
      </c>
      <c r="AF120" s="32">
        <f t="shared" si="11"/>
        <v>0</v>
      </c>
    </row>
    <row r="121" spans="1:32" s="39" customFormat="1" ht="12.75" customHeight="1" x14ac:dyDescent="0.2">
      <c r="A121" s="37"/>
      <c r="B121" s="30" t="s">
        <v>193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 x14ac:dyDescent="0.2">
      <c r="A122" s="37"/>
      <c r="B122" s="30" t="s">
        <v>194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38">
        <f t="shared" si="6"/>
        <v>0</v>
      </c>
      <c r="AB122" s="30" t="e">
        <f t="shared" si="7"/>
        <v>#DIV/0!</v>
      </c>
      <c r="AC122" s="31" t="e">
        <f t="shared" si="8"/>
        <v>#DIV/0!</v>
      </c>
      <c r="AD122" s="31" t="e">
        <f t="shared" si="9"/>
        <v>#DIV/0!</v>
      </c>
      <c r="AE122" s="32">
        <f t="shared" si="10"/>
        <v>0</v>
      </c>
      <c r="AF122" s="32">
        <f t="shared" si="11"/>
        <v>0</v>
      </c>
    </row>
    <row r="123" spans="1:32" s="39" customFormat="1" ht="12.75" customHeight="1" x14ac:dyDescent="0.2">
      <c r="A123" s="37"/>
      <c r="B123" s="30" t="s">
        <v>195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38">
        <f t="shared" si="6"/>
        <v>0</v>
      </c>
      <c r="AB123" s="30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2">
        <f t="shared" si="10"/>
        <v>0</v>
      </c>
      <c r="AF123" s="32">
        <f t="shared" si="11"/>
        <v>0</v>
      </c>
    </row>
    <row r="124" spans="1:32" s="39" customFormat="1" ht="12.75" customHeight="1" x14ac:dyDescent="0.2">
      <c r="A124" s="37"/>
      <c r="B124" s="30" t="s">
        <v>196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0</v>
      </c>
      <c r="AB124" s="30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2">
        <f t="shared" si="10"/>
        <v>0</v>
      </c>
      <c r="AF124" s="32">
        <f t="shared" si="11"/>
        <v>0</v>
      </c>
    </row>
    <row r="125" spans="1:32" s="39" customFormat="1" ht="12.75" customHeight="1" x14ac:dyDescent="0.2">
      <c r="A125" s="37"/>
      <c r="B125" s="30" t="s">
        <v>197</v>
      </c>
      <c r="C125" s="41">
        <v>0.67200000000000004</v>
      </c>
      <c r="D125" s="41">
        <v>0.65200000000000002</v>
      </c>
      <c r="E125" s="41">
        <v>0.62</v>
      </c>
      <c r="F125" s="41">
        <v>0.71</v>
      </c>
      <c r="G125" s="41">
        <v>0.61799999999999999</v>
      </c>
      <c r="H125" s="41">
        <v>0.48399999999999999</v>
      </c>
      <c r="I125" s="41">
        <v>0.56399999999999995</v>
      </c>
      <c r="J125" s="42">
        <v>0.64200000000000002</v>
      </c>
      <c r="K125" s="42">
        <v>0.64600000000000002</v>
      </c>
      <c r="L125" s="42">
        <v>0.63600000000000001</v>
      </c>
      <c r="M125" s="41">
        <v>0.51600000000000001</v>
      </c>
      <c r="N125" s="41">
        <v>0.60599999999999998</v>
      </c>
      <c r="O125" s="41">
        <v>0.53200000000000003</v>
      </c>
      <c r="P125" s="41">
        <v>0.496</v>
      </c>
      <c r="Q125" s="41">
        <v>0.54400000000000004</v>
      </c>
      <c r="R125" s="41">
        <v>0.68400000000000005</v>
      </c>
      <c r="S125" s="41">
        <v>0.64200000000000002</v>
      </c>
      <c r="T125" s="41">
        <v>0.496</v>
      </c>
      <c r="U125" s="42">
        <v>0.65600000000000003</v>
      </c>
      <c r="V125" s="42">
        <v>0.69399999999999995</v>
      </c>
      <c r="W125" s="42">
        <v>0.63</v>
      </c>
      <c r="X125" s="41">
        <v>0.54</v>
      </c>
      <c r="Y125" s="41">
        <v>0.47799999999999998</v>
      </c>
      <c r="Z125" s="41">
        <v>0.48599999999999999</v>
      </c>
      <c r="AA125" s="38">
        <f t="shared" si="6"/>
        <v>14.244000000000002</v>
      </c>
      <c r="AB125" s="30">
        <f t="shared" si="7"/>
        <v>0.83591549295774659</v>
      </c>
      <c r="AC125" s="31">
        <f t="shared" si="8"/>
        <v>0.91873065015479882</v>
      </c>
      <c r="AD125" s="31">
        <f t="shared" si="9"/>
        <v>0.85518731988472629</v>
      </c>
      <c r="AE125" s="32">
        <f t="shared" si="10"/>
        <v>0.64600000000000002</v>
      </c>
      <c r="AF125" s="32">
        <f t="shared" si="11"/>
        <v>0.69399999999999995</v>
      </c>
    </row>
    <row r="126" spans="1:32" s="39" customFormat="1" ht="12.75" customHeight="1" x14ac:dyDescent="0.2">
      <c r="A126" s="37"/>
      <c r="B126" s="30" t="s">
        <v>198</v>
      </c>
      <c r="C126" s="41">
        <v>0.42799999999999999</v>
      </c>
      <c r="D126" s="41">
        <v>0.41799999999999998</v>
      </c>
      <c r="E126" s="41">
        <v>0.38800000000000001</v>
      </c>
      <c r="F126" s="41">
        <v>0.41599999999999998</v>
      </c>
      <c r="G126" s="41">
        <v>0.39600000000000002</v>
      </c>
      <c r="H126" s="41">
        <v>0.40400000000000003</v>
      </c>
      <c r="I126" s="41">
        <v>0.44</v>
      </c>
      <c r="J126" s="42">
        <v>0.44400000000000001</v>
      </c>
      <c r="K126" s="42">
        <v>0.45400000000000001</v>
      </c>
      <c r="L126" s="42">
        <v>0.442</v>
      </c>
      <c r="M126" s="41">
        <v>0.41</v>
      </c>
      <c r="N126" s="41">
        <v>0.40400000000000003</v>
      </c>
      <c r="O126" s="41">
        <v>0.28599999999999998</v>
      </c>
      <c r="P126" s="41">
        <v>0.25</v>
      </c>
      <c r="Q126" s="41">
        <v>0.28399999999999997</v>
      </c>
      <c r="R126" s="41">
        <v>0.434</v>
      </c>
      <c r="S126" s="41">
        <v>0.41199999999999998</v>
      </c>
      <c r="T126" s="41">
        <v>0.39200000000000002</v>
      </c>
      <c r="U126" s="42">
        <v>0.39</v>
      </c>
      <c r="V126" s="42">
        <v>0.41799999999999998</v>
      </c>
      <c r="W126" s="42">
        <v>0.434</v>
      </c>
      <c r="X126" s="41">
        <v>0.41199999999999998</v>
      </c>
      <c r="Y126" s="41">
        <v>0.4</v>
      </c>
      <c r="Z126" s="41">
        <v>0.41399999999999998</v>
      </c>
      <c r="AA126" s="38">
        <f t="shared" si="6"/>
        <v>9.57</v>
      </c>
      <c r="AB126" s="30">
        <f t="shared" si="7"/>
        <v>0.87830396475770922</v>
      </c>
      <c r="AC126" s="31">
        <f t="shared" si="8"/>
        <v>0.87830396475770922</v>
      </c>
      <c r="AD126" s="31">
        <f t="shared" si="9"/>
        <v>0.91877880184331795</v>
      </c>
      <c r="AE126" s="32">
        <f t="shared" si="10"/>
        <v>0.45400000000000001</v>
      </c>
      <c r="AF126" s="32">
        <f t="shared" si="11"/>
        <v>0.434</v>
      </c>
    </row>
    <row r="127" spans="1:32" s="39" customFormat="1" ht="12.75" customHeight="1" x14ac:dyDescent="0.2">
      <c r="A127" s="37"/>
      <c r="B127" s="30" t="s">
        <v>199</v>
      </c>
      <c r="C127" s="41">
        <v>0.24399999999999999</v>
      </c>
      <c r="D127" s="41">
        <v>0.23400000000000001</v>
      </c>
      <c r="E127" s="41">
        <v>0.23200000000000001</v>
      </c>
      <c r="F127" s="41">
        <v>0.29399999999999998</v>
      </c>
      <c r="G127" s="41">
        <v>0.222</v>
      </c>
      <c r="H127" s="41">
        <v>0.08</v>
      </c>
      <c r="I127" s="41">
        <v>0.124</v>
      </c>
      <c r="J127" s="42">
        <v>0.19800000000000001</v>
      </c>
      <c r="K127" s="42">
        <v>0.192</v>
      </c>
      <c r="L127" s="42">
        <v>0.19400000000000001</v>
      </c>
      <c r="M127" s="41">
        <v>0.106</v>
      </c>
      <c r="N127" s="41">
        <v>0.20200000000000001</v>
      </c>
      <c r="O127" s="41">
        <v>0.246</v>
      </c>
      <c r="P127" s="41">
        <v>0.246</v>
      </c>
      <c r="Q127" s="41">
        <v>0.26</v>
      </c>
      <c r="R127" s="41">
        <v>0.25</v>
      </c>
      <c r="S127" s="41">
        <v>0.23</v>
      </c>
      <c r="T127" s="41">
        <v>0.104</v>
      </c>
      <c r="U127" s="42">
        <v>0.26600000000000001</v>
      </c>
      <c r="V127" s="42">
        <v>0.27600000000000002</v>
      </c>
      <c r="W127" s="42">
        <v>0.19600000000000001</v>
      </c>
      <c r="X127" s="41">
        <v>0.128</v>
      </c>
      <c r="Y127" s="41">
        <v>7.8E-2</v>
      </c>
      <c r="Z127" s="41">
        <v>7.1999999999999995E-2</v>
      </c>
      <c r="AA127" s="38">
        <f t="shared" si="6"/>
        <v>4.6740000000000004</v>
      </c>
      <c r="AB127" s="30">
        <f t="shared" si="7"/>
        <v>0.6624149659863946</v>
      </c>
      <c r="AC127" s="31">
        <f t="shared" si="8"/>
        <v>0.98358585858585856</v>
      </c>
      <c r="AD127" s="31">
        <f t="shared" si="9"/>
        <v>0.70561594202898548</v>
      </c>
      <c r="AE127" s="32">
        <f t="shared" si="10"/>
        <v>0.19800000000000001</v>
      </c>
      <c r="AF127" s="32">
        <f t="shared" si="11"/>
        <v>0.27600000000000002</v>
      </c>
    </row>
    <row r="128" spans="1:32" s="39" customFormat="1" ht="12.75" customHeight="1" x14ac:dyDescent="0.2">
      <c r="A128" s="37"/>
      <c r="B128" s="30" t="s">
        <v>200</v>
      </c>
      <c r="C128" s="41">
        <v>0</v>
      </c>
      <c r="D128" s="41">
        <v>0</v>
      </c>
      <c r="E128" s="41">
        <v>0</v>
      </c>
      <c r="F128" s="41">
        <v>0</v>
      </c>
      <c r="G128" s="41">
        <v>1.1999999999999999E-3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1.1999999999999999E-3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1.1999999999999999E-3</v>
      </c>
      <c r="W128" s="42">
        <v>0</v>
      </c>
      <c r="X128" s="41">
        <v>0</v>
      </c>
      <c r="Y128" s="41">
        <v>0</v>
      </c>
      <c r="Z128" s="41">
        <v>0</v>
      </c>
      <c r="AA128" s="38">
        <f t="shared" si="6"/>
        <v>3.5999999999999999E-3</v>
      </c>
      <c r="AB128" s="30">
        <f t="shared" si="7"/>
        <v>0.125</v>
      </c>
      <c r="AC128" s="31" t="e">
        <f t="shared" si="8"/>
        <v>#DIV/0!</v>
      </c>
      <c r="AD128" s="31">
        <f t="shared" si="9"/>
        <v>0.125</v>
      </c>
      <c r="AE128" s="32">
        <f t="shared" si="10"/>
        <v>0</v>
      </c>
      <c r="AF128" s="32">
        <f t="shared" si="11"/>
        <v>1.1999999999999999E-3</v>
      </c>
    </row>
    <row r="129" spans="1:32" s="39" customFormat="1" ht="12.75" customHeight="1" x14ac:dyDescent="0.2">
      <c r="A129" s="37"/>
      <c r="B129" s="30" t="s">
        <v>104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 x14ac:dyDescent="0.2">
      <c r="A130" s="37"/>
      <c r="B130" s="30" t="s">
        <v>105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38">
        <f t="shared" si="6"/>
        <v>0</v>
      </c>
      <c r="AB130" s="30" t="e">
        <f t="shared" si="7"/>
        <v>#DIV/0!</v>
      </c>
      <c r="AC130" s="31" t="e">
        <f t="shared" si="8"/>
        <v>#DIV/0!</v>
      </c>
      <c r="AD130" s="31" t="e">
        <f t="shared" si="9"/>
        <v>#DIV/0!</v>
      </c>
      <c r="AE130" s="32">
        <f t="shared" si="10"/>
        <v>0</v>
      </c>
      <c r="AF130" s="32">
        <f t="shared" si="11"/>
        <v>0</v>
      </c>
    </row>
    <row r="131" spans="1:32" s="39" customFormat="1" ht="12.75" customHeight="1" x14ac:dyDescent="0.2">
      <c r="A131" s="37"/>
      <c r="B131" s="30" t="s">
        <v>145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38">
        <f t="shared" si="6"/>
        <v>0</v>
      </c>
      <c r="AB131" s="30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2">
        <f t="shared" si="10"/>
        <v>0</v>
      </c>
      <c r="AF131" s="32">
        <f t="shared" si="11"/>
        <v>0</v>
      </c>
    </row>
    <row r="132" spans="1:32" s="39" customFormat="1" ht="12.75" customHeight="1" x14ac:dyDescent="0.2">
      <c r="A132" s="37"/>
      <c r="B132" s="30" t="s">
        <v>110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 x14ac:dyDescent="0.2">
      <c r="A133" s="37"/>
      <c r="B133" s="30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 x14ac:dyDescent="0.2">
      <c r="A134" s="37"/>
      <c r="B134" s="30" t="s">
        <v>201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38">
        <f t="shared" si="6"/>
        <v>0</v>
      </c>
      <c r="AB134" s="30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2">
        <f t="shared" si="10"/>
        <v>0</v>
      </c>
      <c r="AF134" s="32">
        <f t="shared" si="11"/>
        <v>0</v>
      </c>
    </row>
    <row r="135" spans="1:32" s="39" customFormat="1" ht="12.75" customHeight="1" x14ac:dyDescent="0.2">
      <c r="A135" s="37"/>
      <c r="B135" s="30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0</v>
      </c>
      <c r="AB135" s="30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 x14ac:dyDescent="0.2">
      <c r="A136" s="37"/>
      <c r="B136" s="30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99" si="12">SUM(C136:Z136)</f>
        <v>0</v>
      </c>
      <c r="AB136" s="30" t="e">
        <f t="shared" ref="AB136:AB199" si="13">AVERAGE(C136:Z136)/MAX(C136:Z136)</f>
        <v>#DIV/0!</v>
      </c>
      <c r="AC136" s="31" t="e">
        <f t="shared" ref="AC136:AC199" si="14">AVERAGE(C136:Z136)/MAX(J136:L136)</f>
        <v>#DIV/0!</v>
      </c>
      <c r="AD136" s="31" t="e">
        <f t="shared" ref="AD136:AD199" si="15">AVERAGE(C136:Z136)/MAX(U136:W136)</f>
        <v>#DIV/0!</v>
      </c>
      <c r="AE136" s="32">
        <f t="shared" ref="AE136:AE199" si="16">MAX(J136:L136)</f>
        <v>0</v>
      </c>
      <c r="AF136" s="32">
        <f t="shared" ref="AF136:AF199" si="17">MAX(U136:W136)</f>
        <v>0</v>
      </c>
    </row>
    <row r="137" spans="1:32" s="39" customFormat="1" ht="12.75" customHeight="1" x14ac:dyDescent="0.2">
      <c r="A137" s="37"/>
      <c r="B137" s="30" t="s">
        <v>156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38">
        <f t="shared" si="12"/>
        <v>0</v>
      </c>
      <c r="AB137" s="30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2">
        <f t="shared" si="16"/>
        <v>0</v>
      </c>
      <c r="AF137" s="32">
        <f t="shared" si="17"/>
        <v>0</v>
      </c>
    </row>
    <row r="138" spans="1:32" s="39" customFormat="1" ht="12.75" customHeight="1" x14ac:dyDescent="0.2">
      <c r="A138" s="37"/>
      <c r="B138" s="30" t="s">
        <v>204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0</v>
      </c>
      <c r="X138" s="41">
        <v>0</v>
      </c>
      <c r="Y138" s="41">
        <v>0</v>
      </c>
      <c r="Z138" s="41">
        <v>0</v>
      </c>
      <c r="AA138" s="38">
        <f t="shared" si="12"/>
        <v>0</v>
      </c>
      <c r="AB138" s="30" t="e">
        <f t="shared" si="13"/>
        <v>#DIV/0!</v>
      </c>
      <c r="AC138" s="31" t="e">
        <f t="shared" si="14"/>
        <v>#DIV/0!</v>
      </c>
      <c r="AD138" s="31" t="e">
        <f t="shared" si="15"/>
        <v>#DIV/0!</v>
      </c>
      <c r="AE138" s="32">
        <f t="shared" si="16"/>
        <v>0</v>
      </c>
      <c r="AF138" s="32">
        <f t="shared" si="17"/>
        <v>0</v>
      </c>
    </row>
    <row r="139" spans="1:32" s="39" customFormat="1" ht="12.75" customHeight="1" x14ac:dyDescent="0.2">
      <c r="A139" s="37"/>
      <c r="B139" s="30" t="s">
        <v>205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0</v>
      </c>
      <c r="Y139" s="41">
        <v>0</v>
      </c>
      <c r="Z139" s="41">
        <v>0</v>
      </c>
      <c r="AA139" s="38">
        <f t="shared" si="12"/>
        <v>0</v>
      </c>
      <c r="AB139" s="30" t="e">
        <f t="shared" si="13"/>
        <v>#DIV/0!</v>
      </c>
      <c r="AC139" s="31" t="e">
        <f t="shared" si="14"/>
        <v>#DIV/0!</v>
      </c>
      <c r="AD139" s="31" t="e">
        <f t="shared" si="15"/>
        <v>#DIV/0!</v>
      </c>
      <c r="AE139" s="32">
        <f t="shared" si="16"/>
        <v>0</v>
      </c>
      <c r="AF139" s="32">
        <f t="shared" si="17"/>
        <v>0</v>
      </c>
    </row>
    <row r="140" spans="1:32" s="39" customFormat="1" ht="12.75" customHeight="1" x14ac:dyDescent="0.2">
      <c r="A140" s="37"/>
      <c r="B140" s="30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38">
        <f t="shared" si="12"/>
        <v>0</v>
      </c>
      <c r="AB140" s="30" t="e">
        <f t="shared" si="13"/>
        <v>#DIV/0!</v>
      </c>
      <c r="AC140" s="31" t="e">
        <f t="shared" si="14"/>
        <v>#DIV/0!</v>
      </c>
      <c r="AD140" s="31" t="e">
        <f t="shared" si="15"/>
        <v>#DIV/0!</v>
      </c>
      <c r="AE140" s="32">
        <f t="shared" si="16"/>
        <v>0</v>
      </c>
      <c r="AF140" s="32">
        <f t="shared" si="17"/>
        <v>0</v>
      </c>
    </row>
    <row r="141" spans="1:32" s="39" customFormat="1" ht="12.75" customHeight="1" x14ac:dyDescent="0.2">
      <c r="A141" s="37"/>
      <c r="B141" s="30" t="s">
        <v>158</v>
      </c>
      <c r="C141" s="41">
        <v>0</v>
      </c>
      <c r="D141" s="41">
        <v>0</v>
      </c>
      <c r="E141" s="41">
        <v>0</v>
      </c>
      <c r="F141" s="41">
        <v>0</v>
      </c>
      <c r="G141" s="41">
        <v>1.1999999999999999E-3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1.1999999999999999E-3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1.1999999999999999E-3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3.5999999999999999E-3</v>
      </c>
      <c r="AB141" s="30">
        <f t="shared" si="13"/>
        <v>0.125</v>
      </c>
      <c r="AC141" s="31" t="e">
        <f t="shared" si="14"/>
        <v>#DIV/0!</v>
      </c>
      <c r="AD141" s="31">
        <f t="shared" si="15"/>
        <v>0.125</v>
      </c>
      <c r="AE141" s="32">
        <f t="shared" si="16"/>
        <v>0</v>
      </c>
      <c r="AF141" s="32">
        <f t="shared" si="17"/>
        <v>1.1999999999999999E-3</v>
      </c>
    </row>
    <row r="142" spans="1:32" s="39" customFormat="1" ht="12.75" customHeight="1" x14ac:dyDescent="0.2">
      <c r="A142" s="37"/>
      <c r="B142" s="30" t="s">
        <v>207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38">
        <f t="shared" si="12"/>
        <v>0</v>
      </c>
      <c r="AB142" s="30" t="e">
        <f t="shared" si="13"/>
        <v>#DIV/0!</v>
      </c>
      <c r="AC142" s="31" t="e">
        <f t="shared" si="14"/>
        <v>#DIV/0!</v>
      </c>
      <c r="AD142" s="31" t="e">
        <f t="shared" si="15"/>
        <v>#DIV/0!</v>
      </c>
      <c r="AE142" s="32">
        <f t="shared" si="16"/>
        <v>0</v>
      </c>
      <c r="AF142" s="32">
        <f t="shared" si="17"/>
        <v>0</v>
      </c>
    </row>
    <row r="143" spans="1:32" s="39" customFormat="1" ht="12.75" customHeight="1" x14ac:dyDescent="0.2">
      <c r="A143" s="37"/>
      <c r="B143" s="30" t="s">
        <v>208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38">
        <f t="shared" si="12"/>
        <v>0</v>
      </c>
      <c r="AB143" s="30" t="e">
        <f t="shared" si="13"/>
        <v>#DIV/0!</v>
      </c>
      <c r="AC143" s="31" t="e">
        <f t="shared" si="14"/>
        <v>#DIV/0!</v>
      </c>
      <c r="AD143" s="31" t="e">
        <f t="shared" si="15"/>
        <v>#DIV/0!</v>
      </c>
      <c r="AE143" s="32">
        <f t="shared" si="16"/>
        <v>0</v>
      </c>
      <c r="AF143" s="32">
        <f t="shared" si="17"/>
        <v>0</v>
      </c>
    </row>
    <row r="144" spans="1:32" s="39" customFormat="1" ht="12.75" customHeight="1" x14ac:dyDescent="0.2">
      <c r="A144" s="37"/>
      <c r="B144" s="30" t="s">
        <v>209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38">
        <f t="shared" si="12"/>
        <v>0</v>
      </c>
      <c r="AB144" s="30" t="e">
        <f t="shared" si="13"/>
        <v>#DIV/0!</v>
      </c>
      <c r="AC144" s="31" t="e">
        <f t="shared" si="14"/>
        <v>#DIV/0!</v>
      </c>
      <c r="AD144" s="31" t="e">
        <f t="shared" si="15"/>
        <v>#DIV/0!</v>
      </c>
      <c r="AE144" s="32">
        <f t="shared" si="16"/>
        <v>0</v>
      </c>
      <c r="AF144" s="32">
        <f t="shared" si="17"/>
        <v>0</v>
      </c>
    </row>
    <row r="145" spans="1:32" s="39" customFormat="1" ht="12.75" customHeight="1" x14ac:dyDescent="0.2">
      <c r="A145" s="37"/>
      <c r="B145" s="30" t="s">
        <v>210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38">
        <f t="shared" si="12"/>
        <v>0</v>
      </c>
      <c r="AB145" s="30" t="e">
        <f t="shared" si="13"/>
        <v>#DIV/0!</v>
      </c>
      <c r="AC145" s="31" t="e">
        <f t="shared" si="14"/>
        <v>#DIV/0!</v>
      </c>
      <c r="AD145" s="31" t="e">
        <f t="shared" si="15"/>
        <v>#DIV/0!</v>
      </c>
      <c r="AE145" s="32">
        <f t="shared" si="16"/>
        <v>0</v>
      </c>
      <c r="AF145" s="32">
        <f t="shared" si="17"/>
        <v>0</v>
      </c>
    </row>
    <row r="146" spans="1:32" s="39" customFormat="1" ht="12.75" customHeight="1" x14ac:dyDescent="0.2">
      <c r="A146" s="37"/>
      <c r="B146" s="30" t="s">
        <v>211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38">
        <f t="shared" si="12"/>
        <v>0</v>
      </c>
      <c r="AB146" s="30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2">
        <f t="shared" si="16"/>
        <v>0</v>
      </c>
      <c r="AF146" s="32">
        <f t="shared" si="17"/>
        <v>0</v>
      </c>
    </row>
    <row r="147" spans="1:32" s="39" customFormat="1" ht="12.75" customHeight="1" x14ac:dyDescent="0.2">
      <c r="A147" s="37"/>
      <c r="B147" s="30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38">
        <f t="shared" si="12"/>
        <v>0</v>
      </c>
      <c r="AB147" s="30" t="e">
        <f t="shared" si="13"/>
        <v>#DIV/0!</v>
      </c>
      <c r="AC147" s="31" t="e">
        <f t="shared" si="14"/>
        <v>#DIV/0!</v>
      </c>
      <c r="AD147" s="31" t="e">
        <f t="shared" si="15"/>
        <v>#DIV/0!</v>
      </c>
      <c r="AE147" s="32">
        <f t="shared" si="16"/>
        <v>0</v>
      </c>
      <c r="AF147" s="32">
        <f t="shared" si="17"/>
        <v>0</v>
      </c>
    </row>
    <row r="148" spans="1:32" s="39" customFormat="1" ht="12.75" customHeight="1" x14ac:dyDescent="0.2">
      <c r="A148" s="37"/>
      <c r="B148" s="30" t="s">
        <v>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 x14ac:dyDescent="0.2">
      <c r="A149" s="37"/>
      <c r="B149" s="30" t="s">
        <v>214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38">
        <f t="shared" si="12"/>
        <v>0</v>
      </c>
      <c r="AB149" s="30" t="e">
        <f t="shared" si="13"/>
        <v>#DIV/0!</v>
      </c>
      <c r="AC149" s="31" t="e">
        <f t="shared" si="14"/>
        <v>#DIV/0!</v>
      </c>
      <c r="AD149" s="31" t="e">
        <f t="shared" si="15"/>
        <v>#DIV/0!</v>
      </c>
      <c r="AE149" s="32">
        <f t="shared" si="16"/>
        <v>0</v>
      </c>
      <c r="AF149" s="32">
        <f t="shared" si="17"/>
        <v>0</v>
      </c>
    </row>
    <row r="150" spans="1:32" s="39" customFormat="1" ht="12.75" customHeight="1" x14ac:dyDescent="0.2">
      <c r="A150" s="37"/>
      <c r="B150" s="30" t="s">
        <v>215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38">
        <f t="shared" si="12"/>
        <v>0</v>
      </c>
      <c r="AB150" s="30" t="e">
        <f t="shared" si="13"/>
        <v>#DIV/0!</v>
      </c>
      <c r="AC150" s="31" t="e">
        <f t="shared" si="14"/>
        <v>#DIV/0!</v>
      </c>
      <c r="AD150" s="31" t="e">
        <f t="shared" si="15"/>
        <v>#DIV/0!</v>
      </c>
      <c r="AE150" s="32">
        <f t="shared" si="16"/>
        <v>0</v>
      </c>
      <c r="AF150" s="32">
        <f t="shared" si="17"/>
        <v>0</v>
      </c>
    </row>
    <row r="151" spans="1:32" s="39" customFormat="1" ht="12.75" customHeight="1" x14ac:dyDescent="0.2">
      <c r="A151" s="37"/>
      <c r="B151" s="30" t="s">
        <v>216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2">
        <v>0</v>
      </c>
      <c r="K151" s="42">
        <v>0</v>
      </c>
      <c r="L151" s="42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2">
        <v>0</v>
      </c>
      <c r="V151" s="42">
        <v>0</v>
      </c>
      <c r="W151" s="42">
        <v>0</v>
      </c>
      <c r="X151" s="41">
        <v>0</v>
      </c>
      <c r="Y151" s="41">
        <v>0</v>
      </c>
      <c r="Z151" s="41">
        <v>0</v>
      </c>
      <c r="AA151" s="38">
        <f t="shared" si="12"/>
        <v>0</v>
      </c>
      <c r="AB151" s="30" t="e">
        <f t="shared" si="13"/>
        <v>#DIV/0!</v>
      </c>
      <c r="AC151" s="31" t="e">
        <f t="shared" si="14"/>
        <v>#DIV/0!</v>
      </c>
      <c r="AD151" s="31" t="e">
        <f t="shared" si="15"/>
        <v>#DIV/0!</v>
      </c>
      <c r="AE151" s="32">
        <f t="shared" si="16"/>
        <v>0</v>
      </c>
      <c r="AF151" s="32">
        <f t="shared" si="17"/>
        <v>0</v>
      </c>
    </row>
    <row r="152" spans="1:32" s="39" customFormat="1" ht="12.75" customHeight="1" x14ac:dyDescent="0.2">
      <c r="A152" s="37"/>
      <c r="B152" s="30" t="s">
        <v>163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2">
        <v>0</v>
      </c>
      <c r="K152" s="42">
        <v>0</v>
      </c>
      <c r="L152" s="42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2">
        <v>0</v>
      </c>
      <c r="V152" s="42">
        <v>0</v>
      </c>
      <c r="W152" s="42">
        <v>0</v>
      </c>
      <c r="X152" s="41">
        <v>0</v>
      </c>
      <c r="Y152" s="41">
        <v>0</v>
      </c>
      <c r="Z152" s="41">
        <v>0</v>
      </c>
      <c r="AA152" s="38">
        <f t="shared" si="12"/>
        <v>0</v>
      </c>
      <c r="AB152" s="30" t="e">
        <f t="shared" si="13"/>
        <v>#DIV/0!</v>
      </c>
      <c r="AC152" s="31" t="e">
        <f t="shared" si="14"/>
        <v>#DIV/0!</v>
      </c>
      <c r="AD152" s="31" t="e">
        <f t="shared" si="15"/>
        <v>#DIV/0!</v>
      </c>
      <c r="AE152" s="32">
        <f t="shared" si="16"/>
        <v>0</v>
      </c>
      <c r="AF152" s="32">
        <f t="shared" si="17"/>
        <v>0</v>
      </c>
    </row>
    <row r="153" spans="1:32" s="39" customFormat="1" ht="12.75" customHeight="1" x14ac:dyDescent="0.2">
      <c r="A153" s="37"/>
      <c r="B153" s="30" t="s">
        <v>164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38">
        <f t="shared" si="12"/>
        <v>0</v>
      </c>
      <c r="AB153" s="30" t="e">
        <f t="shared" si="13"/>
        <v>#DIV/0!</v>
      </c>
      <c r="AC153" s="31" t="e">
        <f t="shared" si="14"/>
        <v>#DIV/0!</v>
      </c>
      <c r="AD153" s="31" t="e">
        <f t="shared" si="15"/>
        <v>#DIV/0!</v>
      </c>
      <c r="AE153" s="32">
        <f t="shared" si="16"/>
        <v>0</v>
      </c>
      <c r="AF153" s="32">
        <f t="shared" si="17"/>
        <v>0</v>
      </c>
    </row>
    <row r="154" spans="1:32" s="39" customFormat="1" ht="12.75" customHeight="1" x14ac:dyDescent="0.2">
      <c r="A154" s="37"/>
      <c r="B154" s="30" t="s">
        <v>217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38">
        <f t="shared" si="12"/>
        <v>0</v>
      </c>
      <c r="AB154" s="30" t="e">
        <f t="shared" si="13"/>
        <v>#DIV/0!</v>
      </c>
      <c r="AC154" s="31" t="e">
        <f t="shared" si="14"/>
        <v>#DIV/0!</v>
      </c>
      <c r="AD154" s="31" t="e">
        <f t="shared" si="15"/>
        <v>#DIV/0!</v>
      </c>
      <c r="AE154" s="32">
        <f t="shared" si="16"/>
        <v>0</v>
      </c>
      <c r="AF154" s="32">
        <f t="shared" si="17"/>
        <v>0</v>
      </c>
    </row>
    <row r="155" spans="1:32" s="39" customFormat="1" ht="12.75" customHeight="1" x14ac:dyDescent="0.2">
      <c r="A155" s="37"/>
      <c r="B155" s="30" t="s">
        <v>218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38">
        <f t="shared" si="12"/>
        <v>0</v>
      </c>
      <c r="AB155" s="30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 x14ac:dyDescent="0.2">
      <c r="A156" s="37"/>
      <c r="B156" s="30" t="s">
        <v>219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2">
        <v>0</v>
      </c>
      <c r="K156" s="42">
        <v>0</v>
      </c>
      <c r="L156" s="42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1">
        <v>0</v>
      </c>
      <c r="Y156" s="41">
        <v>0</v>
      </c>
      <c r="Z156" s="41">
        <v>0</v>
      </c>
      <c r="AA156" s="38">
        <f t="shared" si="12"/>
        <v>0</v>
      </c>
      <c r="AB156" s="30" t="e">
        <f t="shared" si="13"/>
        <v>#DIV/0!</v>
      </c>
      <c r="AC156" s="31" t="e">
        <f t="shared" si="14"/>
        <v>#DIV/0!</v>
      </c>
      <c r="AD156" s="31" t="e">
        <f t="shared" si="15"/>
        <v>#DIV/0!</v>
      </c>
      <c r="AE156" s="32">
        <f t="shared" si="16"/>
        <v>0</v>
      </c>
      <c r="AF156" s="32">
        <f t="shared" si="17"/>
        <v>0</v>
      </c>
    </row>
    <row r="157" spans="1:32" s="39" customFormat="1" ht="12.75" customHeight="1" x14ac:dyDescent="0.2">
      <c r="A157" s="37"/>
      <c r="B157" s="30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38">
        <f t="shared" si="12"/>
        <v>0</v>
      </c>
      <c r="AB157" s="30" t="e">
        <f t="shared" si="13"/>
        <v>#DIV/0!</v>
      </c>
      <c r="AC157" s="31" t="e">
        <f t="shared" si="14"/>
        <v>#DIV/0!</v>
      </c>
      <c r="AD157" s="31" t="e">
        <f t="shared" si="15"/>
        <v>#DIV/0!</v>
      </c>
      <c r="AE157" s="32">
        <f t="shared" si="16"/>
        <v>0</v>
      </c>
      <c r="AF157" s="32">
        <f t="shared" si="17"/>
        <v>0</v>
      </c>
    </row>
    <row r="158" spans="1:32" s="39" customFormat="1" ht="12.75" customHeight="1" x14ac:dyDescent="0.2">
      <c r="A158" s="37"/>
      <c r="B158" s="30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1.1999999999999999E-3</v>
      </c>
      <c r="X158" s="41">
        <v>0</v>
      </c>
      <c r="Y158" s="41">
        <v>0</v>
      </c>
      <c r="Z158" s="41">
        <v>0</v>
      </c>
      <c r="AA158" s="38">
        <f t="shared" si="12"/>
        <v>1.1999999999999999E-3</v>
      </c>
      <c r="AB158" s="30">
        <f t="shared" si="13"/>
        <v>4.1666666666666664E-2</v>
      </c>
      <c r="AC158" s="31" t="e">
        <f t="shared" si="14"/>
        <v>#DIV/0!</v>
      </c>
      <c r="AD158" s="31">
        <f t="shared" si="15"/>
        <v>4.1666666666666664E-2</v>
      </c>
      <c r="AE158" s="32">
        <f t="shared" si="16"/>
        <v>0</v>
      </c>
      <c r="AF158" s="32">
        <f t="shared" si="17"/>
        <v>1.1999999999999999E-3</v>
      </c>
    </row>
    <row r="159" spans="1:32" s="39" customFormat="1" ht="12.75" customHeight="1" x14ac:dyDescent="0.2">
      <c r="A159" s="37"/>
      <c r="B159" s="30" t="s">
        <v>222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2">
        <v>0</v>
      </c>
      <c r="K159" s="42">
        <v>0</v>
      </c>
      <c r="L159" s="42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1">
        <v>0</v>
      </c>
      <c r="Y159" s="41">
        <v>0</v>
      </c>
      <c r="Z159" s="41">
        <v>0</v>
      </c>
      <c r="AA159" s="38">
        <f t="shared" si="12"/>
        <v>0</v>
      </c>
      <c r="AB159" s="30" t="e">
        <f t="shared" si="13"/>
        <v>#DIV/0!</v>
      </c>
      <c r="AC159" s="31" t="e">
        <f t="shared" si="14"/>
        <v>#DIV/0!</v>
      </c>
      <c r="AD159" s="31" t="e">
        <f t="shared" si="15"/>
        <v>#DIV/0!</v>
      </c>
      <c r="AE159" s="32">
        <f t="shared" si="16"/>
        <v>0</v>
      </c>
      <c r="AF159" s="32">
        <f t="shared" si="17"/>
        <v>0</v>
      </c>
    </row>
    <row r="160" spans="1:32" s="39" customFormat="1" ht="12.75" customHeight="1" x14ac:dyDescent="0.2">
      <c r="A160" s="37"/>
      <c r="B160" s="30" t="s">
        <v>223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38">
        <f t="shared" si="12"/>
        <v>0</v>
      </c>
      <c r="AB160" s="30" t="e">
        <f t="shared" si="13"/>
        <v>#DIV/0!</v>
      </c>
      <c r="AC160" s="31" t="e">
        <f t="shared" si="14"/>
        <v>#DIV/0!</v>
      </c>
      <c r="AD160" s="31" t="e">
        <f t="shared" si="15"/>
        <v>#DIV/0!</v>
      </c>
      <c r="AE160" s="32">
        <f t="shared" si="16"/>
        <v>0</v>
      </c>
      <c r="AF160" s="32">
        <f t="shared" si="17"/>
        <v>0</v>
      </c>
    </row>
    <row r="161" spans="1:32" s="39" customFormat="1" ht="12.75" customHeight="1" x14ac:dyDescent="0.2">
      <c r="A161" s="37"/>
      <c r="B161" s="30" t="s">
        <v>224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38">
        <f t="shared" si="12"/>
        <v>0</v>
      </c>
      <c r="AB161" s="30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2">
        <f t="shared" si="16"/>
        <v>0</v>
      </c>
      <c r="AF161" s="32">
        <f t="shared" si="17"/>
        <v>0</v>
      </c>
    </row>
    <row r="162" spans="1:32" s="39" customFormat="1" ht="12.75" customHeight="1" x14ac:dyDescent="0.2">
      <c r="A162" s="37"/>
      <c r="B162" s="30" t="s">
        <v>225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38">
        <f t="shared" si="12"/>
        <v>0</v>
      </c>
      <c r="AB162" s="30" t="e">
        <f t="shared" si="13"/>
        <v>#DIV/0!</v>
      </c>
      <c r="AC162" s="31" t="e">
        <f t="shared" si="14"/>
        <v>#DIV/0!</v>
      </c>
      <c r="AD162" s="31" t="e">
        <f t="shared" si="15"/>
        <v>#DIV/0!</v>
      </c>
      <c r="AE162" s="32">
        <f t="shared" si="16"/>
        <v>0</v>
      </c>
      <c r="AF162" s="32">
        <f t="shared" si="17"/>
        <v>0</v>
      </c>
    </row>
    <row r="163" spans="1:32" s="39" customFormat="1" ht="12.75" customHeight="1" x14ac:dyDescent="0.2">
      <c r="A163" s="37"/>
      <c r="B163" s="30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38">
        <f t="shared" si="12"/>
        <v>0</v>
      </c>
      <c r="AB163" s="30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2">
        <f t="shared" si="16"/>
        <v>0</v>
      </c>
      <c r="AF163" s="32">
        <f t="shared" si="17"/>
        <v>0</v>
      </c>
    </row>
    <row r="164" spans="1:32" s="39" customFormat="1" ht="12.75" customHeight="1" x14ac:dyDescent="0.2">
      <c r="A164" s="37"/>
      <c r="B164" s="30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1.1999999999999999E-3</v>
      </c>
      <c r="X164" s="41">
        <v>0</v>
      </c>
      <c r="Y164" s="41">
        <v>0</v>
      </c>
      <c r="Z164" s="41">
        <v>0</v>
      </c>
      <c r="AA164" s="38">
        <f t="shared" si="12"/>
        <v>1.1999999999999999E-3</v>
      </c>
      <c r="AB164" s="30">
        <f t="shared" si="13"/>
        <v>4.1666666666666664E-2</v>
      </c>
      <c r="AC164" s="31" t="e">
        <f t="shared" si="14"/>
        <v>#DIV/0!</v>
      </c>
      <c r="AD164" s="31">
        <f t="shared" si="15"/>
        <v>4.1666666666666664E-2</v>
      </c>
      <c r="AE164" s="32">
        <f t="shared" si="16"/>
        <v>0</v>
      </c>
      <c r="AF164" s="32">
        <f t="shared" si="17"/>
        <v>1.1999999999999999E-3</v>
      </c>
    </row>
    <row r="165" spans="1:32" s="39" customFormat="1" ht="12.75" customHeight="1" x14ac:dyDescent="0.2">
      <c r="A165" s="37"/>
      <c r="B165" s="30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38">
        <f t="shared" si="12"/>
        <v>0</v>
      </c>
      <c r="AB165" s="30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2">
        <f t="shared" si="16"/>
        <v>0</v>
      </c>
      <c r="AF165" s="32">
        <f t="shared" si="17"/>
        <v>0</v>
      </c>
    </row>
    <row r="166" spans="1:32" s="39" customFormat="1" ht="12.75" customHeight="1" x14ac:dyDescent="0.2">
      <c r="A166" s="37"/>
      <c r="B166" s="30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38">
        <f t="shared" si="12"/>
        <v>0</v>
      </c>
      <c r="AB166" s="30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2">
        <f t="shared" si="16"/>
        <v>0</v>
      </c>
      <c r="AF166" s="32">
        <f t="shared" si="17"/>
        <v>0</v>
      </c>
    </row>
    <row r="167" spans="1:32" s="39" customFormat="1" ht="12.75" customHeight="1" x14ac:dyDescent="0.2">
      <c r="A167" s="37"/>
      <c r="B167" s="30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38">
        <f t="shared" si="12"/>
        <v>0</v>
      </c>
      <c r="AB167" s="30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2">
        <f t="shared" si="16"/>
        <v>0</v>
      </c>
      <c r="AF167" s="32">
        <f t="shared" si="17"/>
        <v>0</v>
      </c>
    </row>
    <row r="168" spans="1:32" s="39" customFormat="1" ht="12.75" customHeight="1" x14ac:dyDescent="0.2">
      <c r="A168" s="37"/>
      <c r="B168" s="30" t="s">
        <v>124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2">
        <v>0</v>
      </c>
      <c r="K168" s="42">
        <v>0</v>
      </c>
      <c r="L168" s="42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  <c r="V168" s="42">
        <v>0</v>
      </c>
      <c r="W168" s="42">
        <v>0</v>
      </c>
      <c r="X168" s="41">
        <v>0</v>
      </c>
      <c r="Y168" s="41">
        <v>0</v>
      </c>
      <c r="Z168" s="41">
        <v>0</v>
      </c>
      <c r="AA168" s="38">
        <f t="shared" si="12"/>
        <v>0</v>
      </c>
      <c r="AB168" s="30" t="e">
        <f t="shared" si="13"/>
        <v>#DIV/0!</v>
      </c>
      <c r="AC168" s="31" t="e">
        <f t="shared" si="14"/>
        <v>#DIV/0!</v>
      </c>
      <c r="AD168" s="31" t="e">
        <f t="shared" si="15"/>
        <v>#DIV/0!</v>
      </c>
      <c r="AE168" s="32">
        <f t="shared" si="16"/>
        <v>0</v>
      </c>
      <c r="AF168" s="32">
        <f t="shared" si="17"/>
        <v>0</v>
      </c>
    </row>
    <row r="169" spans="1:32" s="39" customFormat="1" ht="12.75" customHeight="1" x14ac:dyDescent="0.2">
      <c r="A169" s="37"/>
      <c r="B169" s="30" t="s">
        <v>93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38">
        <f t="shared" si="12"/>
        <v>0</v>
      </c>
      <c r="AB169" s="30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2">
        <f t="shared" si="16"/>
        <v>0</v>
      </c>
      <c r="AF169" s="32">
        <f t="shared" si="17"/>
        <v>0</v>
      </c>
    </row>
    <row r="170" spans="1:32" s="39" customFormat="1" ht="12.75" customHeight="1" x14ac:dyDescent="0.2">
      <c r="A170" s="37"/>
      <c r="B170" s="30" t="s">
        <v>231</v>
      </c>
      <c r="C170" s="41">
        <v>1.0392999999999999</v>
      </c>
      <c r="D170" s="41">
        <v>1.0508</v>
      </c>
      <c r="E170" s="41">
        <v>1.0397000000000001</v>
      </c>
      <c r="F170" s="41">
        <v>1.0699000000000001</v>
      </c>
      <c r="G170" s="41">
        <v>1.1768000000000001</v>
      </c>
      <c r="H170" s="41">
        <v>1.2013</v>
      </c>
      <c r="I170" s="41">
        <v>1.2575000000000001</v>
      </c>
      <c r="J170" s="42">
        <v>1.2582</v>
      </c>
      <c r="K170" s="42">
        <v>1.2484999999999999</v>
      </c>
      <c r="L170" s="42">
        <v>1.2578</v>
      </c>
      <c r="M170" s="41">
        <v>1.3009999999999999</v>
      </c>
      <c r="N170" s="41">
        <v>1.2362</v>
      </c>
      <c r="O170" s="41">
        <v>1.2211000000000001</v>
      </c>
      <c r="P170" s="41">
        <v>1.2758</v>
      </c>
      <c r="Q170" s="41">
        <v>1.2978000000000001</v>
      </c>
      <c r="R170" s="41">
        <v>1.2575000000000001</v>
      </c>
      <c r="S170" s="41">
        <v>1.3651</v>
      </c>
      <c r="T170" s="41">
        <v>1.4317</v>
      </c>
      <c r="U170" s="42">
        <v>1.4843</v>
      </c>
      <c r="V170" s="42">
        <v>1.5545</v>
      </c>
      <c r="W170" s="42">
        <v>1.5696000000000001</v>
      </c>
      <c r="X170" s="41">
        <v>1.4341999999999999</v>
      </c>
      <c r="Y170" s="41">
        <v>1.3</v>
      </c>
      <c r="Z170" s="41">
        <v>1.2755000000000001</v>
      </c>
      <c r="AA170" s="38">
        <f t="shared" si="12"/>
        <v>30.604100000000003</v>
      </c>
      <c r="AB170" s="30">
        <f t="shared" si="13"/>
        <v>0.81241770727149165</v>
      </c>
      <c r="AC170" s="31">
        <f t="shared" si="14"/>
        <v>1.013488184178456</v>
      </c>
      <c r="AD170" s="31">
        <f t="shared" si="15"/>
        <v>0.81241770727149165</v>
      </c>
      <c r="AE170" s="32">
        <f t="shared" si="16"/>
        <v>1.2582</v>
      </c>
      <c r="AF170" s="32">
        <f t="shared" si="17"/>
        <v>1.5696000000000001</v>
      </c>
    </row>
    <row r="171" spans="1:32" s="39" customFormat="1" ht="12.75" customHeight="1" x14ac:dyDescent="0.2">
      <c r="A171" s="37"/>
      <c r="B171" s="30" t="s">
        <v>232</v>
      </c>
      <c r="C171" s="41">
        <v>0</v>
      </c>
      <c r="D171" s="41">
        <v>0</v>
      </c>
      <c r="E171" s="41">
        <v>4.0000000000000002E-4</v>
      </c>
      <c r="F171" s="41">
        <v>0</v>
      </c>
      <c r="G171" s="41">
        <v>0</v>
      </c>
      <c r="H171" s="41">
        <v>4.0000000000000002E-4</v>
      </c>
      <c r="I171" s="41">
        <v>0</v>
      </c>
      <c r="J171" s="42">
        <v>0</v>
      </c>
      <c r="K171" s="42">
        <v>4.0000000000000002E-4</v>
      </c>
      <c r="L171" s="42">
        <v>0</v>
      </c>
      <c r="M171" s="41">
        <v>0</v>
      </c>
      <c r="N171" s="41">
        <v>4.0000000000000002E-4</v>
      </c>
      <c r="O171" s="41">
        <v>0</v>
      </c>
      <c r="P171" s="41">
        <v>0</v>
      </c>
      <c r="Q171" s="41">
        <v>4.0000000000000002E-4</v>
      </c>
      <c r="R171" s="41">
        <v>0</v>
      </c>
      <c r="S171" s="41">
        <v>0</v>
      </c>
      <c r="T171" s="41">
        <v>4.0000000000000002E-4</v>
      </c>
      <c r="U171" s="42">
        <v>0</v>
      </c>
      <c r="V171" s="42">
        <v>0</v>
      </c>
      <c r="W171" s="42">
        <v>4.0000000000000002E-4</v>
      </c>
      <c r="X171" s="41">
        <v>0</v>
      </c>
      <c r="Y171" s="41">
        <v>0</v>
      </c>
      <c r="Z171" s="41">
        <v>4.0000000000000002E-4</v>
      </c>
      <c r="AA171" s="38">
        <f t="shared" si="12"/>
        <v>3.2000000000000006E-3</v>
      </c>
      <c r="AB171" s="30">
        <f t="shared" si="13"/>
        <v>0.33333333333333343</v>
      </c>
      <c r="AC171" s="31">
        <f t="shared" si="14"/>
        <v>0.33333333333333343</v>
      </c>
      <c r="AD171" s="31">
        <f t="shared" si="15"/>
        <v>0.33333333333333343</v>
      </c>
      <c r="AE171" s="32">
        <f t="shared" si="16"/>
        <v>4.0000000000000002E-4</v>
      </c>
      <c r="AF171" s="32">
        <f t="shared" si="17"/>
        <v>4.0000000000000002E-4</v>
      </c>
    </row>
    <row r="172" spans="1:32" s="39" customFormat="1" ht="12.75" customHeight="1" x14ac:dyDescent="0.2">
      <c r="A172" s="37"/>
      <c r="B172" s="30" t="s">
        <v>233</v>
      </c>
      <c r="C172" s="41">
        <v>1.0392999999999999</v>
      </c>
      <c r="D172" s="41">
        <v>1.0508</v>
      </c>
      <c r="E172" s="41">
        <v>1.0392999999999999</v>
      </c>
      <c r="F172" s="41">
        <v>1.0699000000000001</v>
      </c>
      <c r="G172" s="41">
        <v>1.1768000000000001</v>
      </c>
      <c r="H172" s="41">
        <v>1.2010000000000001</v>
      </c>
      <c r="I172" s="41">
        <v>1.2575000000000001</v>
      </c>
      <c r="J172" s="42">
        <v>1.2582</v>
      </c>
      <c r="K172" s="42">
        <v>1.2481</v>
      </c>
      <c r="L172" s="42">
        <v>1.2578</v>
      </c>
      <c r="M172" s="41">
        <v>1.3009999999999999</v>
      </c>
      <c r="N172" s="41">
        <v>1.2359</v>
      </c>
      <c r="O172" s="41">
        <v>1.2211000000000001</v>
      </c>
      <c r="P172" s="41">
        <v>1.2758</v>
      </c>
      <c r="Q172" s="41">
        <v>1.2974000000000001</v>
      </c>
      <c r="R172" s="41">
        <v>1.2575000000000001</v>
      </c>
      <c r="S172" s="41">
        <v>1.3651</v>
      </c>
      <c r="T172" s="41">
        <v>1.4314</v>
      </c>
      <c r="U172" s="42">
        <v>1.4843</v>
      </c>
      <c r="V172" s="42">
        <v>1.5545</v>
      </c>
      <c r="W172" s="42">
        <v>1.5691999999999999</v>
      </c>
      <c r="X172" s="41">
        <v>1.4341999999999999</v>
      </c>
      <c r="Y172" s="41">
        <v>1.3</v>
      </c>
      <c r="Z172" s="41">
        <v>1.2750999999999999</v>
      </c>
      <c r="AA172" s="38">
        <f t="shared" si="12"/>
        <v>30.601200000000002</v>
      </c>
      <c r="AB172" s="30">
        <f t="shared" si="13"/>
        <v>0.81254779505480501</v>
      </c>
      <c r="AC172" s="31">
        <f t="shared" si="14"/>
        <v>1.0133921475123193</v>
      </c>
      <c r="AD172" s="31">
        <f t="shared" si="15"/>
        <v>0.81254779505480501</v>
      </c>
      <c r="AE172" s="32">
        <f t="shared" si="16"/>
        <v>1.2582</v>
      </c>
      <c r="AF172" s="32">
        <f t="shared" si="17"/>
        <v>1.5691999999999999</v>
      </c>
    </row>
    <row r="173" spans="1:32" s="39" customFormat="1" ht="12.75" customHeight="1" x14ac:dyDescent="0.2">
      <c r="A173" s="37"/>
      <c r="B173" s="30" t="s">
        <v>231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2">
        <v>0</v>
      </c>
      <c r="K173" s="42">
        <v>0</v>
      </c>
      <c r="L173" s="42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  <c r="V173" s="42">
        <v>0</v>
      </c>
      <c r="W173" s="42">
        <v>0</v>
      </c>
      <c r="X173" s="41">
        <v>0</v>
      </c>
      <c r="Y173" s="41">
        <v>0</v>
      </c>
      <c r="Z173" s="41">
        <v>0</v>
      </c>
      <c r="AA173" s="38">
        <f t="shared" si="12"/>
        <v>0</v>
      </c>
      <c r="AB173" s="30" t="e">
        <f t="shared" si="13"/>
        <v>#DIV/0!</v>
      </c>
      <c r="AC173" s="31" t="e">
        <f t="shared" si="14"/>
        <v>#DIV/0!</v>
      </c>
      <c r="AD173" s="31" t="e">
        <f t="shared" si="15"/>
        <v>#DIV/0!</v>
      </c>
      <c r="AE173" s="32">
        <f t="shared" si="16"/>
        <v>0</v>
      </c>
      <c r="AF173" s="32">
        <f t="shared" si="17"/>
        <v>0</v>
      </c>
    </row>
    <row r="174" spans="1:32" s="39" customFormat="1" ht="12.75" customHeight="1" x14ac:dyDescent="0.2">
      <c r="A174" s="37"/>
      <c r="B174" s="30" t="s">
        <v>234</v>
      </c>
      <c r="C174" s="41">
        <v>0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2">
        <v>0</v>
      </c>
      <c r="K174" s="42">
        <v>0</v>
      </c>
      <c r="L174" s="42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2">
        <v>0</v>
      </c>
      <c r="V174" s="42">
        <v>0</v>
      </c>
      <c r="W174" s="42">
        <v>0</v>
      </c>
      <c r="X174" s="41">
        <v>0</v>
      </c>
      <c r="Y174" s="41">
        <v>0</v>
      </c>
      <c r="Z174" s="41">
        <v>0</v>
      </c>
      <c r="AA174" s="38">
        <f t="shared" si="12"/>
        <v>0</v>
      </c>
      <c r="AB174" s="30" t="e">
        <f t="shared" si="13"/>
        <v>#DIV/0!</v>
      </c>
      <c r="AC174" s="31" t="e">
        <f t="shared" si="14"/>
        <v>#DIV/0!</v>
      </c>
      <c r="AD174" s="31" t="e">
        <f t="shared" si="15"/>
        <v>#DIV/0!</v>
      </c>
      <c r="AE174" s="32">
        <f t="shared" si="16"/>
        <v>0</v>
      </c>
      <c r="AF174" s="32">
        <f t="shared" si="17"/>
        <v>0</v>
      </c>
    </row>
    <row r="175" spans="1:32" s="39" customFormat="1" ht="12.75" customHeight="1" x14ac:dyDescent="0.2">
      <c r="A175" s="37"/>
      <c r="B175" s="30" t="s">
        <v>235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2">
        <v>0</v>
      </c>
      <c r="K175" s="42">
        <v>0</v>
      </c>
      <c r="L175" s="42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  <c r="V175" s="42">
        <v>0</v>
      </c>
      <c r="W175" s="42">
        <v>0</v>
      </c>
      <c r="X175" s="41">
        <v>0</v>
      </c>
      <c r="Y175" s="41">
        <v>0</v>
      </c>
      <c r="Z175" s="41">
        <v>0</v>
      </c>
      <c r="AA175" s="38">
        <f t="shared" si="12"/>
        <v>0</v>
      </c>
      <c r="AB175" s="30" t="e">
        <f t="shared" si="13"/>
        <v>#DIV/0!</v>
      </c>
      <c r="AC175" s="31" t="e">
        <f t="shared" si="14"/>
        <v>#DIV/0!</v>
      </c>
      <c r="AD175" s="31" t="e">
        <f t="shared" si="15"/>
        <v>#DIV/0!</v>
      </c>
      <c r="AE175" s="32">
        <f t="shared" si="16"/>
        <v>0</v>
      </c>
      <c r="AF175" s="32">
        <f t="shared" si="17"/>
        <v>0</v>
      </c>
    </row>
    <row r="176" spans="1:32" s="39" customFormat="1" ht="12.75" customHeight="1" x14ac:dyDescent="0.2">
      <c r="A176" s="37"/>
      <c r="B176" s="30" t="s">
        <v>236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2">
        <v>0</v>
      </c>
      <c r="K176" s="42">
        <v>0</v>
      </c>
      <c r="L176" s="42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  <c r="V176" s="42">
        <v>0</v>
      </c>
      <c r="W176" s="42">
        <v>0</v>
      </c>
      <c r="X176" s="41">
        <v>0</v>
      </c>
      <c r="Y176" s="41">
        <v>0</v>
      </c>
      <c r="Z176" s="41">
        <v>0</v>
      </c>
      <c r="AA176" s="38">
        <f t="shared" si="12"/>
        <v>0</v>
      </c>
      <c r="AB176" s="30" t="e">
        <f t="shared" si="13"/>
        <v>#DIV/0!</v>
      </c>
      <c r="AC176" s="31" t="e">
        <f t="shared" si="14"/>
        <v>#DIV/0!</v>
      </c>
      <c r="AD176" s="31" t="e">
        <f t="shared" si="15"/>
        <v>#DIV/0!</v>
      </c>
      <c r="AE176" s="32">
        <f t="shared" si="16"/>
        <v>0</v>
      </c>
      <c r="AF176" s="32">
        <f t="shared" si="17"/>
        <v>0</v>
      </c>
    </row>
    <row r="177" spans="1:32" s="39" customFormat="1" ht="12.75" customHeight="1" x14ac:dyDescent="0.2">
      <c r="A177" s="37"/>
      <c r="B177" s="30" t="s">
        <v>237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38">
        <f t="shared" si="12"/>
        <v>0</v>
      </c>
      <c r="AB177" s="30" t="e">
        <f t="shared" si="13"/>
        <v>#DIV/0!</v>
      </c>
      <c r="AC177" s="31" t="e">
        <f t="shared" si="14"/>
        <v>#DIV/0!</v>
      </c>
      <c r="AD177" s="31" t="e">
        <f t="shared" si="15"/>
        <v>#DIV/0!</v>
      </c>
      <c r="AE177" s="32">
        <f t="shared" si="16"/>
        <v>0</v>
      </c>
      <c r="AF177" s="32">
        <f t="shared" si="17"/>
        <v>0</v>
      </c>
    </row>
    <row r="178" spans="1:32" s="39" customFormat="1" ht="12.75" customHeight="1" x14ac:dyDescent="0.2">
      <c r="A178" s="37"/>
      <c r="B178" s="30" t="s">
        <v>238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38">
        <f t="shared" si="12"/>
        <v>0</v>
      </c>
      <c r="AB178" s="30" t="e">
        <f t="shared" si="13"/>
        <v>#DIV/0!</v>
      </c>
      <c r="AC178" s="31" t="e">
        <f t="shared" si="14"/>
        <v>#DIV/0!</v>
      </c>
      <c r="AD178" s="31" t="e">
        <f t="shared" si="15"/>
        <v>#DIV/0!</v>
      </c>
      <c r="AE178" s="32">
        <f t="shared" si="16"/>
        <v>0</v>
      </c>
      <c r="AF178" s="32">
        <f t="shared" si="17"/>
        <v>0</v>
      </c>
    </row>
    <row r="179" spans="1:32" s="39" customFormat="1" ht="12.75" customHeight="1" x14ac:dyDescent="0.2">
      <c r="A179" s="37"/>
      <c r="B179" s="30" t="s">
        <v>239</v>
      </c>
      <c r="C179" s="41">
        <v>1.1999999999999999E-3</v>
      </c>
      <c r="D179" s="41">
        <v>1.1999999999999999E-3</v>
      </c>
      <c r="E179" s="41">
        <v>0</v>
      </c>
      <c r="F179" s="41">
        <v>1.1999999999999999E-3</v>
      </c>
      <c r="G179" s="41">
        <v>1.1999999999999999E-3</v>
      </c>
      <c r="H179" s="41">
        <v>1.1999999999999999E-3</v>
      </c>
      <c r="I179" s="41">
        <v>0</v>
      </c>
      <c r="J179" s="42">
        <v>0</v>
      </c>
      <c r="K179" s="42">
        <v>2.3999999999999998E-3</v>
      </c>
      <c r="L179" s="42">
        <v>0</v>
      </c>
      <c r="M179" s="41">
        <v>1.1999999999999999E-3</v>
      </c>
      <c r="N179" s="41">
        <v>1.1999999999999999E-3</v>
      </c>
      <c r="O179" s="41">
        <v>1.1999999999999999E-3</v>
      </c>
      <c r="P179" s="41">
        <v>0</v>
      </c>
      <c r="Q179" s="41">
        <v>1.1999999999999999E-3</v>
      </c>
      <c r="R179" s="41">
        <v>0</v>
      </c>
      <c r="S179" s="41">
        <v>2.3999999999999998E-3</v>
      </c>
      <c r="T179" s="41">
        <v>1.1999999999999999E-3</v>
      </c>
      <c r="U179" s="42">
        <v>0</v>
      </c>
      <c r="V179" s="42">
        <v>0</v>
      </c>
      <c r="W179" s="42">
        <v>0</v>
      </c>
      <c r="X179" s="41">
        <v>1.1999999999999999E-3</v>
      </c>
      <c r="Y179" s="41">
        <v>1.1999999999999999E-3</v>
      </c>
      <c r="Z179" s="41">
        <v>2.3999999999999998E-3</v>
      </c>
      <c r="AA179" s="38">
        <f t="shared" si="12"/>
        <v>2.1599999999999998E-2</v>
      </c>
      <c r="AB179" s="30">
        <f t="shared" si="13"/>
        <v>0.375</v>
      </c>
      <c r="AC179" s="31">
        <f t="shared" si="14"/>
        <v>0.375</v>
      </c>
      <c r="AD179" s="31" t="e">
        <f t="shared" si="15"/>
        <v>#DIV/0!</v>
      </c>
      <c r="AE179" s="32">
        <f t="shared" si="16"/>
        <v>2.3999999999999998E-3</v>
      </c>
      <c r="AF179" s="32">
        <f t="shared" si="17"/>
        <v>0</v>
      </c>
    </row>
    <row r="180" spans="1:32" s="39" customFormat="1" ht="12.75" customHeight="1" x14ac:dyDescent="0.2">
      <c r="A180" s="37"/>
      <c r="B180" s="30" t="s">
        <v>240</v>
      </c>
      <c r="C180" s="41">
        <v>0</v>
      </c>
      <c r="D180" s="41">
        <v>0</v>
      </c>
      <c r="E180" s="41">
        <v>0</v>
      </c>
      <c r="F180" s="41">
        <v>0</v>
      </c>
      <c r="G180" s="41">
        <v>1.1999999999999999E-3</v>
      </c>
      <c r="H180" s="41">
        <v>0</v>
      </c>
      <c r="I180" s="41">
        <v>0</v>
      </c>
      <c r="J180" s="42">
        <v>0</v>
      </c>
      <c r="K180" s="42">
        <v>0</v>
      </c>
      <c r="L180" s="42">
        <v>0</v>
      </c>
      <c r="M180" s="41">
        <v>1.1999999999999999E-3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1.1999999999999999E-3</v>
      </c>
      <c r="T180" s="41">
        <v>0</v>
      </c>
      <c r="U180" s="42">
        <v>0</v>
      </c>
      <c r="V180" s="42">
        <v>0</v>
      </c>
      <c r="W180" s="42">
        <v>0</v>
      </c>
      <c r="X180" s="41">
        <v>0</v>
      </c>
      <c r="Y180" s="41">
        <v>0</v>
      </c>
      <c r="Z180" s="41">
        <v>1.1999999999999999E-3</v>
      </c>
      <c r="AA180" s="38">
        <f t="shared" si="12"/>
        <v>4.7999999999999996E-3</v>
      </c>
      <c r="AB180" s="30">
        <f t="shared" si="13"/>
        <v>0.16666666666666666</v>
      </c>
      <c r="AC180" s="31" t="e">
        <f t="shared" si="14"/>
        <v>#DIV/0!</v>
      </c>
      <c r="AD180" s="31" t="e">
        <f t="shared" si="15"/>
        <v>#DIV/0!</v>
      </c>
      <c r="AE180" s="32">
        <f t="shared" si="16"/>
        <v>0</v>
      </c>
      <c r="AF180" s="32">
        <f t="shared" si="17"/>
        <v>0</v>
      </c>
    </row>
    <row r="181" spans="1:32" s="39" customFormat="1" ht="12.75" customHeight="1" x14ac:dyDescent="0.2">
      <c r="A181" s="37"/>
      <c r="B181" s="30" t="s">
        <v>241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2">
        <v>0</v>
      </c>
      <c r="K181" s="42">
        <v>0</v>
      </c>
      <c r="L181" s="42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  <c r="V181" s="42">
        <v>0</v>
      </c>
      <c r="W181" s="42">
        <v>0</v>
      </c>
      <c r="X181" s="41">
        <v>0</v>
      </c>
      <c r="Y181" s="41">
        <v>0</v>
      </c>
      <c r="Z181" s="41">
        <v>0</v>
      </c>
      <c r="AA181" s="38">
        <f t="shared" si="12"/>
        <v>0</v>
      </c>
      <c r="AB181" s="30" t="e">
        <f t="shared" si="13"/>
        <v>#DIV/0!</v>
      </c>
      <c r="AC181" s="31" t="e">
        <f t="shared" si="14"/>
        <v>#DIV/0!</v>
      </c>
      <c r="AD181" s="31" t="e">
        <f t="shared" si="15"/>
        <v>#DIV/0!</v>
      </c>
      <c r="AE181" s="32">
        <f t="shared" si="16"/>
        <v>0</v>
      </c>
      <c r="AF181" s="32">
        <f t="shared" si="17"/>
        <v>0</v>
      </c>
    </row>
    <row r="182" spans="1:32" s="39" customFormat="1" ht="12.75" customHeight="1" x14ac:dyDescent="0.2">
      <c r="A182" s="37"/>
      <c r="B182" s="30" t="s">
        <v>242</v>
      </c>
      <c r="C182" s="41">
        <v>1.1999999999999999E-3</v>
      </c>
      <c r="D182" s="41">
        <v>0</v>
      </c>
      <c r="E182" s="41">
        <v>0</v>
      </c>
      <c r="F182" s="41">
        <v>0</v>
      </c>
      <c r="G182" s="41">
        <v>0</v>
      </c>
      <c r="H182" s="41">
        <v>1.1999999999999999E-3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1.1999999999999999E-3</v>
      </c>
      <c r="O182" s="41">
        <v>0</v>
      </c>
      <c r="P182" s="41">
        <v>0</v>
      </c>
      <c r="Q182" s="41">
        <v>0</v>
      </c>
      <c r="R182" s="41">
        <v>0</v>
      </c>
      <c r="S182" s="41">
        <v>1.1999999999999999E-3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1.1999999999999999E-3</v>
      </c>
      <c r="AA182" s="38">
        <f t="shared" si="12"/>
        <v>5.9999999999999993E-3</v>
      </c>
      <c r="AB182" s="30">
        <f t="shared" si="13"/>
        <v>0.20833333333333331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243</v>
      </c>
      <c r="C183" s="41">
        <v>0</v>
      </c>
      <c r="D183" s="41">
        <v>1.1999999999999999E-3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1.1999999999999999E-3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1.1999999999999999E-3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0</v>
      </c>
      <c r="X183" s="41">
        <v>1.1999999999999999E-3</v>
      </c>
      <c r="Y183" s="41">
        <v>0</v>
      </c>
      <c r="Z183" s="41">
        <v>0</v>
      </c>
      <c r="AA183" s="38">
        <f t="shared" si="12"/>
        <v>4.7999999999999996E-3</v>
      </c>
      <c r="AB183" s="30">
        <f t="shared" si="13"/>
        <v>0.16666666666666666</v>
      </c>
      <c r="AC183" s="31">
        <f t="shared" si="14"/>
        <v>0.16666666666666666</v>
      </c>
      <c r="AD183" s="31" t="e">
        <f t="shared" si="15"/>
        <v>#DIV/0!</v>
      </c>
      <c r="AE183" s="32">
        <f t="shared" si="16"/>
        <v>1.1999999999999999E-3</v>
      </c>
      <c r="AF183" s="32">
        <f t="shared" si="17"/>
        <v>0</v>
      </c>
    </row>
    <row r="184" spans="1:32" s="39" customFormat="1" ht="12.75" customHeight="1" x14ac:dyDescent="0.2">
      <c r="A184" s="37"/>
      <c r="B184" s="30" t="s">
        <v>244</v>
      </c>
      <c r="C184" s="41">
        <v>0</v>
      </c>
      <c r="D184" s="41">
        <v>0</v>
      </c>
      <c r="E184" s="41">
        <v>0</v>
      </c>
      <c r="F184" s="41">
        <v>1.1999999999999999E-3</v>
      </c>
      <c r="G184" s="41">
        <v>0</v>
      </c>
      <c r="H184" s="41">
        <v>0</v>
      </c>
      <c r="I184" s="41">
        <v>0</v>
      </c>
      <c r="J184" s="42">
        <v>0</v>
      </c>
      <c r="K184" s="42">
        <v>1.1999999999999999E-3</v>
      </c>
      <c r="L184" s="42">
        <v>0</v>
      </c>
      <c r="M184" s="41">
        <v>0</v>
      </c>
      <c r="N184" s="41">
        <v>0</v>
      </c>
      <c r="O184" s="41">
        <v>1.1999999999999999E-3</v>
      </c>
      <c r="P184" s="41">
        <v>0</v>
      </c>
      <c r="Q184" s="41">
        <v>0</v>
      </c>
      <c r="R184" s="41">
        <v>0</v>
      </c>
      <c r="S184" s="41">
        <v>0</v>
      </c>
      <c r="T184" s="41">
        <v>1.1999999999999999E-3</v>
      </c>
      <c r="U184" s="42">
        <v>0</v>
      </c>
      <c r="V184" s="42">
        <v>0</v>
      </c>
      <c r="W184" s="42">
        <v>0</v>
      </c>
      <c r="X184" s="41">
        <v>0</v>
      </c>
      <c r="Y184" s="41">
        <v>1.1999999999999999E-3</v>
      </c>
      <c r="Z184" s="41">
        <v>0</v>
      </c>
      <c r="AA184" s="38">
        <f t="shared" si="12"/>
        <v>5.9999999999999993E-3</v>
      </c>
      <c r="AB184" s="30">
        <f t="shared" si="13"/>
        <v>0.20833333333333331</v>
      </c>
      <c r="AC184" s="31">
        <f t="shared" si="14"/>
        <v>0.20833333333333331</v>
      </c>
      <c r="AD184" s="31" t="e">
        <f t="shared" si="15"/>
        <v>#DIV/0!</v>
      </c>
      <c r="AE184" s="32">
        <f t="shared" si="16"/>
        <v>1.1999999999999999E-3</v>
      </c>
      <c r="AF184" s="32">
        <f t="shared" si="17"/>
        <v>0</v>
      </c>
    </row>
    <row r="185" spans="1:32" s="39" customFormat="1" ht="12.75" customHeight="1" x14ac:dyDescent="0.2">
      <c r="A185" s="37"/>
      <c r="B185" s="30" t="s">
        <v>245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2">
        <v>0</v>
      </c>
      <c r="K185" s="42">
        <v>0</v>
      </c>
      <c r="L185" s="42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2">
        <v>0</v>
      </c>
      <c r="V185" s="42">
        <v>0</v>
      </c>
      <c r="W185" s="42">
        <v>0</v>
      </c>
      <c r="X185" s="41">
        <v>0</v>
      </c>
      <c r="Y185" s="41">
        <v>0</v>
      </c>
      <c r="Z185" s="41">
        <v>0</v>
      </c>
      <c r="AA185" s="38">
        <f t="shared" si="12"/>
        <v>0</v>
      </c>
      <c r="AB185" s="30" t="e">
        <f t="shared" si="13"/>
        <v>#DIV/0!</v>
      </c>
      <c r="AC185" s="31" t="e">
        <f t="shared" si="14"/>
        <v>#DIV/0!</v>
      </c>
      <c r="AD185" s="31" t="e">
        <f t="shared" si="15"/>
        <v>#DIV/0!</v>
      </c>
      <c r="AE185" s="32">
        <f t="shared" si="16"/>
        <v>0</v>
      </c>
      <c r="AF185" s="32">
        <f t="shared" si="17"/>
        <v>0</v>
      </c>
    </row>
    <row r="186" spans="1:32" s="39" customFormat="1" ht="12.75" customHeight="1" x14ac:dyDescent="0.2">
      <c r="A186" s="37"/>
      <c r="B186" s="30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38">
        <f t="shared" si="12"/>
        <v>0</v>
      </c>
      <c r="AB186" s="30" t="e">
        <f t="shared" si="13"/>
        <v>#DIV/0!</v>
      </c>
      <c r="AC186" s="31" t="e">
        <f t="shared" si="14"/>
        <v>#DIV/0!</v>
      </c>
      <c r="AD186" s="31" t="e">
        <f t="shared" si="15"/>
        <v>#DIV/0!</v>
      </c>
      <c r="AE186" s="32">
        <f t="shared" si="16"/>
        <v>0</v>
      </c>
      <c r="AF186" s="32">
        <f t="shared" si="17"/>
        <v>0</v>
      </c>
    </row>
    <row r="187" spans="1:32" s="39" customFormat="1" ht="12.75" customHeight="1" x14ac:dyDescent="0.2">
      <c r="A187" s="37"/>
      <c r="B187" s="30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38">
        <f t="shared" si="12"/>
        <v>0</v>
      </c>
      <c r="AB187" s="30" t="e">
        <f t="shared" si="13"/>
        <v>#DIV/0!</v>
      </c>
      <c r="AC187" s="31" t="e">
        <f t="shared" si="14"/>
        <v>#DIV/0!</v>
      </c>
      <c r="AD187" s="31" t="e">
        <f t="shared" si="15"/>
        <v>#DIV/0!</v>
      </c>
      <c r="AE187" s="32">
        <f t="shared" si="16"/>
        <v>0</v>
      </c>
      <c r="AF187" s="32">
        <f t="shared" si="17"/>
        <v>0</v>
      </c>
    </row>
    <row r="188" spans="1:32" s="39" customFormat="1" ht="12.75" customHeight="1" x14ac:dyDescent="0.2">
      <c r="A188" s="37"/>
      <c r="B188" s="30" t="s">
        <v>248</v>
      </c>
      <c r="C188" s="41">
        <v>0</v>
      </c>
      <c r="D188" s="41">
        <v>5.9999999999999995E-4</v>
      </c>
      <c r="E188" s="41">
        <v>0</v>
      </c>
      <c r="F188" s="41">
        <v>5.9999999999999995E-4</v>
      </c>
      <c r="G188" s="41">
        <v>0</v>
      </c>
      <c r="H188" s="41">
        <v>0</v>
      </c>
      <c r="I188" s="41">
        <v>5.9999999999999995E-4</v>
      </c>
      <c r="J188" s="42">
        <v>0</v>
      </c>
      <c r="K188" s="42">
        <v>5.9999999999999995E-4</v>
      </c>
      <c r="L188" s="42">
        <v>0</v>
      </c>
      <c r="M188" s="41">
        <v>5.9999999999999995E-4</v>
      </c>
      <c r="N188" s="41">
        <v>0</v>
      </c>
      <c r="O188" s="41">
        <v>5.9999999999999995E-4</v>
      </c>
      <c r="P188" s="41">
        <v>0</v>
      </c>
      <c r="Q188" s="41">
        <v>0</v>
      </c>
      <c r="R188" s="41">
        <v>5.9999999999999995E-4</v>
      </c>
      <c r="S188" s="41">
        <v>0</v>
      </c>
      <c r="T188" s="41">
        <v>0</v>
      </c>
      <c r="U188" s="42">
        <v>5.9999999999999995E-4</v>
      </c>
      <c r="V188" s="42">
        <v>0</v>
      </c>
      <c r="W188" s="42">
        <v>0</v>
      </c>
      <c r="X188" s="41">
        <v>5.9999999999999995E-4</v>
      </c>
      <c r="Y188" s="41">
        <v>0</v>
      </c>
      <c r="Z188" s="41">
        <v>0</v>
      </c>
      <c r="AA188" s="38">
        <f t="shared" si="12"/>
        <v>5.3999999999999994E-3</v>
      </c>
      <c r="AB188" s="30">
        <f t="shared" si="13"/>
        <v>0.375</v>
      </c>
      <c r="AC188" s="31">
        <f t="shared" si="14"/>
        <v>0.375</v>
      </c>
      <c r="AD188" s="31">
        <f t="shared" si="15"/>
        <v>0.375</v>
      </c>
      <c r="AE188" s="32">
        <f t="shared" si="16"/>
        <v>5.9999999999999995E-4</v>
      </c>
      <c r="AF188" s="32">
        <f t="shared" si="17"/>
        <v>5.9999999999999995E-4</v>
      </c>
    </row>
    <row r="189" spans="1:32" s="39" customFormat="1" ht="12.75" customHeight="1" x14ac:dyDescent="0.2">
      <c r="A189" s="37"/>
      <c r="B189" s="30" t="s">
        <v>249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2">
        <v>0</v>
      </c>
      <c r="K189" s="42">
        <v>0</v>
      </c>
      <c r="L189" s="42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2">
        <v>0</v>
      </c>
      <c r="V189" s="42">
        <v>0</v>
      </c>
      <c r="W189" s="42">
        <v>0</v>
      </c>
      <c r="X189" s="41">
        <v>0</v>
      </c>
      <c r="Y189" s="41">
        <v>0</v>
      </c>
      <c r="Z189" s="41">
        <v>0</v>
      </c>
      <c r="AA189" s="38">
        <f t="shared" si="12"/>
        <v>0</v>
      </c>
      <c r="AB189" s="30" t="e">
        <f t="shared" si="13"/>
        <v>#DIV/0!</v>
      </c>
      <c r="AC189" s="31" t="e">
        <f t="shared" si="14"/>
        <v>#DIV/0!</v>
      </c>
      <c r="AD189" s="31" t="e">
        <f t="shared" si="15"/>
        <v>#DIV/0!</v>
      </c>
      <c r="AE189" s="32">
        <f t="shared" si="16"/>
        <v>0</v>
      </c>
      <c r="AF189" s="32">
        <f t="shared" si="17"/>
        <v>0</v>
      </c>
    </row>
    <row r="190" spans="1:32" s="39" customFormat="1" ht="12.75" customHeight="1" x14ac:dyDescent="0.2">
      <c r="A190" s="37"/>
      <c r="B190" s="30" t="s">
        <v>250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38">
        <f t="shared" si="12"/>
        <v>0</v>
      </c>
      <c r="AB190" s="30" t="e">
        <f t="shared" si="13"/>
        <v>#DIV/0!</v>
      </c>
      <c r="AC190" s="31" t="e">
        <f t="shared" si="14"/>
        <v>#DIV/0!</v>
      </c>
      <c r="AD190" s="31" t="e">
        <f t="shared" si="15"/>
        <v>#DIV/0!</v>
      </c>
      <c r="AE190" s="32">
        <f t="shared" si="16"/>
        <v>0</v>
      </c>
      <c r="AF190" s="32">
        <f t="shared" si="17"/>
        <v>0</v>
      </c>
    </row>
    <row r="191" spans="1:32" s="39" customFormat="1" ht="12.75" customHeight="1" x14ac:dyDescent="0.2">
      <c r="A191" s="37"/>
      <c r="B191" s="30" t="s">
        <v>251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38">
        <f t="shared" si="12"/>
        <v>0</v>
      </c>
      <c r="AB191" s="30" t="e">
        <f t="shared" si="13"/>
        <v>#DIV/0!</v>
      </c>
      <c r="AC191" s="31" t="e">
        <f t="shared" si="14"/>
        <v>#DIV/0!</v>
      </c>
      <c r="AD191" s="31" t="e">
        <f t="shared" si="15"/>
        <v>#DIV/0!</v>
      </c>
      <c r="AE191" s="32">
        <f t="shared" si="16"/>
        <v>0</v>
      </c>
      <c r="AF191" s="32">
        <f t="shared" si="17"/>
        <v>0</v>
      </c>
    </row>
    <row r="192" spans="1:32" s="39" customFormat="1" ht="12.75" customHeight="1" x14ac:dyDescent="0.2">
      <c r="A192" s="37"/>
      <c r="B192" s="30" t="s">
        <v>252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2">
        <v>0</v>
      </c>
      <c r="K192" s="42">
        <v>0</v>
      </c>
      <c r="L192" s="42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  <c r="V192" s="42">
        <v>0</v>
      </c>
      <c r="W192" s="42">
        <v>0</v>
      </c>
      <c r="X192" s="41">
        <v>0</v>
      </c>
      <c r="Y192" s="41">
        <v>0</v>
      </c>
      <c r="Z192" s="41">
        <v>0</v>
      </c>
      <c r="AA192" s="38">
        <f t="shared" si="12"/>
        <v>0</v>
      </c>
      <c r="AB192" s="30" t="e">
        <f t="shared" si="13"/>
        <v>#DIV/0!</v>
      </c>
      <c r="AC192" s="31" t="e">
        <f t="shared" si="14"/>
        <v>#DIV/0!</v>
      </c>
      <c r="AD192" s="31" t="e">
        <f t="shared" si="15"/>
        <v>#DIV/0!</v>
      </c>
      <c r="AE192" s="32">
        <f t="shared" si="16"/>
        <v>0</v>
      </c>
      <c r="AF192" s="32">
        <f t="shared" si="17"/>
        <v>0</v>
      </c>
    </row>
    <row r="193" spans="1:32" s="39" customFormat="1" ht="12.75" customHeight="1" x14ac:dyDescent="0.2">
      <c r="A193" s="37"/>
      <c r="B193" s="30" t="s">
        <v>253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0</v>
      </c>
      <c r="X193" s="41">
        <v>0</v>
      </c>
      <c r="Y193" s="41">
        <v>0</v>
      </c>
      <c r="Z193" s="41">
        <v>0</v>
      </c>
      <c r="AA193" s="38">
        <f t="shared" si="12"/>
        <v>0</v>
      </c>
      <c r="AB193" s="30" t="e">
        <f t="shared" si="13"/>
        <v>#DIV/0!</v>
      </c>
      <c r="AC193" s="31" t="e">
        <f t="shared" si="14"/>
        <v>#DIV/0!</v>
      </c>
      <c r="AD193" s="31" t="e">
        <f t="shared" si="15"/>
        <v>#DIV/0!</v>
      </c>
      <c r="AE193" s="32">
        <f t="shared" si="16"/>
        <v>0</v>
      </c>
      <c r="AF193" s="32">
        <f t="shared" si="17"/>
        <v>0</v>
      </c>
    </row>
    <row r="194" spans="1:32" s="39" customFormat="1" ht="12.75" customHeight="1" x14ac:dyDescent="0.2">
      <c r="A194" s="37"/>
      <c r="B194" s="30" t="s">
        <v>254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38">
        <f t="shared" si="12"/>
        <v>0</v>
      </c>
      <c r="AB194" s="30" t="e">
        <f t="shared" si="13"/>
        <v>#DIV/0!</v>
      </c>
      <c r="AC194" s="31" t="e">
        <f t="shared" si="14"/>
        <v>#DIV/0!</v>
      </c>
      <c r="AD194" s="31" t="e">
        <f t="shared" si="15"/>
        <v>#DIV/0!</v>
      </c>
      <c r="AE194" s="32">
        <f t="shared" si="16"/>
        <v>0</v>
      </c>
      <c r="AF194" s="32">
        <f t="shared" si="17"/>
        <v>0</v>
      </c>
    </row>
    <row r="195" spans="1:32" s="39" customFormat="1" ht="12.75" customHeight="1" x14ac:dyDescent="0.2">
      <c r="A195" s="37"/>
      <c r="B195" s="30" t="s">
        <v>255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38">
        <f t="shared" si="12"/>
        <v>0</v>
      </c>
      <c r="AB195" s="30" t="e">
        <f t="shared" si="13"/>
        <v>#DIV/0!</v>
      </c>
      <c r="AC195" s="31" t="e">
        <f t="shared" si="14"/>
        <v>#DIV/0!</v>
      </c>
      <c r="AD195" s="31" t="e">
        <f t="shared" si="15"/>
        <v>#DIV/0!</v>
      </c>
      <c r="AE195" s="32">
        <f t="shared" si="16"/>
        <v>0</v>
      </c>
      <c r="AF195" s="32">
        <f t="shared" si="17"/>
        <v>0</v>
      </c>
    </row>
    <row r="196" spans="1:32" s="39" customFormat="1" ht="12.75" customHeight="1" x14ac:dyDescent="0.2">
      <c r="A196" s="37"/>
      <c r="B196" s="30" t="s">
        <v>256</v>
      </c>
      <c r="C196" s="41">
        <v>0</v>
      </c>
      <c r="D196" s="41">
        <v>5.9999999999999995E-4</v>
      </c>
      <c r="E196" s="41">
        <v>0</v>
      </c>
      <c r="F196" s="41">
        <v>5.9999999999999995E-4</v>
      </c>
      <c r="G196" s="41">
        <v>0</v>
      </c>
      <c r="H196" s="41">
        <v>0</v>
      </c>
      <c r="I196" s="41">
        <v>5.9999999999999995E-4</v>
      </c>
      <c r="J196" s="42">
        <v>0</v>
      </c>
      <c r="K196" s="42">
        <v>5.9999999999999995E-4</v>
      </c>
      <c r="L196" s="42">
        <v>0</v>
      </c>
      <c r="M196" s="41">
        <v>5.9999999999999995E-4</v>
      </c>
      <c r="N196" s="41">
        <v>0</v>
      </c>
      <c r="O196" s="41">
        <v>5.9999999999999995E-4</v>
      </c>
      <c r="P196" s="41">
        <v>0</v>
      </c>
      <c r="Q196" s="41">
        <v>0</v>
      </c>
      <c r="R196" s="41">
        <v>5.9999999999999995E-4</v>
      </c>
      <c r="S196" s="41">
        <v>0</v>
      </c>
      <c r="T196" s="41">
        <v>0</v>
      </c>
      <c r="U196" s="42">
        <v>5.9999999999999995E-4</v>
      </c>
      <c r="V196" s="42">
        <v>0</v>
      </c>
      <c r="W196" s="42">
        <v>0</v>
      </c>
      <c r="X196" s="41">
        <v>5.9999999999999995E-4</v>
      </c>
      <c r="Y196" s="41">
        <v>0</v>
      </c>
      <c r="Z196" s="41">
        <v>0</v>
      </c>
      <c r="AA196" s="38">
        <f t="shared" si="12"/>
        <v>5.3999999999999994E-3</v>
      </c>
      <c r="AB196" s="30">
        <f t="shared" si="13"/>
        <v>0.375</v>
      </c>
      <c r="AC196" s="31">
        <f t="shared" si="14"/>
        <v>0.375</v>
      </c>
      <c r="AD196" s="31">
        <f t="shared" si="15"/>
        <v>0.375</v>
      </c>
      <c r="AE196" s="32">
        <f t="shared" si="16"/>
        <v>5.9999999999999995E-4</v>
      </c>
      <c r="AF196" s="32">
        <f t="shared" si="17"/>
        <v>5.9999999999999995E-4</v>
      </c>
    </row>
    <row r="197" spans="1:32" s="39" customFormat="1" ht="12.75" customHeight="1" x14ac:dyDescent="0.2">
      <c r="A197" s="37"/>
      <c r="B197" s="30" t="s">
        <v>257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2">
        <v>0</v>
      </c>
      <c r="K197" s="42">
        <v>0</v>
      </c>
      <c r="L197" s="42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2">
        <v>0</v>
      </c>
      <c r="V197" s="42">
        <v>0</v>
      </c>
      <c r="W197" s="42">
        <v>0</v>
      </c>
      <c r="X197" s="41">
        <v>0</v>
      </c>
      <c r="Y197" s="41">
        <v>0</v>
      </c>
      <c r="Z197" s="41">
        <v>0</v>
      </c>
      <c r="AA197" s="38">
        <f t="shared" si="12"/>
        <v>0</v>
      </c>
      <c r="AB197" s="30" t="e">
        <f t="shared" si="13"/>
        <v>#DIV/0!</v>
      </c>
      <c r="AC197" s="31" t="e">
        <f t="shared" si="14"/>
        <v>#DIV/0!</v>
      </c>
      <c r="AD197" s="31" t="e">
        <f t="shared" si="15"/>
        <v>#DIV/0!</v>
      </c>
      <c r="AE197" s="32">
        <f t="shared" si="16"/>
        <v>0</v>
      </c>
      <c r="AF197" s="32">
        <f t="shared" si="17"/>
        <v>0</v>
      </c>
    </row>
    <row r="198" spans="1:32" s="39" customFormat="1" ht="12.75" customHeight="1" x14ac:dyDescent="0.2">
      <c r="A198" s="37"/>
      <c r="B198" s="30" t="s">
        <v>258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2">
        <v>0</v>
      </c>
      <c r="K198" s="42">
        <v>0</v>
      </c>
      <c r="L198" s="42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2">
        <v>0</v>
      </c>
      <c r="V198" s="42">
        <v>0</v>
      </c>
      <c r="W198" s="42">
        <v>0</v>
      </c>
      <c r="X198" s="41">
        <v>0</v>
      </c>
      <c r="Y198" s="41">
        <v>0</v>
      </c>
      <c r="Z198" s="41">
        <v>0</v>
      </c>
      <c r="AA198" s="38">
        <f t="shared" si="12"/>
        <v>0</v>
      </c>
      <c r="AB198" s="30" t="e">
        <f t="shared" si="13"/>
        <v>#DIV/0!</v>
      </c>
      <c r="AC198" s="31" t="e">
        <f t="shared" si="14"/>
        <v>#DIV/0!</v>
      </c>
      <c r="AD198" s="31" t="e">
        <f t="shared" si="15"/>
        <v>#DIV/0!</v>
      </c>
      <c r="AE198" s="32">
        <f t="shared" si="16"/>
        <v>0</v>
      </c>
      <c r="AF198" s="32">
        <f t="shared" si="17"/>
        <v>0</v>
      </c>
    </row>
    <row r="199" spans="1:32" s="39" customFormat="1" ht="12.75" customHeight="1" x14ac:dyDescent="0.2">
      <c r="A199" s="37"/>
      <c r="B199" s="30" t="s">
        <v>259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2">
        <v>0</v>
      </c>
      <c r="K199" s="42">
        <v>0</v>
      </c>
      <c r="L199" s="42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2">
        <v>0</v>
      </c>
      <c r="V199" s="42">
        <v>0</v>
      </c>
      <c r="W199" s="42">
        <v>0</v>
      </c>
      <c r="X199" s="41">
        <v>0</v>
      </c>
      <c r="Y199" s="41">
        <v>0</v>
      </c>
      <c r="Z199" s="41">
        <v>0</v>
      </c>
      <c r="AA199" s="38">
        <f t="shared" si="12"/>
        <v>0</v>
      </c>
      <c r="AB199" s="30" t="e">
        <f t="shared" si="13"/>
        <v>#DIV/0!</v>
      </c>
      <c r="AC199" s="31" t="e">
        <f t="shared" si="14"/>
        <v>#DIV/0!</v>
      </c>
      <c r="AD199" s="31" t="e">
        <f t="shared" si="15"/>
        <v>#DIV/0!</v>
      </c>
      <c r="AE199" s="32">
        <f t="shared" si="16"/>
        <v>0</v>
      </c>
      <c r="AF199" s="32">
        <f t="shared" si="17"/>
        <v>0</v>
      </c>
    </row>
    <row r="200" spans="1:32" s="39" customFormat="1" ht="12.75" customHeight="1" x14ac:dyDescent="0.2">
      <c r="A200" s="37"/>
      <c r="B200" s="30" t="s">
        <v>260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0</v>
      </c>
      <c r="X200" s="41">
        <v>0</v>
      </c>
      <c r="Y200" s="41">
        <v>0</v>
      </c>
      <c r="Z200" s="41">
        <v>0</v>
      </c>
      <c r="AA200" s="38">
        <f t="shared" ref="AA200" si="18">SUM(C200:Z200)</f>
        <v>0</v>
      </c>
      <c r="AB200" s="30" t="e">
        <f t="shared" ref="AB200" si="19">AVERAGE(C200:Z200)/MAX(C200:Z200)</f>
        <v>#DIV/0!</v>
      </c>
      <c r="AC200" s="31" t="e">
        <f t="shared" ref="AC200" si="20">AVERAGE(C200:Z200)/MAX(J200:L200)</f>
        <v>#DIV/0!</v>
      </c>
      <c r="AD200" s="31" t="e">
        <f t="shared" ref="AD200" si="21">AVERAGE(C200:Z200)/MAX(U200:W200)</f>
        <v>#DIV/0!</v>
      </c>
      <c r="AE200" s="32">
        <f t="shared" ref="AE200" si="22">MAX(J200:L200)</f>
        <v>0</v>
      </c>
      <c r="AF200" s="32">
        <f t="shared" ref="AF200" si="23">MAX(U200:W200)</f>
        <v>0</v>
      </c>
    </row>
    <row r="201" spans="1:32" s="21" customFormat="1" ht="15.75" customHeight="1" x14ac:dyDescent="0.2">
      <c r="A201" s="15"/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8"/>
      <c r="O201" s="19"/>
      <c r="P201" s="17"/>
      <c r="Q201" s="17"/>
      <c r="R201" s="17"/>
      <c r="S201" s="17"/>
      <c r="T201" s="18"/>
      <c r="U201" s="17"/>
      <c r="V201" s="17"/>
      <c r="W201" s="17"/>
      <c r="X201" s="17"/>
      <c r="Y201" s="18"/>
      <c r="Z201" s="17"/>
      <c r="AA201" s="17"/>
      <c r="AB201" s="17"/>
      <c r="AC201" s="17"/>
      <c r="AD201" s="17"/>
      <c r="AE201" s="20"/>
      <c r="AF201" s="20"/>
    </row>
    <row r="202" spans="1:32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20"/>
      <c r="AF202" s="20"/>
    </row>
    <row r="203" spans="1:32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20"/>
      <c r="AF203" s="20"/>
    </row>
    <row r="204" spans="1:32" s="25" customFormat="1" x14ac:dyDescent="0.2">
      <c r="A204" s="22"/>
      <c r="B204" s="23"/>
      <c r="C204" s="24"/>
    </row>
    <row r="205" spans="1:32" ht="21" customHeight="1" x14ac:dyDescent="0.2">
      <c r="A205" s="2"/>
      <c r="B205" s="3"/>
      <c r="C205" s="4"/>
    </row>
    <row r="206" spans="1:32" s="8" customFormat="1" x14ac:dyDescent="0.2">
      <c r="A206" s="10"/>
      <c r="B206" s="11"/>
      <c r="C206" s="12"/>
    </row>
    <row r="207" spans="1:32" s="9" customFormat="1" x14ac:dyDescent="0.2">
      <c r="C207" s="13"/>
    </row>
    <row r="208" spans="1:32" s="8" customFormat="1" x14ac:dyDescent="0.2">
      <c r="A208" s="14"/>
      <c r="B208" s="12"/>
      <c r="C208" s="12"/>
    </row>
  </sheetData>
  <mergeCells count="33">
    <mergeCell ref="F4:F5"/>
    <mergeCell ref="G4:G5"/>
    <mergeCell ref="H4:H5"/>
    <mergeCell ref="I4:I5"/>
    <mergeCell ref="J4:J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zoomScale="80" zoomScaleNormal="80" workbookViewId="0">
      <selection activeCell="C7" sqref="C7:Z7"/>
    </sheetView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60" t="s">
        <v>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44"/>
      <c r="B4" s="46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7" t="s">
        <v>36</v>
      </c>
      <c r="N4" s="57" t="s">
        <v>37</v>
      </c>
      <c r="O4" s="59" t="s">
        <v>38</v>
      </c>
      <c r="P4" s="57" t="s">
        <v>39</v>
      </c>
      <c r="Q4" s="57" t="s">
        <v>40</v>
      </c>
      <c r="R4" s="57" t="s">
        <v>41</v>
      </c>
      <c r="S4" s="57" t="s">
        <v>42</v>
      </c>
      <c r="T4" s="57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7" t="s">
        <v>48</v>
      </c>
      <c r="Z4" s="48" t="s">
        <v>49</v>
      </c>
      <c r="AA4" s="48" t="s">
        <v>50</v>
      </c>
      <c r="AB4" s="55" t="s">
        <v>51</v>
      </c>
      <c r="AC4" s="48" t="s">
        <v>52</v>
      </c>
      <c r="AD4" s="48" t="s">
        <v>53</v>
      </c>
      <c r="AE4" s="50" t="s">
        <v>54</v>
      </c>
      <c r="AF4" s="50" t="s">
        <v>55</v>
      </c>
    </row>
    <row r="5" spans="1:32" s="5" customFormat="1" ht="15.75" customHeight="1" x14ac:dyDescent="0.2">
      <c r="A5" s="45"/>
      <c r="B5" s="47"/>
      <c r="C5" s="49"/>
      <c r="D5" s="49"/>
      <c r="E5" s="49"/>
      <c r="F5" s="49"/>
      <c r="G5" s="49"/>
      <c r="H5" s="49"/>
      <c r="I5" s="49"/>
      <c r="J5" s="54"/>
      <c r="K5" s="54"/>
      <c r="L5" s="54"/>
      <c r="M5" s="58"/>
      <c r="N5" s="57"/>
      <c r="O5" s="59"/>
      <c r="P5" s="58"/>
      <c r="Q5" s="58"/>
      <c r="R5" s="58"/>
      <c r="S5" s="58"/>
      <c r="T5" s="57"/>
      <c r="U5" s="54"/>
      <c r="V5" s="54"/>
      <c r="W5" s="54"/>
      <c r="X5" s="49"/>
      <c r="Y5" s="57"/>
      <c r="Z5" s="49"/>
      <c r="AA5" s="49"/>
      <c r="AB5" s="56"/>
      <c r="AC5" s="52"/>
      <c r="AD5" s="52"/>
      <c r="AE5" s="51"/>
      <c r="AF5" s="51"/>
    </row>
    <row r="6" spans="1:32" s="36" customFormat="1" ht="15.75" customHeight="1" x14ac:dyDescent="0.2">
      <c r="A6" s="33"/>
      <c r="B6" s="61" t="s">
        <v>83</v>
      </c>
      <c r="C6" s="63">
        <v>4.1666666666666664E-2</v>
      </c>
      <c r="D6" s="63">
        <v>8.3333333333333329E-2</v>
      </c>
      <c r="E6" s="63">
        <v>0.125</v>
      </c>
      <c r="F6" s="63">
        <v>0.16666666666666666</v>
      </c>
      <c r="G6" s="63">
        <v>0.20833333333333334</v>
      </c>
      <c r="H6" s="63">
        <v>0.25</v>
      </c>
      <c r="I6" s="63">
        <v>0.29166666666666669</v>
      </c>
      <c r="J6" s="64">
        <v>0.33333333333333331</v>
      </c>
      <c r="K6" s="64">
        <v>0.375</v>
      </c>
      <c r="L6" s="64">
        <v>0.41666666666666669</v>
      </c>
      <c r="M6" s="63">
        <v>0.45833333333333331</v>
      </c>
      <c r="N6" s="63">
        <v>0.5</v>
      </c>
      <c r="O6" s="63">
        <v>0.54166666666666663</v>
      </c>
      <c r="P6" s="63">
        <v>0.58333333333333337</v>
      </c>
      <c r="Q6" s="63">
        <v>0.625</v>
      </c>
      <c r="R6" s="63">
        <v>0.66666666666666663</v>
      </c>
      <c r="S6" s="63">
        <v>0.70833333333333337</v>
      </c>
      <c r="T6" s="63">
        <v>0.75</v>
      </c>
      <c r="U6" s="64">
        <v>0.79166666666666663</v>
      </c>
      <c r="V6" s="64">
        <v>0.83333333333333337</v>
      </c>
      <c r="W6" s="64">
        <v>0.875</v>
      </c>
      <c r="X6" s="63">
        <v>0.91666666666666663</v>
      </c>
      <c r="Y6" s="63">
        <v>0.95833333333333337</v>
      </c>
      <c r="Z6" s="63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2">
        <v>0</v>
      </c>
      <c r="L7" s="4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1.4E-3</v>
      </c>
      <c r="T7" s="41">
        <v>0</v>
      </c>
      <c r="U7" s="42">
        <v>0</v>
      </c>
      <c r="V7" s="42">
        <v>0</v>
      </c>
      <c r="W7" s="42">
        <v>0</v>
      </c>
      <c r="X7" s="41">
        <v>0</v>
      </c>
      <c r="Y7" s="41">
        <v>0</v>
      </c>
      <c r="Z7" s="41">
        <v>0</v>
      </c>
      <c r="AA7" s="38">
        <f>SUM(C7:Z7)</f>
        <v>1.4E-3</v>
      </c>
      <c r="AB7" s="30">
        <f>AVERAGE(C7:Z7)/MAX(C7:Z7)</f>
        <v>4.1666666666666664E-2</v>
      </c>
      <c r="AC7" s="31" t="e">
        <f>AVERAGE(C7:Z7)/MAX(J7:L7)</f>
        <v>#DIV/0!</v>
      </c>
      <c r="AD7" s="31" t="e">
        <f>AVERAGE(C7:Z7)/MAX(U7:W7)</f>
        <v>#DIV/0!</v>
      </c>
      <c r="AE7" s="32">
        <f>MAX(J7:L7)</f>
        <v>0</v>
      </c>
      <c r="AF7" s="32">
        <f>MAX(U7:W7)</f>
        <v>0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1.4E-3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1.4E-3</v>
      </c>
      <c r="AB9" s="30">
        <f t="shared" si="1"/>
        <v>4.1666666666666664E-2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38">
        <f t="shared" si="0"/>
        <v>0</v>
      </c>
      <c r="AB10" s="30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2">
        <f t="shared" si="4"/>
        <v>0</v>
      </c>
      <c r="AF10" s="32">
        <f t="shared" si="5"/>
        <v>0</v>
      </c>
    </row>
    <row r="11" spans="1:32" s="39" customFormat="1" ht="12.75" customHeight="1" x14ac:dyDescent="0.2">
      <c r="A11" s="37"/>
      <c r="B11" s="30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 x14ac:dyDescent="0.2">
      <c r="A12" s="37"/>
      <c r="B12" s="30" t="s">
        <v>89</v>
      </c>
      <c r="C12" s="41">
        <v>1.4175</v>
      </c>
      <c r="D12" s="41">
        <v>1.4341999999999999</v>
      </c>
      <c r="E12" s="41">
        <v>1.3805000000000001</v>
      </c>
      <c r="F12" s="41">
        <v>1.4253</v>
      </c>
      <c r="G12" s="41">
        <v>1.4219999999999999</v>
      </c>
      <c r="H12" s="41">
        <v>1.6053999999999999</v>
      </c>
      <c r="I12" s="41">
        <v>2.0796000000000001</v>
      </c>
      <c r="J12" s="42">
        <v>2.1996000000000002</v>
      </c>
      <c r="K12" s="42">
        <v>2.2290000000000001</v>
      </c>
      <c r="L12" s="42">
        <v>2.1711</v>
      </c>
      <c r="M12" s="41">
        <v>1.9073</v>
      </c>
      <c r="N12" s="41">
        <v>2.1223999999999998</v>
      </c>
      <c r="O12" s="41">
        <v>2.0588000000000002</v>
      </c>
      <c r="P12" s="41">
        <v>2.1113</v>
      </c>
      <c r="Q12" s="41">
        <v>2.0259999999999998</v>
      </c>
      <c r="R12" s="41">
        <v>1.9039999999999999</v>
      </c>
      <c r="S12" s="41">
        <v>1.8973</v>
      </c>
      <c r="T12" s="41">
        <v>1.6368</v>
      </c>
      <c r="U12" s="42">
        <v>1.5247999999999999</v>
      </c>
      <c r="V12" s="42">
        <v>1.5076000000000001</v>
      </c>
      <c r="W12" s="42">
        <v>1.492</v>
      </c>
      <c r="X12" s="41">
        <v>1.4652000000000001</v>
      </c>
      <c r="Y12" s="41">
        <v>1.3863000000000001</v>
      </c>
      <c r="Z12" s="41">
        <v>1.3233999999999999</v>
      </c>
      <c r="AA12" s="38">
        <f t="shared" si="0"/>
        <v>41.727400000000003</v>
      </c>
      <c r="AB12" s="30">
        <f t="shared" si="1"/>
        <v>0.7800097203529236</v>
      </c>
      <c r="AC12" s="31">
        <f t="shared" si="2"/>
        <v>0.7800097203529236</v>
      </c>
      <c r="AD12" s="31">
        <f t="shared" si="3"/>
        <v>1.140242436166492</v>
      </c>
      <c r="AE12" s="32">
        <f t="shared" si="4"/>
        <v>2.2290000000000001</v>
      </c>
      <c r="AF12" s="32">
        <f t="shared" si="5"/>
        <v>1.5247999999999999</v>
      </c>
    </row>
    <row r="13" spans="1:32" s="39" customFormat="1" ht="12.75" customHeight="1" x14ac:dyDescent="0.2">
      <c r="A13" s="37"/>
      <c r="B13" s="30" t="s">
        <v>90</v>
      </c>
      <c r="C13" s="41">
        <v>0.378</v>
      </c>
      <c r="D13" s="41">
        <v>0.42209999999999998</v>
      </c>
      <c r="E13" s="41">
        <v>0.39269999999999999</v>
      </c>
      <c r="F13" s="41">
        <v>0.38850000000000001</v>
      </c>
      <c r="G13" s="41">
        <v>0.36330000000000001</v>
      </c>
      <c r="H13" s="41">
        <v>0.36120000000000002</v>
      </c>
      <c r="I13" s="41">
        <v>0.39689999999999998</v>
      </c>
      <c r="J13" s="42">
        <v>0.43680000000000002</v>
      </c>
      <c r="K13" s="42">
        <v>0.42209999999999998</v>
      </c>
      <c r="L13" s="42">
        <v>0.4158</v>
      </c>
      <c r="M13" s="41">
        <v>0.39689999999999998</v>
      </c>
      <c r="N13" s="41">
        <v>0.36330000000000001</v>
      </c>
      <c r="O13" s="41">
        <v>0.30030000000000001</v>
      </c>
      <c r="P13" s="41">
        <v>0.30869999999999997</v>
      </c>
      <c r="Q13" s="41">
        <v>0.31709999999999999</v>
      </c>
      <c r="R13" s="41">
        <v>0.41370000000000001</v>
      </c>
      <c r="S13" s="41">
        <v>0.38009999999999999</v>
      </c>
      <c r="T13" s="41">
        <v>0.38429999999999997</v>
      </c>
      <c r="U13" s="42">
        <v>0.378</v>
      </c>
      <c r="V13" s="42">
        <v>0.43469999999999998</v>
      </c>
      <c r="W13" s="42">
        <v>0.39900000000000002</v>
      </c>
      <c r="X13" s="41">
        <v>0.40529999999999999</v>
      </c>
      <c r="Y13" s="41">
        <v>0.37169999999999997</v>
      </c>
      <c r="Z13" s="41">
        <v>0.36120000000000002</v>
      </c>
      <c r="AA13" s="38">
        <f t="shared" si="0"/>
        <v>9.1917000000000009</v>
      </c>
      <c r="AB13" s="30">
        <f t="shared" si="1"/>
        <v>0.87680288461538469</v>
      </c>
      <c r="AC13" s="31">
        <f t="shared" si="2"/>
        <v>0.87680288461538469</v>
      </c>
      <c r="AD13" s="31">
        <f t="shared" si="3"/>
        <v>0.88103864734299531</v>
      </c>
      <c r="AE13" s="32">
        <f t="shared" si="4"/>
        <v>0.43680000000000002</v>
      </c>
      <c r="AF13" s="32">
        <f t="shared" si="5"/>
        <v>0.43469999999999998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38">
        <f t="shared" si="0"/>
        <v>0</v>
      </c>
      <c r="AB15" s="30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2">
        <f t="shared" si="4"/>
        <v>0</v>
      </c>
      <c r="AF15" s="32">
        <f t="shared" si="5"/>
        <v>0</v>
      </c>
    </row>
    <row r="16" spans="1:32" s="39" customFormat="1" ht="12.75" customHeight="1" x14ac:dyDescent="0.2">
      <c r="A16" s="37"/>
      <c r="B16" s="30" t="s">
        <v>93</v>
      </c>
      <c r="C16" s="41">
        <v>2.7300000000000001E-2</v>
      </c>
      <c r="D16" s="41">
        <v>2.7300000000000001E-2</v>
      </c>
      <c r="E16" s="41">
        <v>2.52E-2</v>
      </c>
      <c r="F16" s="41">
        <v>2.9399999999999999E-2</v>
      </c>
      <c r="G16" s="41">
        <v>2.7300000000000001E-2</v>
      </c>
      <c r="H16" s="41">
        <v>2.9399999999999999E-2</v>
      </c>
      <c r="I16" s="41">
        <v>2.3099999999999999E-2</v>
      </c>
      <c r="J16" s="42">
        <v>2.52E-2</v>
      </c>
      <c r="K16" s="42">
        <v>2.7300000000000001E-2</v>
      </c>
      <c r="L16" s="42">
        <v>2.3099999999999999E-2</v>
      </c>
      <c r="M16" s="41">
        <v>2.9399999999999999E-2</v>
      </c>
      <c r="N16" s="41">
        <v>2.7300000000000001E-2</v>
      </c>
      <c r="O16" s="41">
        <v>2.7300000000000001E-2</v>
      </c>
      <c r="P16" s="41">
        <v>2.9399999999999999E-2</v>
      </c>
      <c r="Q16" s="41">
        <v>2.7300000000000001E-2</v>
      </c>
      <c r="R16" s="41">
        <v>2.7300000000000001E-2</v>
      </c>
      <c r="S16" s="41">
        <v>2.9399999999999999E-2</v>
      </c>
      <c r="T16" s="41">
        <v>2.7300000000000001E-2</v>
      </c>
      <c r="U16" s="42">
        <v>2.9399999999999999E-2</v>
      </c>
      <c r="V16" s="42">
        <v>2.7300000000000001E-2</v>
      </c>
      <c r="W16" s="42">
        <v>2.52E-2</v>
      </c>
      <c r="X16" s="41">
        <v>1.89E-2</v>
      </c>
      <c r="Y16" s="41">
        <v>2.9399999999999999E-2</v>
      </c>
      <c r="Z16" s="41">
        <v>2.9399999999999999E-2</v>
      </c>
      <c r="AA16" s="38">
        <f t="shared" si="0"/>
        <v>0.64889999999999992</v>
      </c>
      <c r="AB16" s="30">
        <f t="shared" si="1"/>
        <v>0.91964285714285698</v>
      </c>
      <c r="AC16" s="31">
        <f t="shared" si="2"/>
        <v>0.9903846153846152</v>
      </c>
      <c r="AD16" s="31">
        <f t="shared" si="3"/>
        <v>0.91964285714285698</v>
      </c>
      <c r="AE16" s="32">
        <f t="shared" si="4"/>
        <v>2.7300000000000001E-2</v>
      </c>
      <c r="AF16" s="32">
        <f t="shared" si="5"/>
        <v>2.9399999999999999E-2</v>
      </c>
    </row>
    <row r="17" spans="1:32" s="39" customFormat="1" ht="12.75" customHeight="1" x14ac:dyDescent="0.2">
      <c r="A17" s="37"/>
      <c r="B17" s="30" t="s">
        <v>94</v>
      </c>
      <c r="C17" s="41">
        <v>8.5999999999999993E-2</v>
      </c>
      <c r="D17" s="41">
        <v>8.2000000000000003E-2</v>
      </c>
      <c r="E17" s="41">
        <v>8.1199999999999994E-2</v>
      </c>
      <c r="F17" s="41">
        <v>8.48E-2</v>
      </c>
      <c r="G17" s="41">
        <v>8.2400000000000001E-2</v>
      </c>
      <c r="H17" s="41">
        <v>9.1200000000000003E-2</v>
      </c>
      <c r="I17" s="41">
        <v>0.14280000000000001</v>
      </c>
      <c r="J17" s="42">
        <v>0.15920000000000001</v>
      </c>
      <c r="K17" s="42">
        <v>0.15720000000000001</v>
      </c>
      <c r="L17" s="42">
        <v>0.15640000000000001</v>
      </c>
      <c r="M17" s="41">
        <v>0.15640000000000001</v>
      </c>
      <c r="N17" s="41">
        <v>0.1464</v>
      </c>
      <c r="O17" s="41">
        <v>0.1404</v>
      </c>
      <c r="P17" s="41">
        <v>0.15840000000000001</v>
      </c>
      <c r="Q17" s="41">
        <v>0.14960000000000001</v>
      </c>
      <c r="R17" s="41">
        <v>0.14480000000000001</v>
      </c>
      <c r="S17" s="41">
        <v>0.14599999999999999</v>
      </c>
      <c r="T17" s="41">
        <v>0.1384</v>
      </c>
      <c r="U17" s="42">
        <v>0.1268</v>
      </c>
      <c r="V17" s="42">
        <v>9.8799999999999999E-2</v>
      </c>
      <c r="W17" s="42">
        <v>8.1600000000000006E-2</v>
      </c>
      <c r="X17" s="41">
        <v>8.2000000000000003E-2</v>
      </c>
      <c r="Y17" s="41">
        <v>8.2000000000000003E-2</v>
      </c>
      <c r="Z17" s="41">
        <v>8.2799999999999999E-2</v>
      </c>
      <c r="AA17" s="38">
        <f t="shared" si="0"/>
        <v>2.8576000000000001</v>
      </c>
      <c r="AB17" s="30">
        <f t="shared" si="1"/>
        <v>0.74790619765494137</v>
      </c>
      <c r="AC17" s="31">
        <f t="shared" si="2"/>
        <v>0.74790619765494137</v>
      </c>
      <c r="AD17" s="31">
        <f t="shared" si="3"/>
        <v>0.93901156677181918</v>
      </c>
      <c r="AE17" s="32">
        <f t="shared" si="4"/>
        <v>0.15920000000000001</v>
      </c>
      <c r="AF17" s="32">
        <f t="shared" si="5"/>
        <v>0.1268</v>
      </c>
    </row>
    <row r="18" spans="1:32" s="39" customFormat="1" ht="12.75" customHeight="1" x14ac:dyDescent="0.2">
      <c r="A18" s="37"/>
      <c r="B18" s="30" t="s">
        <v>95</v>
      </c>
      <c r="C18" s="41">
        <v>0.10199999999999999</v>
      </c>
      <c r="D18" s="41">
        <v>9.8400000000000001E-2</v>
      </c>
      <c r="E18" s="41">
        <v>0.1008</v>
      </c>
      <c r="F18" s="41">
        <v>0.1032</v>
      </c>
      <c r="G18" s="41">
        <v>0.10199999999999999</v>
      </c>
      <c r="H18" s="41">
        <v>0.10680000000000001</v>
      </c>
      <c r="I18" s="41">
        <v>0.1128</v>
      </c>
      <c r="J18" s="42">
        <v>0.1176</v>
      </c>
      <c r="K18" s="42">
        <v>0.1176</v>
      </c>
      <c r="L18" s="42">
        <v>0.1176</v>
      </c>
      <c r="M18" s="41">
        <v>0.12239999999999999</v>
      </c>
      <c r="N18" s="41">
        <v>0.1188</v>
      </c>
      <c r="O18" s="41">
        <v>0.1164</v>
      </c>
      <c r="P18" s="41">
        <v>0.1164</v>
      </c>
      <c r="Q18" s="41">
        <v>0.1176</v>
      </c>
      <c r="R18" s="41">
        <v>0.126</v>
      </c>
      <c r="S18" s="41">
        <v>0.12959999999999999</v>
      </c>
      <c r="T18" s="41">
        <v>0.12839999999999999</v>
      </c>
      <c r="U18" s="42">
        <v>0.13320000000000001</v>
      </c>
      <c r="V18" s="42">
        <v>0.12479999999999999</v>
      </c>
      <c r="W18" s="42">
        <v>0.1212</v>
      </c>
      <c r="X18" s="41">
        <v>0.1176</v>
      </c>
      <c r="Y18" s="41">
        <v>0.1116</v>
      </c>
      <c r="Z18" s="41">
        <v>0.1056</v>
      </c>
      <c r="AA18" s="38">
        <f t="shared" si="0"/>
        <v>2.7684000000000002</v>
      </c>
      <c r="AB18" s="30">
        <f t="shared" si="1"/>
        <v>0.86599099099099097</v>
      </c>
      <c r="AC18" s="31">
        <f t="shared" si="2"/>
        <v>0.98086734693877564</v>
      </c>
      <c r="AD18" s="31">
        <f t="shared" si="3"/>
        <v>0.86599099099099097</v>
      </c>
      <c r="AE18" s="32">
        <f t="shared" si="4"/>
        <v>0.1176</v>
      </c>
      <c r="AF18" s="32">
        <f t="shared" si="5"/>
        <v>0.13320000000000001</v>
      </c>
    </row>
    <row r="19" spans="1:32" s="39" customFormat="1" ht="12.75" customHeight="1" x14ac:dyDescent="0.2">
      <c r="A19" s="37"/>
      <c r="B19" s="30" t="s">
        <v>96</v>
      </c>
      <c r="C19" s="41">
        <v>0.1338</v>
      </c>
      <c r="D19" s="41">
        <v>0.1416</v>
      </c>
      <c r="E19" s="41">
        <v>0.1242</v>
      </c>
      <c r="F19" s="41">
        <v>0.13439999999999999</v>
      </c>
      <c r="G19" s="41">
        <v>0.1326</v>
      </c>
      <c r="H19" s="41">
        <v>0.129</v>
      </c>
      <c r="I19" s="41">
        <v>0.15540000000000001</v>
      </c>
      <c r="J19" s="42">
        <v>0.15659999999999999</v>
      </c>
      <c r="K19" s="42">
        <v>0.183</v>
      </c>
      <c r="L19" s="42">
        <v>0.18959999999999999</v>
      </c>
      <c r="M19" s="41">
        <v>0.1542</v>
      </c>
      <c r="N19" s="41">
        <v>0.1656</v>
      </c>
      <c r="O19" s="41">
        <v>0.15959999999999999</v>
      </c>
      <c r="P19" s="41">
        <v>0.18240000000000001</v>
      </c>
      <c r="Q19" s="41">
        <v>0.16259999999999999</v>
      </c>
      <c r="R19" s="41">
        <v>0.1668</v>
      </c>
      <c r="S19" s="41">
        <v>0.1482</v>
      </c>
      <c r="T19" s="41">
        <v>0.1464</v>
      </c>
      <c r="U19" s="42">
        <v>0.1452</v>
      </c>
      <c r="V19" s="42">
        <v>0.14219999999999999</v>
      </c>
      <c r="W19" s="42">
        <v>0.13800000000000001</v>
      </c>
      <c r="X19" s="41">
        <v>0.13320000000000001</v>
      </c>
      <c r="Y19" s="41">
        <v>0.13800000000000001</v>
      </c>
      <c r="Z19" s="41">
        <v>0.12839999999999999</v>
      </c>
      <c r="AA19" s="38">
        <f t="shared" si="0"/>
        <v>3.5909999999999993</v>
      </c>
      <c r="AB19" s="30">
        <f t="shared" si="1"/>
        <v>0.78916139240506322</v>
      </c>
      <c r="AC19" s="31">
        <f t="shared" si="2"/>
        <v>0.78916139240506322</v>
      </c>
      <c r="AD19" s="31">
        <f t="shared" si="3"/>
        <v>1.0304752066115701</v>
      </c>
      <c r="AE19" s="32">
        <f t="shared" si="4"/>
        <v>0.18959999999999999</v>
      </c>
      <c r="AF19" s="32">
        <f t="shared" si="5"/>
        <v>0.1452</v>
      </c>
    </row>
    <row r="20" spans="1:32" s="39" customFormat="1" ht="12.75" customHeight="1" x14ac:dyDescent="0.2">
      <c r="A20" s="37"/>
      <c r="B20" s="30" t="s">
        <v>97</v>
      </c>
      <c r="C20" s="41">
        <v>0.12</v>
      </c>
      <c r="D20" s="41">
        <v>0.11840000000000001</v>
      </c>
      <c r="E20" s="41">
        <v>0.11799999999999999</v>
      </c>
      <c r="F20" s="41">
        <v>0.1196</v>
      </c>
      <c r="G20" s="41">
        <v>0.1208</v>
      </c>
      <c r="H20" s="41">
        <v>0.16</v>
      </c>
      <c r="I20" s="41">
        <v>0.19600000000000001</v>
      </c>
      <c r="J20" s="42">
        <v>0.22239999999999999</v>
      </c>
      <c r="K20" s="42">
        <v>0.2112</v>
      </c>
      <c r="L20" s="42">
        <v>0.2056</v>
      </c>
      <c r="M20" s="41">
        <v>0.18</v>
      </c>
      <c r="N20" s="41">
        <v>0.2</v>
      </c>
      <c r="O20" s="41">
        <v>0.19839999999999999</v>
      </c>
      <c r="P20" s="41">
        <v>0.20799999999999999</v>
      </c>
      <c r="Q20" s="41">
        <v>0.20519999999999999</v>
      </c>
      <c r="R20" s="41">
        <v>0.19320000000000001</v>
      </c>
      <c r="S20" s="41">
        <v>0.1948</v>
      </c>
      <c r="T20" s="41">
        <v>0.16600000000000001</v>
      </c>
      <c r="U20" s="42">
        <v>0.12920000000000001</v>
      </c>
      <c r="V20" s="42">
        <v>0.12640000000000001</v>
      </c>
      <c r="W20" s="42">
        <v>0.126</v>
      </c>
      <c r="X20" s="41">
        <v>0.12239999999999999</v>
      </c>
      <c r="Y20" s="41">
        <v>0.1216</v>
      </c>
      <c r="Z20" s="41">
        <v>0.1176</v>
      </c>
      <c r="AA20" s="38">
        <f t="shared" si="0"/>
        <v>3.8807999999999994</v>
      </c>
      <c r="AB20" s="30">
        <f t="shared" si="1"/>
        <v>0.72706834532374098</v>
      </c>
      <c r="AC20" s="31">
        <f t="shared" si="2"/>
        <v>0.72706834532374098</v>
      </c>
      <c r="AD20" s="31">
        <f t="shared" si="3"/>
        <v>1.2515479876160989</v>
      </c>
      <c r="AE20" s="32">
        <f t="shared" si="4"/>
        <v>0.22239999999999999</v>
      </c>
      <c r="AF20" s="32">
        <f t="shared" si="5"/>
        <v>0.12920000000000001</v>
      </c>
    </row>
    <row r="21" spans="1:32" s="39" customFormat="1" ht="12.75" customHeight="1" x14ac:dyDescent="0.2">
      <c r="A21" s="37"/>
      <c r="B21" s="30" t="s">
        <v>98</v>
      </c>
      <c r="C21" s="41">
        <v>0.2412</v>
      </c>
      <c r="D21" s="41">
        <v>0.2268</v>
      </c>
      <c r="E21" s="41">
        <v>0.2172</v>
      </c>
      <c r="F21" s="41">
        <v>0.22500000000000001</v>
      </c>
      <c r="G21" s="41">
        <v>0.21</v>
      </c>
      <c r="H21" s="41">
        <v>0.2994</v>
      </c>
      <c r="I21" s="41">
        <v>0.48060000000000003</v>
      </c>
      <c r="J21" s="42">
        <v>0.4698</v>
      </c>
      <c r="K21" s="42">
        <v>0.47460000000000002</v>
      </c>
      <c r="L21" s="42">
        <v>0.43740000000000001</v>
      </c>
      <c r="M21" s="41">
        <v>0.41160000000000002</v>
      </c>
      <c r="N21" s="41">
        <v>0.49740000000000001</v>
      </c>
      <c r="O21" s="41">
        <v>0.45240000000000002</v>
      </c>
      <c r="P21" s="41">
        <v>0.44159999999999999</v>
      </c>
      <c r="Q21" s="41">
        <v>0.375</v>
      </c>
      <c r="R21" s="41">
        <v>0.28860000000000002</v>
      </c>
      <c r="S21" s="41">
        <v>0.35759999999999997</v>
      </c>
      <c r="T21" s="41">
        <v>0.2112</v>
      </c>
      <c r="U21" s="42">
        <v>0.17460000000000001</v>
      </c>
      <c r="V21" s="42">
        <v>0.183</v>
      </c>
      <c r="W21" s="42">
        <v>0.20699999999999999</v>
      </c>
      <c r="X21" s="41">
        <v>0.19139999999999999</v>
      </c>
      <c r="Y21" s="41">
        <v>0.16320000000000001</v>
      </c>
      <c r="Z21" s="41">
        <v>0.16439999999999999</v>
      </c>
      <c r="AA21" s="38">
        <f t="shared" si="0"/>
        <v>7.400999999999998</v>
      </c>
      <c r="AB21" s="30">
        <f t="shared" si="1"/>
        <v>0.61997386409328492</v>
      </c>
      <c r="AC21" s="31">
        <f t="shared" si="2"/>
        <v>0.64975769068689393</v>
      </c>
      <c r="AD21" s="31">
        <f t="shared" si="3"/>
        <v>1.4897342995169078</v>
      </c>
      <c r="AE21" s="32">
        <f t="shared" si="4"/>
        <v>0.47460000000000002</v>
      </c>
      <c r="AF21" s="32">
        <f t="shared" si="5"/>
        <v>0.20699999999999999</v>
      </c>
    </row>
    <row r="22" spans="1:32" s="39" customFormat="1" ht="12.75" customHeight="1" x14ac:dyDescent="0.2">
      <c r="A22" s="37"/>
      <c r="B22" s="30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4.0000000000000002E-4</v>
      </c>
      <c r="K22" s="42">
        <v>4.4000000000000003E-3</v>
      </c>
      <c r="L22" s="42">
        <v>1.32E-2</v>
      </c>
      <c r="M22" s="41">
        <v>0</v>
      </c>
      <c r="N22" s="41">
        <v>0</v>
      </c>
      <c r="O22" s="41">
        <v>1.6000000000000001E-3</v>
      </c>
      <c r="P22" s="41">
        <v>1.6799999999999999E-2</v>
      </c>
      <c r="Q22" s="41">
        <v>2.4799999999999999E-2</v>
      </c>
      <c r="R22" s="41">
        <v>4.0000000000000002E-4</v>
      </c>
      <c r="S22" s="41">
        <v>2.24E-2</v>
      </c>
      <c r="T22" s="41">
        <v>5.5999999999999999E-3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38">
        <f t="shared" si="0"/>
        <v>8.9599999999999999E-2</v>
      </c>
      <c r="AB22" s="30">
        <f t="shared" si="1"/>
        <v>0.15053763440860216</v>
      </c>
      <c r="AC22" s="31">
        <f t="shared" si="2"/>
        <v>0.28282828282828282</v>
      </c>
      <c r="AD22" s="31" t="e">
        <f t="shared" si="3"/>
        <v>#DIV/0!</v>
      </c>
      <c r="AE22" s="32">
        <f t="shared" si="4"/>
        <v>1.32E-2</v>
      </c>
      <c r="AF22" s="32">
        <f t="shared" si="5"/>
        <v>0</v>
      </c>
    </row>
    <row r="23" spans="1:32" s="39" customFormat="1" ht="12.75" customHeight="1" x14ac:dyDescent="0.2">
      <c r="A23" s="37"/>
      <c r="B23" s="30" t="s">
        <v>100</v>
      </c>
      <c r="C23" s="41">
        <v>0.15279999999999999</v>
      </c>
      <c r="D23" s="41">
        <v>0.14960000000000001</v>
      </c>
      <c r="E23" s="41">
        <v>0.14960000000000001</v>
      </c>
      <c r="F23" s="41">
        <v>0.15079999999999999</v>
      </c>
      <c r="G23" s="41">
        <v>0.16200000000000001</v>
      </c>
      <c r="H23" s="41">
        <v>0.154</v>
      </c>
      <c r="I23" s="41">
        <v>0.2792</v>
      </c>
      <c r="J23" s="42">
        <v>0.29320000000000002</v>
      </c>
      <c r="K23" s="42">
        <v>0.30680000000000002</v>
      </c>
      <c r="L23" s="42">
        <v>0.26400000000000001</v>
      </c>
      <c r="M23" s="41">
        <v>0.14799999999999999</v>
      </c>
      <c r="N23" s="41">
        <v>0.28199999999999997</v>
      </c>
      <c r="O23" s="41">
        <v>0.28639999999999999</v>
      </c>
      <c r="P23" s="41">
        <v>0.31119999999999998</v>
      </c>
      <c r="Q23" s="41">
        <v>0.26879999999999998</v>
      </c>
      <c r="R23" s="41">
        <v>0.20880000000000001</v>
      </c>
      <c r="S23" s="41">
        <v>0.1956</v>
      </c>
      <c r="T23" s="41">
        <v>0.1676</v>
      </c>
      <c r="U23" s="42">
        <v>0.1608</v>
      </c>
      <c r="V23" s="42">
        <v>0.1404</v>
      </c>
      <c r="W23" s="42">
        <v>0.13519999999999999</v>
      </c>
      <c r="X23" s="41">
        <v>0.13880000000000001</v>
      </c>
      <c r="Y23" s="41">
        <v>0.1188</v>
      </c>
      <c r="Z23" s="41">
        <v>0.13120000000000001</v>
      </c>
      <c r="AA23" s="38">
        <f t="shared" si="0"/>
        <v>4.7556000000000003</v>
      </c>
      <c r="AB23" s="30">
        <f t="shared" si="1"/>
        <v>0.63672879177377906</v>
      </c>
      <c r="AC23" s="31">
        <f t="shared" si="2"/>
        <v>0.6458604954367666</v>
      </c>
      <c r="AD23" s="31">
        <f t="shared" si="3"/>
        <v>1.2322761194029852</v>
      </c>
      <c r="AE23" s="32">
        <f t="shared" si="4"/>
        <v>0.30680000000000002</v>
      </c>
      <c r="AF23" s="32">
        <f t="shared" si="5"/>
        <v>0.1608</v>
      </c>
    </row>
    <row r="24" spans="1:32" s="39" customFormat="1" ht="12.75" customHeight="1" x14ac:dyDescent="0.2">
      <c r="A24" s="37"/>
      <c r="B24" s="30" t="s">
        <v>101</v>
      </c>
      <c r="C24" s="41">
        <v>5.5199999999999999E-2</v>
      </c>
      <c r="D24" s="41">
        <v>5.3999999999999999E-2</v>
      </c>
      <c r="E24" s="41">
        <v>5.5199999999999999E-2</v>
      </c>
      <c r="F24" s="41">
        <v>5.6399999999999999E-2</v>
      </c>
      <c r="G24" s="41">
        <v>6.8000000000000005E-2</v>
      </c>
      <c r="H24" s="41">
        <v>8.2400000000000001E-2</v>
      </c>
      <c r="I24" s="41">
        <v>0.1308</v>
      </c>
      <c r="J24" s="42">
        <v>0.17080000000000001</v>
      </c>
      <c r="K24" s="42">
        <v>0.1784</v>
      </c>
      <c r="L24" s="42">
        <v>0.19600000000000001</v>
      </c>
      <c r="M24" s="41">
        <v>0.13919999999999999</v>
      </c>
      <c r="N24" s="41">
        <v>0.1704</v>
      </c>
      <c r="O24" s="41">
        <v>0.2356</v>
      </c>
      <c r="P24" s="41">
        <v>0.20039999999999999</v>
      </c>
      <c r="Q24" s="41">
        <v>0.19800000000000001</v>
      </c>
      <c r="R24" s="41">
        <v>0.13400000000000001</v>
      </c>
      <c r="S24" s="41">
        <v>7.3999999999999996E-2</v>
      </c>
      <c r="T24" s="41">
        <v>5.5199999999999999E-2</v>
      </c>
      <c r="U24" s="42">
        <v>5.4399999999999997E-2</v>
      </c>
      <c r="V24" s="42">
        <v>0.05</v>
      </c>
      <c r="W24" s="42">
        <v>9.1999999999999998E-2</v>
      </c>
      <c r="X24" s="41">
        <v>0.09</v>
      </c>
      <c r="Y24" s="41">
        <v>8.9200000000000002E-2</v>
      </c>
      <c r="Z24" s="41">
        <v>7.0800000000000002E-2</v>
      </c>
      <c r="AA24" s="38">
        <f t="shared" si="0"/>
        <v>2.7003999999999997</v>
      </c>
      <c r="AB24" s="30">
        <f t="shared" si="1"/>
        <v>0.47757498585172603</v>
      </c>
      <c r="AC24" s="31">
        <f t="shared" si="2"/>
        <v>0.57406462585034002</v>
      </c>
      <c r="AD24" s="31">
        <f t="shared" si="3"/>
        <v>1.2230072463768116</v>
      </c>
      <c r="AE24" s="32">
        <f t="shared" si="4"/>
        <v>0.19600000000000001</v>
      </c>
      <c r="AF24" s="32">
        <f t="shared" si="5"/>
        <v>9.1999999999999998E-2</v>
      </c>
    </row>
    <row r="25" spans="1:32" s="39" customFormat="1" ht="12.75" customHeight="1" x14ac:dyDescent="0.2">
      <c r="A25" s="37"/>
      <c r="B25" s="30" t="s">
        <v>102</v>
      </c>
      <c r="C25" s="41">
        <v>0.1212</v>
      </c>
      <c r="D25" s="41">
        <v>0.114</v>
      </c>
      <c r="E25" s="41">
        <v>0.1164</v>
      </c>
      <c r="F25" s="41">
        <v>0.13320000000000001</v>
      </c>
      <c r="G25" s="41">
        <v>0.15359999999999999</v>
      </c>
      <c r="H25" s="41">
        <v>0.192</v>
      </c>
      <c r="I25" s="41">
        <v>0.16200000000000001</v>
      </c>
      <c r="J25" s="42">
        <v>0.14760000000000001</v>
      </c>
      <c r="K25" s="42">
        <v>0.1464</v>
      </c>
      <c r="L25" s="42">
        <v>0.15240000000000001</v>
      </c>
      <c r="M25" s="41">
        <v>0.16919999999999999</v>
      </c>
      <c r="N25" s="41">
        <v>0.1512</v>
      </c>
      <c r="O25" s="41">
        <v>0.1404</v>
      </c>
      <c r="P25" s="41">
        <v>0.13800000000000001</v>
      </c>
      <c r="Q25" s="41">
        <v>0.18</v>
      </c>
      <c r="R25" s="41">
        <v>0.20039999999999999</v>
      </c>
      <c r="S25" s="41">
        <v>0.21959999999999999</v>
      </c>
      <c r="T25" s="41">
        <v>0.2064</v>
      </c>
      <c r="U25" s="42">
        <v>0.19320000000000001</v>
      </c>
      <c r="V25" s="42">
        <v>0.18</v>
      </c>
      <c r="W25" s="42">
        <v>0.1668</v>
      </c>
      <c r="X25" s="41">
        <v>0.1656</v>
      </c>
      <c r="Y25" s="41">
        <v>0.1608</v>
      </c>
      <c r="Z25" s="41">
        <v>0.13200000000000001</v>
      </c>
      <c r="AA25" s="38">
        <f t="shared" si="0"/>
        <v>3.8424000000000005</v>
      </c>
      <c r="AB25" s="30">
        <f t="shared" si="1"/>
        <v>0.72905282331511856</v>
      </c>
      <c r="AC25" s="31">
        <f t="shared" si="2"/>
        <v>1.0505249343832022</v>
      </c>
      <c r="AD25" s="31">
        <f t="shared" si="3"/>
        <v>0.82867494824016574</v>
      </c>
      <c r="AE25" s="32">
        <f t="shared" si="4"/>
        <v>0.15240000000000001</v>
      </c>
      <c r="AF25" s="32">
        <f t="shared" si="5"/>
        <v>0.19320000000000001</v>
      </c>
    </row>
    <row r="26" spans="1:32" s="39" customFormat="1" ht="12.75" customHeight="1" x14ac:dyDescent="0.2">
      <c r="A26" s="37"/>
      <c r="B26" s="30" t="s">
        <v>103</v>
      </c>
      <c r="C26" s="41">
        <v>0.90600000000000003</v>
      </c>
      <c r="D26" s="41">
        <v>0.90839999999999999</v>
      </c>
      <c r="E26" s="41">
        <v>0.88560000000000005</v>
      </c>
      <c r="F26" s="41">
        <v>0.88439999999999996</v>
      </c>
      <c r="G26" s="41">
        <v>0.93120000000000003</v>
      </c>
      <c r="H26" s="41">
        <v>1.036</v>
      </c>
      <c r="I26" s="41">
        <v>1.1148</v>
      </c>
      <c r="J26" s="42">
        <v>1.1584000000000001</v>
      </c>
      <c r="K26" s="42">
        <v>1.1923999999999999</v>
      </c>
      <c r="L26" s="42">
        <v>1.2467999999999999</v>
      </c>
      <c r="M26" s="41">
        <v>1.264</v>
      </c>
      <c r="N26" s="41">
        <v>1.2647999999999999</v>
      </c>
      <c r="O26" s="41">
        <v>1.2584</v>
      </c>
      <c r="P26" s="41">
        <v>1.2083999999999999</v>
      </c>
      <c r="Q26" s="41">
        <v>1.2052</v>
      </c>
      <c r="R26" s="41">
        <v>1.2527999999999999</v>
      </c>
      <c r="S26" s="41">
        <v>1.2756000000000001</v>
      </c>
      <c r="T26" s="41">
        <v>1.228</v>
      </c>
      <c r="U26" s="42">
        <v>1.1468</v>
      </c>
      <c r="V26" s="42">
        <v>1.0424</v>
      </c>
      <c r="W26" s="42">
        <v>1.0024</v>
      </c>
      <c r="X26" s="41">
        <v>1.0152000000000001</v>
      </c>
      <c r="Y26" s="41">
        <v>0.96360000000000001</v>
      </c>
      <c r="Z26" s="41">
        <v>0.88800000000000001</v>
      </c>
      <c r="AA26" s="38">
        <f t="shared" si="0"/>
        <v>26.279600000000006</v>
      </c>
      <c r="AB26" s="30">
        <f t="shared" si="1"/>
        <v>0.85840650151562681</v>
      </c>
      <c r="AC26" s="31">
        <f t="shared" si="2"/>
        <v>0.87823494813388969</v>
      </c>
      <c r="AD26" s="31">
        <f t="shared" si="3"/>
        <v>0.95481630043018273</v>
      </c>
      <c r="AE26" s="32">
        <f t="shared" si="4"/>
        <v>1.2467999999999999</v>
      </c>
      <c r="AF26" s="32">
        <f t="shared" si="5"/>
        <v>1.1468</v>
      </c>
    </row>
    <row r="27" spans="1:32" s="39" customFormat="1" ht="12.75" customHeight="1" x14ac:dyDescent="0.2">
      <c r="A27" s="37"/>
      <c r="B27" s="30" t="s">
        <v>104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1.1999999999999999E-3</v>
      </c>
      <c r="X27" s="41">
        <v>0</v>
      </c>
      <c r="Y27" s="41">
        <v>0</v>
      </c>
      <c r="Z27" s="41">
        <v>0</v>
      </c>
      <c r="AA27" s="38">
        <f t="shared" si="0"/>
        <v>1.1999999999999999E-3</v>
      </c>
      <c r="AB27" s="30">
        <f t="shared" si="1"/>
        <v>4.1666666666666664E-2</v>
      </c>
      <c r="AC27" s="31" t="e">
        <f t="shared" si="2"/>
        <v>#DIV/0!</v>
      </c>
      <c r="AD27" s="31">
        <f t="shared" si="3"/>
        <v>4.1666666666666664E-2</v>
      </c>
      <c r="AE27" s="32">
        <f t="shared" si="4"/>
        <v>0</v>
      </c>
      <c r="AF27" s="32">
        <f t="shared" si="5"/>
        <v>1.1999999999999999E-3</v>
      </c>
    </row>
    <row r="28" spans="1:32" s="39" customFormat="1" ht="12.75" customHeight="1" x14ac:dyDescent="0.2">
      <c r="A28" s="37"/>
      <c r="B28" s="30" t="s">
        <v>105</v>
      </c>
      <c r="C28" s="41">
        <v>0</v>
      </c>
      <c r="D28" s="41">
        <v>0</v>
      </c>
      <c r="E28" s="41">
        <v>0</v>
      </c>
      <c r="F28" s="41">
        <v>0</v>
      </c>
      <c r="G28" s="41">
        <v>1.1999999999999999E-3</v>
      </c>
      <c r="H28" s="41">
        <v>0</v>
      </c>
      <c r="I28" s="41">
        <v>0</v>
      </c>
      <c r="J28" s="42">
        <v>1.1999999999999999E-3</v>
      </c>
      <c r="K28" s="42">
        <v>0</v>
      </c>
      <c r="L28" s="42">
        <v>2.3999999999999998E-3</v>
      </c>
      <c r="M28" s="41">
        <v>0</v>
      </c>
      <c r="N28" s="41">
        <v>1.1999999999999999E-3</v>
      </c>
      <c r="O28" s="41">
        <v>0</v>
      </c>
      <c r="P28" s="41">
        <v>1.1999999999999999E-3</v>
      </c>
      <c r="Q28" s="41">
        <v>0</v>
      </c>
      <c r="R28" s="41">
        <v>1.1999999999999999E-3</v>
      </c>
      <c r="S28" s="41">
        <v>1.1999999999999999E-3</v>
      </c>
      <c r="T28" s="41">
        <v>1.1999999999999999E-3</v>
      </c>
      <c r="U28" s="42">
        <v>1.1999999999999999E-3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38">
        <f t="shared" si="0"/>
        <v>1.1999999999999999E-2</v>
      </c>
      <c r="AB28" s="30">
        <f t="shared" si="1"/>
        <v>0.20833333333333331</v>
      </c>
      <c r="AC28" s="31">
        <f t="shared" si="2"/>
        <v>0.20833333333333331</v>
      </c>
      <c r="AD28" s="31">
        <f t="shared" si="3"/>
        <v>0.41666666666666663</v>
      </c>
      <c r="AE28" s="32">
        <f t="shared" si="4"/>
        <v>2.3999999999999998E-3</v>
      </c>
      <c r="AF28" s="32">
        <f t="shared" si="5"/>
        <v>1.1999999999999999E-3</v>
      </c>
    </row>
    <row r="29" spans="1:32" s="39" customFormat="1" ht="12.75" customHeight="1" x14ac:dyDescent="0.2">
      <c r="A29" s="37"/>
      <c r="B29" s="30" t="s">
        <v>106</v>
      </c>
      <c r="C29" s="41">
        <v>0.15</v>
      </c>
      <c r="D29" s="41">
        <v>0.1512</v>
      </c>
      <c r="E29" s="41">
        <v>0.1416</v>
      </c>
      <c r="F29" s="41">
        <v>0.1416</v>
      </c>
      <c r="G29" s="41">
        <v>0.13919999999999999</v>
      </c>
      <c r="H29" s="41">
        <v>0.14760000000000001</v>
      </c>
      <c r="I29" s="41">
        <v>0.1668</v>
      </c>
      <c r="J29" s="42">
        <v>0.19320000000000001</v>
      </c>
      <c r="K29" s="42">
        <v>0.2016</v>
      </c>
      <c r="L29" s="42">
        <v>0.19800000000000001</v>
      </c>
      <c r="M29" s="41">
        <v>0.20280000000000001</v>
      </c>
      <c r="N29" s="41">
        <v>0.216</v>
      </c>
      <c r="O29" s="41">
        <v>0.222</v>
      </c>
      <c r="P29" s="41">
        <v>0.21360000000000001</v>
      </c>
      <c r="Q29" s="41">
        <v>0.2112</v>
      </c>
      <c r="R29" s="41">
        <v>0.22559999999999999</v>
      </c>
      <c r="S29" s="41">
        <v>0.22320000000000001</v>
      </c>
      <c r="T29" s="41">
        <v>0.21479999999999999</v>
      </c>
      <c r="U29" s="42">
        <v>0.192</v>
      </c>
      <c r="V29" s="42">
        <v>0.1812</v>
      </c>
      <c r="W29" s="42">
        <v>0.1764</v>
      </c>
      <c r="X29" s="41">
        <v>0.17519999999999999</v>
      </c>
      <c r="Y29" s="41">
        <v>0.16800000000000001</v>
      </c>
      <c r="Z29" s="41">
        <v>0.156</v>
      </c>
      <c r="AA29" s="38">
        <f t="shared" si="0"/>
        <v>4.4088000000000003</v>
      </c>
      <c r="AB29" s="30">
        <f t="shared" si="1"/>
        <v>0.81427304964539005</v>
      </c>
      <c r="AC29" s="31">
        <f t="shared" si="2"/>
        <v>0.91121031746031744</v>
      </c>
      <c r="AD29" s="31">
        <f t="shared" si="3"/>
        <v>0.95677083333333335</v>
      </c>
      <c r="AE29" s="32">
        <f t="shared" si="4"/>
        <v>0.2016</v>
      </c>
      <c r="AF29" s="32">
        <f t="shared" si="5"/>
        <v>0.192</v>
      </c>
    </row>
    <row r="30" spans="1:32" s="39" customFormat="1" ht="12.75" customHeight="1" x14ac:dyDescent="0.2">
      <c r="A30" s="37"/>
      <c r="B30" s="30" t="s">
        <v>107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8.0000000000000004E-4</v>
      </c>
      <c r="I30" s="41">
        <v>8.0000000000000004E-4</v>
      </c>
      <c r="J30" s="42">
        <v>8.0000000000000004E-4</v>
      </c>
      <c r="K30" s="42">
        <v>0</v>
      </c>
      <c r="L30" s="42">
        <v>8.0000000000000004E-4</v>
      </c>
      <c r="M30" s="41">
        <v>8.0000000000000004E-4</v>
      </c>
      <c r="N30" s="41">
        <v>8.0000000000000004E-4</v>
      </c>
      <c r="O30" s="41">
        <v>0</v>
      </c>
      <c r="P30" s="41">
        <v>8.0000000000000004E-4</v>
      </c>
      <c r="Q30" s="41">
        <v>8.0000000000000004E-4</v>
      </c>
      <c r="R30" s="41">
        <v>8.0000000000000004E-4</v>
      </c>
      <c r="S30" s="41">
        <v>8.0000000000000004E-4</v>
      </c>
      <c r="T30" s="41">
        <v>8.0000000000000004E-4</v>
      </c>
      <c r="U30" s="42">
        <v>1.6000000000000001E-3</v>
      </c>
      <c r="V30" s="42">
        <v>0</v>
      </c>
      <c r="W30" s="42">
        <v>8.0000000000000004E-4</v>
      </c>
      <c r="X30" s="41">
        <v>0</v>
      </c>
      <c r="Y30" s="41">
        <v>0</v>
      </c>
      <c r="Z30" s="41">
        <v>0</v>
      </c>
      <c r="AA30" s="38">
        <f t="shared" si="0"/>
        <v>1.1200000000000003E-2</v>
      </c>
      <c r="AB30" s="30">
        <f t="shared" si="1"/>
        <v>0.29166666666666674</v>
      </c>
      <c r="AC30" s="31">
        <f t="shared" si="2"/>
        <v>0.58333333333333348</v>
      </c>
      <c r="AD30" s="31">
        <f t="shared" si="3"/>
        <v>0.29166666666666674</v>
      </c>
      <c r="AE30" s="32">
        <f t="shared" si="4"/>
        <v>8.0000000000000004E-4</v>
      </c>
      <c r="AF30" s="32">
        <f t="shared" si="5"/>
        <v>1.6000000000000001E-3</v>
      </c>
    </row>
    <row r="31" spans="1:32" s="39" customFormat="1" ht="12.75" customHeight="1" x14ac:dyDescent="0.2">
      <c r="A31" s="37"/>
      <c r="B31" s="30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1.1999999999999999E-3</v>
      </c>
      <c r="K31" s="42">
        <v>0</v>
      </c>
      <c r="L31" s="42">
        <v>0</v>
      </c>
      <c r="M31" s="41">
        <v>0</v>
      </c>
      <c r="N31" s="41">
        <v>1.1999999999999999E-3</v>
      </c>
      <c r="O31" s="41">
        <v>0</v>
      </c>
      <c r="P31" s="41">
        <v>0</v>
      </c>
      <c r="Q31" s="41">
        <v>1.1999999999999999E-3</v>
      </c>
      <c r="R31" s="41">
        <v>1.1999999999999999E-3</v>
      </c>
      <c r="S31" s="41">
        <v>1.1999999999999999E-3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38">
        <f t="shared" si="0"/>
        <v>5.9999999999999993E-3</v>
      </c>
      <c r="AB31" s="30">
        <f t="shared" si="1"/>
        <v>0.20833333333333331</v>
      </c>
      <c r="AC31" s="31">
        <f t="shared" si="2"/>
        <v>0.20833333333333331</v>
      </c>
      <c r="AD31" s="31" t="e">
        <f t="shared" si="3"/>
        <v>#DIV/0!</v>
      </c>
      <c r="AE31" s="32">
        <f t="shared" si="4"/>
        <v>1.1999999999999999E-3</v>
      </c>
      <c r="AF31" s="32">
        <f t="shared" si="5"/>
        <v>0</v>
      </c>
    </row>
    <row r="32" spans="1:32" s="39" customFormat="1" ht="12.75" customHeight="1" x14ac:dyDescent="0.2">
      <c r="A32" s="37"/>
      <c r="B32" s="30" t="s">
        <v>109</v>
      </c>
      <c r="C32" s="41">
        <v>0.14760000000000001</v>
      </c>
      <c r="D32" s="41">
        <v>0.14399999999999999</v>
      </c>
      <c r="E32" s="41">
        <v>0.14280000000000001</v>
      </c>
      <c r="F32" s="41">
        <v>0.1404</v>
      </c>
      <c r="G32" s="41">
        <v>0.13800000000000001</v>
      </c>
      <c r="H32" s="41">
        <v>0.13919999999999999</v>
      </c>
      <c r="I32" s="41">
        <v>0.1404</v>
      </c>
      <c r="J32" s="42">
        <v>0.13919999999999999</v>
      </c>
      <c r="K32" s="42">
        <v>0.14280000000000001</v>
      </c>
      <c r="L32" s="42">
        <v>0.1764</v>
      </c>
      <c r="M32" s="41">
        <v>0.1716</v>
      </c>
      <c r="N32" s="41">
        <v>0.15840000000000001</v>
      </c>
      <c r="O32" s="41">
        <v>0.1656</v>
      </c>
      <c r="P32" s="41">
        <v>0.15840000000000001</v>
      </c>
      <c r="Q32" s="41">
        <v>0.15240000000000001</v>
      </c>
      <c r="R32" s="41">
        <v>0.15359999999999999</v>
      </c>
      <c r="S32" s="41">
        <v>0.15</v>
      </c>
      <c r="T32" s="41">
        <v>0.1512</v>
      </c>
      <c r="U32" s="42">
        <v>0.15240000000000001</v>
      </c>
      <c r="V32" s="42">
        <v>0.15359999999999999</v>
      </c>
      <c r="W32" s="42">
        <v>0.15240000000000001</v>
      </c>
      <c r="X32" s="41">
        <v>0.16439999999999999</v>
      </c>
      <c r="Y32" s="41">
        <v>0.15240000000000001</v>
      </c>
      <c r="Z32" s="41">
        <v>0.14399999999999999</v>
      </c>
      <c r="AA32" s="38">
        <f t="shared" si="0"/>
        <v>3.6312000000000002</v>
      </c>
      <c r="AB32" s="30">
        <f t="shared" si="1"/>
        <v>0.85770975056689347</v>
      </c>
      <c r="AC32" s="31">
        <f t="shared" si="2"/>
        <v>0.85770975056689347</v>
      </c>
      <c r="AD32" s="31">
        <f t="shared" si="3"/>
        <v>0.98502604166666685</v>
      </c>
      <c r="AE32" s="32">
        <f t="shared" si="4"/>
        <v>0.1764</v>
      </c>
      <c r="AF32" s="32">
        <f t="shared" si="5"/>
        <v>0.15359999999999999</v>
      </c>
    </row>
    <row r="33" spans="1:32" s="39" customFormat="1" ht="12.75" customHeight="1" x14ac:dyDescent="0.2">
      <c r="A33" s="37"/>
      <c r="B33" s="30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38">
        <f t="shared" si="0"/>
        <v>0</v>
      </c>
      <c r="AB33" s="30" t="e">
        <f t="shared" si="1"/>
        <v>#DIV/0!</v>
      </c>
      <c r="AC33" s="31" t="e">
        <f t="shared" si="2"/>
        <v>#DIV/0!</v>
      </c>
      <c r="AD33" s="31" t="e">
        <f t="shared" si="3"/>
        <v>#DIV/0!</v>
      </c>
      <c r="AE33" s="32">
        <f t="shared" si="4"/>
        <v>0</v>
      </c>
      <c r="AF33" s="32">
        <f t="shared" si="5"/>
        <v>0</v>
      </c>
    </row>
    <row r="34" spans="1:32" s="39" customFormat="1" ht="12.75" customHeight="1" x14ac:dyDescent="0.2">
      <c r="A34" s="37"/>
      <c r="B34" s="30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6.0000000000000001E-3</v>
      </c>
      <c r="J34" s="42">
        <v>7.1999999999999998E-3</v>
      </c>
      <c r="K34" s="42">
        <v>2.3999999999999998E-3</v>
      </c>
      <c r="L34" s="42">
        <v>7.1999999999999998E-3</v>
      </c>
      <c r="M34" s="41">
        <v>3.5999999999999999E-3</v>
      </c>
      <c r="N34" s="41">
        <v>1.1999999999999999E-3</v>
      </c>
      <c r="O34" s="41">
        <v>6.0000000000000001E-3</v>
      </c>
      <c r="P34" s="41">
        <v>4.7999999999999996E-3</v>
      </c>
      <c r="Q34" s="41">
        <v>1.1999999999999999E-3</v>
      </c>
      <c r="R34" s="41">
        <v>4.7999999999999996E-3</v>
      </c>
      <c r="S34" s="41">
        <v>0</v>
      </c>
      <c r="T34" s="41">
        <v>1.1999999999999999E-3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38">
        <f t="shared" si="0"/>
        <v>4.5599999999999995E-2</v>
      </c>
      <c r="AB34" s="30">
        <f t="shared" si="1"/>
        <v>0.26388888888888884</v>
      </c>
      <c r="AC34" s="31">
        <f t="shared" si="2"/>
        <v>0.26388888888888884</v>
      </c>
      <c r="AD34" s="31" t="e">
        <f t="shared" si="3"/>
        <v>#DIV/0!</v>
      </c>
      <c r="AE34" s="32">
        <f t="shared" si="4"/>
        <v>7.1999999999999998E-3</v>
      </c>
      <c r="AF34" s="32">
        <f t="shared" si="5"/>
        <v>0</v>
      </c>
    </row>
    <row r="35" spans="1:32" s="39" customFormat="1" ht="12.75" customHeight="1" x14ac:dyDescent="0.2">
      <c r="A35" s="37"/>
      <c r="B35" s="30" t="s">
        <v>112</v>
      </c>
      <c r="C35" s="41">
        <v>0.1104</v>
      </c>
      <c r="D35" s="41">
        <v>0.1104</v>
      </c>
      <c r="E35" s="41">
        <v>0.10680000000000001</v>
      </c>
      <c r="F35" s="41">
        <v>0.10680000000000001</v>
      </c>
      <c r="G35" s="41">
        <v>0.12</v>
      </c>
      <c r="H35" s="41">
        <v>0.1356</v>
      </c>
      <c r="I35" s="41">
        <v>0.15479999999999999</v>
      </c>
      <c r="J35" s="42">
        <v>0.16800000000000001</v>
      </c>
      <c r="K35" s="42">
        <v>0.1764</v>
      </c>
      <c r="L35" s="42">
        <v>0.18240000000000001</v>
      </c>
      <c r="M35" s="41">
        <v>0.18360000000000001</v>
      </c>
      <c r="N35" s="41">
        <v>0.18240000000000001</v>
      </c>
      <c r="O35" s="41">
        <v>0.17280000000000001</v>
      </c>
      <c r="P35" s="41">
        <v>0.1704</v>
      </c>
      <c r="Q35" s="41">
        <v>0.17280000000000001</v>
      </c>
      <c r="R35" s="41">
        <v>0.17760000000000001</v>
      </c>
      <c r="S35" s="41">
        <v>0.18240000000000001</v>
      </c>
      <c r="T35" s="41">
        <v>0.18720000000000001</v>
      </c>
      <c r="U35" s="42">
        <v>0.17399999999999999</v>
      </c>
      <c r="V35" s="42">
        <v>0.15359999999999999</v>
      </c>
      <c r="W35" s="42">
        <v>0.14399999999999999</v>
      </c>
      <c r="X35" s="41">
        <v>0.15479999999999999</v>
      </c>
      <c r="Y35" s="41">
        <v>0.1356</v>
      </c>
      <c r="Z35" s="41">
        <v>0.12</v>
      </c>
      <c r="AA35" s="38">
        <f t="shared" si="0"/>
        <v>3.6827999999999999</v>
      </c>
      <c r="AB35" s="30">
        <f t="shared" si="1"/>
        <v>0.81971153846153844</v>
      </c>
      <c r="AC35" s="31">
        <f t="shared" si="2"/>
        <v>0.84128289473684215</v>
      </c>
      <c r="AD35" s="31">
        <f t="shared" si="3"/>
        <v>0.88189655172413806</v>
      </c>
      <c r="AE35" s="32">
        <f t="shared" si="4"/>
        <v>0.18240000000000001</v>
      </c>
      <c r="AF35" s="32">
        <f t="shared" si="5"/>
        <v>0.17399999999999999</v>
      </c>
    </row>
    <row r="36" spans="1:32" s="39" customFormat="1" ht="12.75" customHeight="1" x14ac:dyDescent="0.2">
      <c r="A36" s="37"/>
      <c r="B36" s="30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1.1999999999999999E-3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38">
        <f t="shared" si="0"/>
        <v>1.1999999999999999E-3</v>
      </c>
      <c r="AB36" s="30">
        <f t="shared" si="1"/>
        <v>4.1666666666666664E-2</v>
      </c>
      <c r="AC36" s="31" t="e">
        <f t="shared" si="2"/>
        <v>#DIV/0!</v>
      </c>
      <c r="AD36" s="31" t="e">
        <f t="shared" si="3"/>
        <v>#DIV/0!</v>
      </c>
      <c r="AE36" s="32">
        <f t="shared" si="4"/>
        <v>0</v>
      </c>
      <c r="AF36" s="32">
        <f t="shared" si="5"/>
        <v>0</v>
      </c>
    </row>
    <row r="37" spans="1:32" s="39" customFormat="1" ht="12.75" customHeight="1" x14ac:dyDescent="0.2">
      <c r="A37" s="37"/>
      <c r="B37" s="30" t="s">
        <v>114</v>
      </c>
      <c r="C37" s="41">
        <v>0.18240000000000001</v>
      </c>
      <c r="D37" s="41">
        <v>0.17760000000000001</v>
      </c>
      <c r="E37" s="41">
        <v>0.17399999999999999</v>
      </c>
      <c r="F37" s="41">
        <v>0.18</v>
      </c>
      <c r="G37" s="41">
        <v>0.2208</v>
      </c>
      <c r="H37" s="41">
        <v>0.25919999999999999</v>
      </c>
      <c r="I37" s="41">
        <v>0.28439999999999999</v>
      </c>
      <c r="J37" s="42">
        <v>0.29880000000000001</v>
      </c>
      <c r="K37" s="42">
        <v>0.3</v>
      </c>
      <c r="L37" s="42">
        <v>0.30840000000000001</v>
      </c>
      <c r="M37" s="41">
        <v>0.32279999999999998</v>
      </c>
      <c r="N37" s="41">
        <v>0.32400000000000001</v>
      </c>
      <c r="O37" s="41">
        <v>0.32040000000000002</v>
      </c>
      <c r="P37" s="41">
        <v>0.29880000000000001</v>
      </c>
      <c r="Q37" s="41">
        <v>0.29880000000000001</v>
      </c>
      <c r="R37" s="41">
        <v>0.2928</v>
      </c>
      <c r="S37" s="41">
        <v>0.29520000000000002</v>
      </c>
      <c r="T37" s="41">
        <v>0.2868</v>
      </c>
      <c r="U37" s="42">
        <v>0.2616</v>
      </c>
      <c r="V37" s="42">
        <v>0.23400000000000001</v>
      </c>
      <c r="W37" s="42">
        <v>0.2112</v>
      </c>
      <c r="X37" s="41">
        <v>0.20519999999999999</v>
      </c>
      <c r="Y37" s="41">
        <v>0.18720000000000001</v>
      </c>
      <c r="Z37" s="41">
        <v>0.1716</v>
      </c>
      <c r="AA37" s="38">
        <f t="shared" si="0"/>
        <v>6.0959999999999992</v>
      </c>
      <c r="AB37" s="30">
        <f t="shared" si="1"/>
        <v>0.78395061728395043</v>
      </c>
      <c r="AC37" s="31">
        <f t="shared" si="2"/>
        <v>0.82360570687418921</v>
      </c>
      <c r="AD37" s="31">
        <f t="shared" si="3"/>
        <v>0.97094801223241567</v>
      </c>
      <c r="AE37" s="32">
        <f t="shared" si="4"/>
        <v>0.30840000000000001</v>
      </c>
      <c r="AF37" s="32">
        <f t="shared" si="5"/>
        <v>0.2616</v>
      </c>
    </row>
    <row r="38" spans="1:32" s="39" customFormat="1" ht="12.75" customHeight="1" x14ac:dyDescent="0.2">
      <c r="A38" s="37"/>
      <c r="B38" s="30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0</v>
      </c>
      <c r="AB38" s="30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 x14ac:dyDescent="0.2">
      <c r="A39" s="37"/>
      <c r="B39" s="30" t="s">
        <v>116</v>
      </c>
      <c r="C39" s="41">
        <v>4.0800000000000003E-2</v>
      </c>
      <c r="D39" s="41">
        <v>3.9600000000000003E-2</v>
      </c>
      <c r="E39" s="41">
        <v>4.0800000000000003E-2</v>
      </c>
      <c r="F39" s="41">
        <v>3.9600000000000003E-2</v>
      </c>
      <c r="G39" s="41">
        <v>4.0800000000000003E-2</v>
      </c>
      <c r="H39" s="41">
        <v>4.0800000000000003E-2</v>
      </c>
      <c r="I39" s="41">
        <v>4.0800000000000003E-2</v>
      </c>
      <c r="J39" s="42">
        <v>4.3200000000000002E-2</v>
      </c>
      <c r="K39" s="42">
        <v>4.4400000000000002E-2</v>
      </c>
      <c r="L39" s="42">
        <v>4.2000000000000003E-2</v>
      </c>
      <c r="M39" s="41">
        <v>4.2000000000000003E-2</v>
      </c>
      <c r="N39" s="41">
        <v>4.4400000000000002E-2</v>
      </c>
      <c r="O39" s="41">
        <v>4.4400000000000002E-2</v>
      </c>
      <c r="P39" s="41">
        <v>4.3200000000000002E-2</v>
      </c>
      <c r="Q39" s="41">
        <v>4.3200000000000002E-2</v>
      </c>
      <c r="R39" s="41">
        <v>4.3200000000000002E-2</v>
      </c>
      <c r="S39" s="41">
        <v>4.0800000000000003E-2</v>
      </c>
      <c r="T39" s="41">
        <v>4.0800000000000003E-2</v>
      </c>
      <c r="U39" s="42">
        <v>4.0800000000000003E-2</v>
      </c>
      <c r="V39" s="42">
        <v>3.9600000000000003E-2</v>
      </c>
      <c r="W39" s="42">
        <v>4.3200000000000002E-2</v>
      </c>
      <c r="X39" s="41">
        <v>4.6800000000000001E-2</v>
      </c>
      <c r="Y39" s="41">
        <v>4.5600000000000002E-2</v>
      </c>
      <c r="Z39" s="41">
        <v>3.9600000000000003E-2</v>
      </c>
      <c r="AA39" s="38">
        <f t="shared" si="0"/>
        <v>1.0103999999999997</v>
      </c>
      <c r="AB39" s="30">
        <f t="shared" si="1"/>
        <v>0.89957264957264937</v>
      </c>
      <c r="AC39" s="31">
        <f t="shared" si="2"/>
        <v>0.94819819819819795</v>
      </c>
      <c r="AD39" s="31">
        <f t="shared" si="3"/>
        <v>0.97453703703703676</v>
      </c>
      <c r="AE39" s="32">
        <f t="shared" si="4"/>
        <v>4.4400000000000002E-2</v>
      </c>
      <c r="AF39" s="32">
        <f t="shared" si="5"/>
        <v>4.3200000000000002E-2</v>
      </c>
    </row>
    <row r="40" spans="1:32" s="39" customFormat="1" ht="12.75" customHeight="1" x14ac:dyDescent="0.2">
      <c r="A40" s="37"/>
      <c r="B40" s="30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8.0000000000000004E-4</v>
      </c>
      <c r="I40" s="41">
        <v>1.6000000000000001E-3</v>
      </c>
      <c r="J40" s="42">
        <v>8.0000000000000004E-4</v>
      </c>
      <c r="K40" s="42">
        <v>8.0000000000000004E-4</v>
      </c>
      <c r="L40" s="42">
        <v>1.6000000000000001E-3</v>
      </c>
      <c r="M40" s="41">
        <v>8.0000000000000004E-4</v>
      </c>
      <c r="N40" s="41">
        <v>1.6000000000000001E-3</v>
      </c>
      <c r="O40" s="41">
        <v>8.0000000000000004E-4</v>
      </c>
      <c r="P40" s="41">
        <v>1.6000000000000001E-3</v>
      </c>
      <c r="Q40" s="41">
        <v>8.0000000000000004E-4</v>
      </c>
      <c r="R40" s="41">
        <v>1.6000000000000001E-3</v>
      </c>
      <c r="S40" s="41">
        <v>1.6000000000000001E-3</v>
      </c>
      <c r="T40" s="41">
        <v>8.0000000000000004E-4</v>
      </c>
      <c r="U40" s="42">
        <v>1.6000000000000001E-3</v>
      </c>
      <c r="V40" s="42">
        <v>8.0000000000000004E-4</v>
      </c>
      <c r="W40" s="42">
        <v>8.0000000000000004E-4</v>
      </c>
      <c r="X40" s="41">
        <v>0</v>
      </c>
      <c r="Y40" s="41">
        <v>0</v>
      </c>
      <c r="Z40" s="41">
        <v>0</v>
      </c>
      <c r="AA40" s="38">
        <f t="shared" si="0"/>
        <v>1.84E-2</v>
      </c>
      <c r="AB40" s="30">
        <f t="shared" si="1"/>
        <v>0.47916666666666669</v>
      </c>
      <c r="AC40" s="31">
        <f t="shared" si="2"/>
        <v>0.47916666666666669</v>
      </c>
      <c r="AD40" s="31">
        <f t="shared" si="3"/>
        <v>0.47916666666666669</v>
      </c>
      <c r="AE40" s="32">
        <f t="shared" si="4"/>
        <v>1.6000000000000001E-3</v>
      </c>
      <c r="AF40" s="32">
        <f t="shared" si="5"/>
        <v>1.6000000000000001E-3</v>
      </c>
    </row>
    <row r="41" spans="1:32" s="39" customFormat="1" ht="12.75" customHeight="1" x14ac:dyDescent="0.2">
      <c r="A41" s="37"/>
      <c r="B41" s="30" t="s">
        <v>118</v>
      </c>
      <c r="C41" s="41">
        <v>0.1368</v>
      </c>
      <c r="D41" s="41">
        <v>0.14280000000000001</v>
      </c>
      <c r="E41" s="41">
        <v>0.1404</v>
      </c>
      <c r="F41" s="41">
        <v>0.12959999999999999</v>
      </c>
      <c r="G41" s="41">
        <v>0.1164</v>
      </c>
      <c r="H41" s="41">
        <v>0.1308</v>
      </c>
      <c r="I41" s="41">
        <v>0.126</v>
      </c>
      <c r="J41" s="42">
        <v>0.13919999999999999</v>
      </c>
      <c r="K41" s="42">
        <v>0.156</v>
      </c>
      <c r="L41" s="42">
        <v>0.16320000000000001</v>
      </c>
      <c r="M41" s="41">
        <v>0.15959999999999999</v>
      </c>
      <c r="N41" s="41">
        <v>0.1656</v>
      </c>
      <c r="O41" s="41">
        <v>0.16320000000000001</v>
      </c>
      <c r="P41" s="41">
        <v>0.15840000000000001</v>
      </c>
      <c r="Q41" s="41">
        <v>0.1668</v>
      </c>
      <c r="R41" s="41">
        <v>0.1668</v>
      </c>
      <c r="S41" s="41">
        <v>0.17760000000000001</v>
      </c>
      <c r="T41" s="41">
        <v>0.17280000000000001</v>
      </c>
      <c r="U41" s="42">
        <v>0.17519999999999999</v>
      </c>
      <c r="V41" s="42">
        <v>0.1464</v>
      </c>
      <c r="W41" s="42">
        <v>0.14399999999999999</v>
      </c>
      <c r="X41" s="41">
        <v>0.1368</v>
      </c>
      <c r="Y41" s="41">
        <v>0.14760000000000001</v>
      </c>
      <c r="Z41" s="41">
        <v>0.1416</v>
      </c>
      <c r="AA41" s="38">
        <f t="shared" si="0"/>
        <v>3.6035999999999997</v>
      </c>
      <c r="AB41" s="30">
        <f t="shared" si="1"/>
        <v>0.84543918918918903</v>
      </c>
      <c r="AC41" s="31">
        <f t="shared" si="2"/>
        <v>0.92003676470588214</v>
      </c>
      <c r="AD41" s="31">
        <f t="shared" si="3"/>
        <v>0.85702054794520532</v>
      </c>
      <c r="AE41" s="32">
        <f t="shared" si="4"/>
        <v>0.16320000000000001</v>
      </c>
      <c r="AF41" s="32">
        <f t="shared" si="5"/>
        <v>0.17519999999999999</v>
      </c>
    </row>
    <row r="42" spans="1:32" s="39" customFormat="1" ht="12.75" customHeight="1" x14ac:dyDescent="0.2">
      <c r="A42" s="37"/>
      <c r="B42" s="30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38">
        <f t="shared" si="0"/>
        <v>0</v>
      </c>
      <c r="AB42" s="30" t="e">
        <f t="shared" si="1"/>
        <v>#DIV/0!</v>
      </c>
      <c r="AC42" s="31" t="e">
        <f t="shared" si="2"/>
        <v>#DIV/0!</v>
      </c>
      <c r="AD42" s="31" t="e">
        <f t="shared" si="3"/>
        <v>#DIV/0!</v>
      </c>
      <c r="AE42" s="32">
        <f t="shared" si="4"/>
        <v>0</v>
      </c>
      <c r="AF42" s="32">
        <f t="shared" si="5"/>
        <v>0</v>
      </c>
    </row>
    <row r="43" spans="1:32" s="39" customFormat="1" ht="12.75" customHeight="1" x14ac:dyDescent="0.2">
      <c r="A43" s="37"/>
      <c r="B43" s="30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1.32E-2</v>
      </c>
      <c r="I43" s="41">
        <v>2.0400000000000001E-2</v>
      </c>
      <c r="J43" s="42">
        <v>3.5999999999999999E-3</v>
      </c>
      <c r="K43" s="42">
        <v>4.7999999999999996E-3</v>
      </c>
      <c r="L43" s="42">
        <v>4.7999999999999996E-3</v>
      </c>
      <c r="M43" s="41">
        <v>1.0800000000000001E-2</v>
      </c>
      <c r="N43" s="41">
        <v>8.3999999999999995E-3</v>
      </c>
      <c r="O43" s="41">
        <v>4.7999999999999996E-3</v>
      </c>
      <c r="P43" s="41">
        <v>4.7999999999999996E-3</v>
      </c>
      <c r="Q43" s="41">
        <v>4.7999999999999996E-3</v>
      </c>
      <c r="R43" s="41">
        <v>2.4E-2</v>
      </c>
      <c r="S43" s="41">
        <v>4.2000000000000003E-2</v>
      </c>
      <c r="T43" s="41">
        <v>2.1600000000000001E-2</v>
      </c>
      <c r="U43" s="42">
        <v>7.1999999999999998E-3</v>
      </c>
      <c r="V43" s="42">
        <v>1.1999999999999999E-3</v>
      </c>
      <c r="W43" s="42">
        <v>0</v>
      </c>
      <c r="X43" s="41">
        <v>0</v>
      </c>
      <c r="Y43" s="41">
        <v>0</v>
      </c>
      <c r="Z43" s="41">
        <v>0</v>
      </c>
      <c r="AA43" s="38">
        <f t="shared" si="0"/>
        <v>0.17640000000000003</v>
      </c>
      <c r="AB43" s="30">
        <f t="shared" si="1"/>
        <v>0.17500000000000002</v>
      </c>
      <c r="AC43" s="31">
        <f t="shared" si="2"/>
        <v>1.5312500000000004</v>
      </c>
      <c r="AD43" s="31">
        <f t="shared" si="3"/>
        <v>1.0208333333333335</v>
      </c>
      <c r="AE43" s="32">
        <f t="shared" si="4"/>
        <v>4.7999999999999996E-3</v>
      </c>
      <c r="AF43" s="32">
        <f t="shared" si="5"/>
        <v>7.1999999999999998E-3</v>
      </c>
    </row>
    <row r="44" spans="1:32" s="39" customFormat="1" ht="12.75" customHeight="1" x14ac:dyDescent="0.2">
      <c r="A44" s="37"/>
      <c r="B44" s="30" t="s">
        <v>121</v>
      </c>
      <c r="C44" s="41">
        <v>0.13800000000000001</v>
      </c>
      <c r="D44" s="41">
        <v>0.14280000000000001</v>
      </c>
      <c r="E44" s="41">
        <v>0.13919999999999999</v>
      </c>
      <c r="F44" s="41">
        <v>0.1464</v>
      </c>
      <c r="G44" s="41">
        <v>0.15479999999999999</v>
      </c>
      <c r="H44" s="41">
        <v>0.16800000000000001</v>
      </c>
      <c r="I44" s="41">
        <v>0.17280000000000001</v>
      </c>
      <c r="J44" s="42">
        <v>0.16200000000000001</v>
      </c>
      <c r="K44" s="42">
        <v>0.16320000000000001</v>
      </c>
      <c r="L44" s="42">
        <v>0.15959999999999999</v>
      </c>
      <c r="M44" s="41">
        <v>0.1656</v>
      </c>
      <c r="N44" s="41">
        <v>0.15959999999999999</v>
      </c>
      <c r="O44" s="41">
        <v>0.15840000000000001</v>
      </c>
      <c r="P44" s="41">
        <v>0.15240000000000001</v>
      </c>
      <c r="Q44" s="41">
        <v>0.1512</v>
      </c>
      <c r="R44" s="41">
        <v>0.15959999999999999</v>
      </c>
      <c r="S44" s="41">
        <v>0.15959999999999999</v>
      </c>
      <c r="T44" s="41">
        <v>0.14760000000000001</v>
      </c>
      <c r="U44" s="42">
        <v>0.13919999999999999</v>
      </c>
      <c r="V44" s="42">
        <v>0.13200000000000001</v>
      </c>
      <c r="W44" s="42">
        <v>0.12839999999999999</v>
      </c>
      <c r="X44" s="41">
        <v>0.13200000000000001</v>
      </c>
      <c r="Y44" s="41">
        <v>0.12720000000000001</v>
      </c>
      <c r="Z44" s="41">
        <v>0.1152</v>
      </c>
      <c r="AA44" s="38">
        <f t="shared" si="0"/>
        <v>3.5748000000000011</v>
      </c>
      <c r="AB44" s="30">
        <f t="shared" si="1"/>
        <v>0.86197916666666696</v>
      </c>
      <c r="AC44" s="31">
        <f t="shared" si="2"/>
        <v>0.91268382352941202</v>
      </c>
      <c r="AD44" s="31">
        <f t="shared" si="3"/>
        <v>1.0700431034482762</v>
      </c>
      <c r="AE44" s="32">
        <f t="shared" si="4"/>
        <v>0.16320000000000001</v>
      </c>
      <c r="AF44" s="32">
        <f t="shared" si="5"/>
        <v>0.13919999999999999</v>
      </c>
    </row>
    <row r="45" spans="1:32" s="39" customFormat="1" ht="12.75" customHeight="1" x14ac:dyDescent="0.2">
      <c r="A45" s="37"/>
      <c r="B45" s="30" t="s">
        <v>122</v>
      </c>
      <c r="C45" s="41">
        <v>0.88539999999999996</v>
      </c>
      <c r="D45" s="41">
        <v>0.88139999999999996</v>
      </c>
      <c r="E45" s="41">
        <v>0.8679</v>
      </c>
      <c r="F45" s="41">
        <v>0.87619999999999998</v>
      </c>
      <c r="G45" s="41">
        <v>0.88239999999999996</v>
      </c>
      <c r="H45" s="41">
        <v>0.94779999999999998</v>
      </c>
      <c r="I45" s="41">
        <v>1.2278</v>
      </c>
      <c r="J45" s="42">
        <v>1.4041999999999999</v>
      </c>
      <c r="K45" s="42">
        <v>1.3789</v>
      </c>
      <c r="L45" s="42">
        <v>1.2468999999999999</v>
      </c>
      <c r="M45" s="41">
        <v>1.0404</v>
      </c>
      <c r="N45" s="41">
        <v>1.2542</v>
      </c>
      <c r="O45" s="41">
        <v>1.2722</v>
      </c>
      <c r="P45" s="41">
        <v>1.2209000000000001</v>
      </c>
      <c r="Q45" s="41">
        <v>1.2083999999999999</v>
      </c>
      <c r="R45" s="41">
        <v>1.0636000000000001</v>
      </c>
      <c r="S45" s="41">
        <v>1.0263</v>
      </c>
      <c r="T45" s="41">
        <v>0.98650000000000004</v>
      </c>
      <c r="U45" s="42">
        <v>0.95920000000000005</v>
      </c>
      <c r="V45" s="42">
        <v>0.94630000000000003</v>
      </c>
      <c r="W45" s="42">
        <v>0.92989999999999995</v>
      </c>
      <c r="X45" s="41">
        <v>0.92559999999999998</v>
      </c>
      <c r="Y45" s="41">
        <v>0.89859999999999995</v>
      </c>
      <c r="Z45" s="41">
        <v>0.87560000000000004</v>
      </c>
      <c r="AA45" s="38">
        <f t="shared" si="0"/>
        <v>25.206599999999995</v>
      </c>
      <c r="AB45" s="30">
        <f t="shared" si="1"/>
        <v>0.74795257085885192</v>
      </c>
      <c r="AC45" s="31">
        <f t="shared" si="2"/>
        <v>0.74795257085885192</v>
      </c>
      <c r="AD45" s="31">
        <f t="shared" si="3"/>
        <v>1.0949489157631358</v>
      </c>
      <c r="AE45" s="32">
        <f t="shared" si="4"/>
        <v>1.4041999999999999</v>
      </c>
      <c r="AF45" s="32">
        <f t="shared" si="5"/>
        <v>0.95920000000000005</v>
      </c>
    </row>
    <row r="46" spans="1:32" s="39" customFormat="1" ht="12.75" customHeight="1" x14ac:dyDescent="0.2">
      <c r="A46" s="37"/>
      <c r="B46" s="30" t="s">
        <v>123</v>
      </c>
      <c r="C46" s="41">
        <v>0.7742</v>
      </c>
      <c r="D46" s="41">
        <v>0.7742</v>
      </c>
      <c r="E46" s="41">
        <v>0.76300000000000001</v>
      </c>
      <c r="F46" s="41">
        <v>0.76859999999999995</v>
      </c>
      <c r="G46" s="41">
        <v>0.77559999999999996</v>
      </c>
      <c r="H46" s="41">
        <v>0.84</v>
      </c>
      <c r="I46" s="41">
        <v>1.0346</v>
      </c>
      <c r="J46" s="42">
        <v>1.0682</v>
      </c>
      <c r="K46" s="42">
        <v>1.0444</v>
      </c>
      <c r="L46" s="42">
        <v>1.0346</v>
      </c>
      <c r="M46" s="41">
        <v>0.91279999999999994</v>
      </c>
      <c r="N46" s="41">
        <v>1.0331999999999999</v>
      </c>
      <c r="O46" s="41">
        <v>1.0304</v>
      </c>
      <c r="P46" s="41">
        <v>1.0374000000000001</v>
      </c>
      <c r="Q46" s="41">
        <v>1.0374000000000001</v>
      </c>
      <c r="R46" s="41">
        <v>0.93240000000000001</v>
      </c>
      <c r="S46" s="41">
        <v>0.88900000000000001</v>
      </c>
      <c r="T46" s="41">
        <v>0.84419999999999995</v>
      </c>
      <c r="U46" s="42">
        <v>0.8246</v>
      </c>
      <c r="V46" s="42">
        <v>0.81899999999999995</v>
      </c>
      <c r="W46" s="42">
        <v>0.80920000000000003</v>
      </c>
      <c r="X46" s="41">
        <v>0.80500000000000005</v>
      </c>
      <c r="Y46" s="41">
        <v>0.77839999999999998</v>
      </c>
      <c r="Z46" s="41">
        <v>0.76300000000000001</v>
      </c>
      <c r="AA46" s="38">
        <f t="shared" si="0"/>
        <v>21.3934</v>
      </c>
      <c r="AB46" s="30">
        <f t="shared" si="1"/>
        <v>0.83448012232415902</v>
      </c>
      <c r="AC46" s="31">
        <f t="shared" si="2"/>
        <v>0.83448012232415902</v>
      </c>
      <c r="AD46" s="31">
        <f t="shared" si="3"/>
        <v>1.0809988681380871</v>
      </c>
      <c r="AE46" s="32">
        <f t="shared" si="4"/>
        <v>1.0682</v>
      </c>
      <c r="AF46" s="32">
        <f t="shared" si="5"/>
        <v>0.8246</v>
      </c>
    </row>
    <row r="47" spans="1:32" s="39" customFormat="1" ht="12.75" customHeight="1" x14ac:dyDescent="0.2">
      <c r="A47" s="37"/>
      <c r="B47" s="30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 x14ac:dyDescent="0.2">
      <c r="A48" s="37"/>
      <c r="B48" s="30" t="s">
        <v>125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8.6800000000000002E-2</v>
      </c>
      <c r="J48" s="42">
        <v>0.22539999999999999</v>
      </c>
      <c r="K48" s="42">
        <v>0.2198</v>
      </c>
      <c r="L48" s="42">
        <v>9.5200000000000007E-2</v>
      </c>
      <c r="M48" s="41">
        <v>1.26E-2</v>
      </c>
      <c r="N48" s="41">
        <v>0.105</v>
      </c>
      <c r="O48" s="41">
        <v>0.12740000000000001</v>
      </c>
      <c r="P48" s="41">
        <v>2.9399999999999999E-2</v>
      </c>
      <c r="Q48" s="41">
        <v>4.48E-2</v>
      </c>
      <c r="R48" s="41">
        <v>1.4E-3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38">
        <f t="shared" si="0"/>
        <v>0.94779999999999975</v>
      </c>
      <c r="AB48" s="30">
        <f t="shared" si="1"/>
        <v>0.17520703933747409</v>
      </c>
      <c r="AC48" s="31">
        <f t="shared" si="2"/>
        <v>0.17520703933747409</v>
      </c>
      <c r="AD48" s="31" t="e">
        <f t="shared" si="3"/>
        <v>#DIV/0!</v>
      </c>
      <c r="AE48" s="32">
        <f t="shared" si="4"/>
        <v>0.22539999999999999</v>
      </c>
      <c r="AF48" s="32">
        <f t="shared" si="5"/>
        <v>0</v>
      </c>
    </row>
    <row r="49" spans="1:32" s="39" customFormat="1" ht="12.75" customHeight="1" x14ac:dyDescent="0.2">
      <c r="A49" s="37"/>
      <c r="B49" s="30" t="s">
        <v>93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0</v>
      </c>
      <c r="AB49" s="30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 x14ac:dyDescent="0.2">
      <c r="A50" s="37"/>
      <c r="B50" s="30" t="s">
        <v>126</v>
      </c>
      <c r="C50" s="41">
        <v>4.2000000000000003E-2</v>
      </c>
      <c r="D50" s="41">
        <v>3.9899999999999998E-2</v>
      </c>
      <c r="E50" s="41">
        <v>3.78E-2</v>
      </c>
      <c r="F50" s="41">
        <v>3.9899999999999998E-2</v>
      </c>
      <c r="G50" s="41">
        <v>3.9899999999999998E-2</v>
      </c>
      <c r="H50" s="41">
        <v>3.9899999999999998E-2</v>
      </c>
      <c r="I50" s="41">
        <v>3.9899999999999998E-2</v>
      </c>
      <c r="J50" s="42">
        <v>4.41E-2</v>
      </c>
      <c r="K50" s="42">
        <v>4.6199999999999998E-2</v>
      </c>
      <c r="L50" s="42">
        <v>4.6199999999999998E-2</v>
      </c>
      <c r="M50" s="41">
        <v>4.2000000000000003E-2</v>
      </c>
      <c r="N50" s="41">
        <v>4.41E-2</v>
      </c>
      <c r="O50" s="41">
        <v>4.41E-2</v>
      </c>
      <c r="P50" s="41">
        <v>8.4000000000000005E-2</v>
      </c>
      <c r="Q50" s="41">
        <v>5.4600000000000003E-2</v>
      </c>
      <c r="R50" s="41">
        <v>5.4600000000000003E-2</v>
      </c>
      <c r="S50" s="41">
        <v>6.3E-2</v>
      </c>
      <c r="T50" s="41">
        <v>6.7199999999999996E-2</v>
      </c>
      <c r="U50" s="42">
        <v>6.0900000000000003E-2</v>
      </c>
      <c r="V50" s="42">
        <v>5.4600000000000003E-2</v>
      </c>
      <c r="W50" s="42">
        <v>4.8300000000000003E-2</v>
      </c>
      <c r="X50" s="41">
        <v>5.04E-2</v>
      </c>
      <c r="Y50" s="41">
        <v>5.2499999999999998E-2</v>
      </c>
      <c r="Z50" s="41">
        <v>4.6199999999999998E-2</v>
      </c>
      <c r="AA50" s="38">
        <f t="shared" si="0"/>
        <v>1.1822999999999999</v>
      </c>
      <c r="AB50" s="30">
        <f t="shared" si="1"/>
        <v>0.58645833333333319</v>
      </c>
      <c r="AC50" s="31">
        <f t="shared" si="2"/>
        <v>1.0662878787878787</v>
      </c>
      <c r="AD50" s="31">
        <f t="shared" si="3"/>
        <v>0.80890804597701138</v>
      </c>
      <c r="AE50" s="32">
        <f t="shared" si="4"/>
        <v>4.6199999999999998E-2</v>
      </c>
      <c r="AF50" s="32">
        <f t="shared" si="5"/>
        <v>6.0900000000000003E-2</v>
      </c>
    </row>
    <row r="51" spans="1:32" s="39" customFormat="1" ht="12.75" customHeight="1" x14ac:dyDescent="0.2">
      <c r="A51" s="37"/>
      <c r="B51" s="30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38">
        <f t="shared" si="0"/>
        <v>0</v>
      </c>
      <c r="AB51" s="30" t="e">
        <f t="shared" si="1"/>
        <v>#DIV/0!</v>
      </c>
      <c r="AC51" s="31" t="e">
        <f t="shared" si="2"/>
        <v>#DIV/0!</v>
      </c>
      <c r="AD51" s="31" t="e">
        <f t="shared" si="3"/>
        <v>#DIV/0!</v>
      </c>
      <c r="AE51" s="32">
        <f t="shared" si="4"/>
        <v>0</v>
      </c>
      <c r="AF51" s="32">
        <f t="shared" si="5"/>
        <v>0</v>
      </c>
    </row>
    <row r="52" spans="1:32" s="39" customFormat="1" ht="12.75" customHeight="1" x14ac:dyDescent="0.2">
      <c r="A52" s="37"/>
      <c r="B52" s="30" t="s">
        <v>128</v>
      </c>
      <c r="C52" s="41">
        <v>1.4E-3</v>
      </c>
      <c r="D52" s="41">
        <v>1.1000000000000001E-3</v>
      </c>
      <c r="E52" s="41">
        <v>1.4E-3</v>
      </c>
      <c r="F52" s="41">
        <v>1.4E-3</v>
      </c>
      <c r="G52" s="41">
        <v>1.1000000000000001E-3</v>
      </c>
      <c r="H52" s="41">
        <v>1.4E-3</v>
      </c>
      <c r="I52" s="41">
        <v>1.1000000000000001E-3</v>
      </c>
      <c r="J52" s="42">
        <v>6.9999999999999999E-4</v>
      </c>
      <c r="K52" s="42">
        <v>1.1000000000000001E-3</v>
      </c>
      <c r="L52" s="42">
        <v>1.1000000000000001E-3</v>
      </c>
      <c r="M52" s="41">
        <v>1.1000000000000001E-3</v>
      </c>
      <c r="N52" s="41">
        <v>1.1000000000000001E-3</v>
      </c>
      <c r="O52" s="41">
        <v>1.4E-3</v>
      </c>
      <c r="P52" s="41">
        <v>1.1000000000000001E-3</v>
      </c>
      <c r="Q52" s="41">
        <v>1.1000000000000001E-3</v>
      </c>
      <c r="R52" s="41">
        <v>1.1000000000000001E-3</v>
      </c>
      <c r="S52" s="41">
        <v>6.9999999999999999E-4</v>
      </c>
      <c r="T52" s="41">
        <v>1.1000000000000001E-3</v>
      </c>
      <c r="U52" s="42">
        <v>1.1000000000000001E-3</v>
      </c>
      <c r="V52" s="42">
        <v>1.1000000000000001E-3</v>
      </c>
      <c r="W52" s="42">
        <v>1.1000000000000001E-3</v>
      </c>
      <c r="X52" s="41">
        <v>1.1000000000000001E-3</v>
      </c>
      <c r="Y52" s="41">
        <v>1.1000000000000001E-3</v>
      </c>
      <c r="Z52" s="41">
        <v>1.1000000000000001E-3</v>
      </c>
      <c r="AA52" s="38">
        <f t="shared" si="0"/>
        <v>2.7100000000000003E-2</v>
      </c>
      <c r="AB52" s="30">
        <f t="shared" si="1"/>
        <v>0.80654761904761918</v>
      </c>
      <c r="AC52" s="31">
        <f t="shared" si="2"/>
        <v>1.0265151515151516</v>
      </c>
      <c r="AD52" s="31">
        <f t="shared" si="3"/>
        <v>1.0265151515151516</v>
      </c>
      <c r="AE52" s="32">
        <f t="shared" si="4"/>
        <v>1.1000000000000001E-3</v>
      </c>
      <c r="AF52" s="32">
        <f t="shared" si="5"/>
        <v>1.1000000000000001E-3</v>
      </c>
    </row>
    <row r="53" spans="1:32" s="39" customFormat="1" ht="12.75" customHeight="1" x14ac:dyDescent="0.2">
      <c r="A53" s="37"/>
      <c r="B53" s="30" t="s">
        <v>129</v>
      </c>
      <c r="C53" s="41">
        <v>6.7699999999999996E-2</v>
      </c>
      <c r="D53" s="41">
        <v>6.6199999999999995E-2</v>
      </c>
      <c r="E53" s="41">
        <v>6.5600000000000006E-2</v>
      </c>
      <c r="F53" s="41">
        <v>6.6299999999999998E-2</v>
      </c>
      <c r="G53" s="41">
        <v>6.5799999999999997E-2</v>
      </c>
      <c r="H53" s="41">
        <v>6.6500000000000004E-2</v>
      </c>
      <c r="I53" s="41">
        <v>6.5500000000000003E-2</v>
      </c>
      <c r="J53" s="42">
        <v>6.5799999999999997E-2</v>
      </c>
      <c r="K53" s="42">
        <v>6.7400000000000002E-2</v>
      </c>
      <c r="L53" s="42">
        <v>6.9800000000000001E-2</v>
      </c>
      <c r="M53" s="41">
        <v>7.1900000000000006E-2</v>
      </c>
      <c r="N53" s="41">
        <v>7.0900000000000005E-2</v>
      </c>
      <c r="O53" s="41">
        <v>6.88E-2</v>
      </c>
      <c r="P53" s="41">
        <v>6.9099999999999995E-2</v>
      </c>
      <c r="Q53" s="41">
        <v>7.0499999999999993E-2</v>
      </c>
      <c r="R53" s="41">
        <v>7.4200000000000002E-2</v>
      </c>
      <c r="S53" s="41">
        <v>7.3599999999999999E-2</v>
      </c>
      <c r="T53" s="41">
        <v>7.3999999999999996E-2</v>
      </c>
      <c r="U53" s="42">
        <v>7.2700000000000001E-2</v>
      </c>
      <c r="V53" s="42">
        <v>7.1599999999999997E-2</v>
      </c>
      <c r="W53" s="42">
        <v>7.1300000000000002E-2</v>
      </c>
      <c r="X53" s="41">
        <v>6.9099999999999995E-2</v>
      </c>
      <c r="Y53" s="41">
        <v>6.6699999999999995E-2</v>
      </c>
      <c r="Z53" s="41">
        <v>6.5299999999999997E-2</v>
      </c>
      <c r="AA53" s="38">
        <f t="shared" si="0"/>
        <v>1.6562999999999999</v>
      </c>
      <c r="AB53" s="30">
        <f t="shared" si="1"/>
        <v>0.93008760107816701</v>
      </c>
      <c r="AC53" s="31">
        <f t="shared" si="2"/>
        <v>0.98871776504297981</v>
      </c>
      <c r="AD53" s="31">
        <f t="shared" si="3"/>
        <v>0.94927785419532307</v>
      </c>
      <c r="AE53" s="32">
        <f t="shared" si="4"/>
        <v>6.9800000000000001E-2</v>
      </c>
      <c r="AF53" s="32">
        <f t="shared" si="5"/>
        <v>7.2700000000000001E-2</v>
      </c>
    </row>
    <row r="54" spans="1:32" s="39" customFormat="1" ht="12.75" customHeight="1" x14ac:dyDescent="0.2">
      <c r="A54" s="37"/>
      <c r="B54" s="30" t="s">
        <v>130</v>
      </c>
      <c r="C54" s="41">
        <v>1.1802999999999999</v>
      </c>
      <c r="D54" s="41">
        <v>1.1420999999999999</v>
      </c>
      <c r="E54" s="41">
        <v>1.1161000000000001</v>
      </c>
      <c r="F54" s="41">
        <v>1.1464000000000001</v>
      </c>
      <c r="G54" s="41">
        <v>1.1258999999999999</v>
      </c>
      <c r="H54" s="41">
        <v>1.1851</v>
      </c>
      <c r="I54" s="41">
        <v>1.7807999999999999</v>
      </c>
      <c r="J54" s="42">
        <v>1.9492</v>
      </c>
      <c r="K54" s="42">
        <v>1.9341999999999999</v>
      </c>
      <c r="L54" s="42">
        <v>1.9291</v>
      </c>
      <c r="M54" s="41">
        <v>1.4890000000000001</v>
      </c>
      <c r="N54" s="41">
        <v>1.9932000000000001</v>
      </c>
      <c r="O54" s="41">
        <v>2.0598000000000001</v>
      </c>
      <c r="P54" s="41">
        <v>2.0712999999999999</v>
      </c>
      <c r="Q54" s="41">
        <v>1.9293</v>
      </c>
      <c r="R54" s="41">
        <v>1.7404999999999999</v>
      </c>
      <c r="S54" s="41">
        <v>1.6411</v>
      </c>
      <c r="T54" s="41">
        <v>1.3407</v>
      </c>
      <c r="U54" s="42">
        <v>1.3628</v>
      </c>
      <c r="V54" s="42">
        <v>1.365</v>
      </c>
      <c r="W54" s="42">
        <v>1.3243</v>
      </c>
      <c r="X54" s="41">
        <v>1.2955000000000001</v>
      </c>
      <c r="Y54" s="41">
        <v>1.0789</v>
      </c>
      <c r="Z54" s="41">
        <v>1.0704</v>
      </c>
      <c r="AA54" s="38">
        <f t="shared" si="0"/>
        <v>36.250999999999998</v>
      </c>
      <c r="AB54" s="30">
        <f t="shared" si="1"/>
        <v>0.7292320442878063</v>
      </c>
      <c r="AC54" s="31">
        <f t="shared" si="2"/>
        <v>0.77491192968055267</v>
      </c>
      <c r="AD54" s="31">
        <f t="shared" si="3"/>
        <v>1.1065628815628814</v>
      </c>
      <c r="AE54" s="32">
        <f t="shared" si="4"/>
        <v>1.9492</v>
      </c>
      <c r="AF54" s="32">
        <f t="shared" si="5"/>
        <v>1.365</v>
      </c>
    </row>
    <row r="55" spans="1:32" s="39" customFormat="1" ht="12.75" customHeight="1" x14ac:dyDescent="0.2">
      <c r="A55" s="37"/>
      <c r="B55" s="30" t="s">
        <v>131</v>
      </c>
      <c r="C55" s="41">
        <v>0.28839999999999999</v>
      </c>
      <c r="D55" s="41">
        <v>0.29959999999999998</v>
      </c>
      <c r="E55" s="41">
        <v>0.30520000000000003</v>
      </c>
      <c r="F55" s="41">
        <v>0.33600000000000002</v>
      </c>
      <c r="G55" s="41">
        <v>0.28139999999999998</v>
      </c>
      <c r="H55" s="41">
        <v>0.1176</v>
      </c>
      <c r="I55" s="41">
        <v>0.15260000000000001</v>
      </c>
      <c r="J55" s="42">
        <v>0.23100000000000001</v>
      </c>
      <c r="K55" s="42">
        <v>0.22539999999999999</v>
      </c>
      <c r="L55" s="42">
        <v>0.23380000000000001</v>
      </c>
      <c r="M55" s="41">
        <v>0.1246</v>
      </c>
      <c r="N55" s="41">
        <v>0.25340000000000001</v>
      </c>
      <c r="O55" s="41">
        <v>0.27579999999999999</v>
      </c>
      <c r="P55" s="41">
        <v>0.27439999999999998</v>
      </c>
      <c r="Q55" s="41">
        <v>0.28560000000000002</v>
      </c>
      <c r="R55" s="41">
        <v>0.2954</v>
      </c>
      <c r="S55" s="41">
        <v>0.26879999999999998</v>
      </c>
      <c r="T55" s="41">
        <v>0.12180000000000001</v>
      </c>
      <c r="U55" s="42">
        <v>0.29820000000000002</v>
      </c>
      <c r="V55" s="42">
        <v>0.29820000000000002</v>
      </c>
      <c r="W55" s="42">
        <v>0.23380000000000001</v>
      </c>
      <c r="X55" s="41">
        <v>0.161</v>
      </c>
      <c r="Y55" s="41">
        <v>0.10639999999999999</v>
      </c>
      <c r="Z55" s="41">
        <v>0.1022</v>
      </c>
      <c r="AA55" s="38">
        <f t="shared" si="0"/>
        <v>5.5705999999999998</v>
      </c>
      <c r="AB55" s="30">
        <f t="shared" si="1"/>
        <v>0.69079861111111107</v>
      </c>
      <c r="AC55" s="31">
        <f t="shared" si="2"/>
        <v>0.99276447105788423</v>
      </c>
      <c r="AD55" s="31">
        <f t="shared" si="3"/>
        <v>0.77836463223787167</v>
      </c>
      <c r="AE55" s="32">
        <f t="shared" si="4"/>
        <v>0.23380000000000001</v>
      </c>
      <c r="AF55" s="32">
        <f t="shared" si="5"/>
        <v>0.29820000000000002</v>
      </c>
    </row>
    <row r="56" spans="1:32" s="39" customFormat="1" ht="12.75" customHeight="1" x14ac:dyDescent="0.2">
      <c r="A56" s="37"/>
      <c r="B56" s="30" t="s">
        <v>132</v>
      </c>
      <c r="C56" s="41">
        <v>0.2457</v>
      </c>
      <c r="D56" s="41">
        <v>0.2205</v>
      </c>
      <c r="E56" s="41">
        <v>0.2205</v>
      </c>
      <c r="F56" s="41">
        <v>0.2268</v>
      </c>
      <c r="G56" s="41">
        <v>0.24990000000000001</v>
      </c>
      <c r="H56" s="41">
        <v>0.31290000000000001</v>
      </c>
      <c r="I56" s="41">
        <v>0.48299999999999998</v>
      </c>
      <c r="J56" s="42">
        <v>0.43259999999999998</v>
      </c>
      <c r="K56" s="42">
        <v>0.42</v>
      </c>
      <c r="L56" s="42">
        <v>0.41370000000000001</v>
      </c>
      <c r="M56" s="41">
        <v>0.38219999999999998</v>
      </c>
      <c r="N56" s="41">
        <v>0.42420000000000002</v>
      </c>
      <c r="O56" s="41">
        <v>0.43680000000000002</v>
      </c>
      <c r="P56" s="41">
        <v>0.49349999999999999</v>
      </c>
      <c r="Q56" s="41">
        <v>0.40949999999999998</v>
      </c>
      <c r="R56" s="41">
        <v>0.33810000000000001</v>
      </c>
      <c r="S56" s="41">
        <v>0.30449999999999999</v>
      </c>
      <c r="T56" s="41">
        <v>0.28770000000000001</v>
      </c>
      <c r="U56" s="42">
        <v>0.2772</v>
      </c>
      <c r="V56" s="42">
        <v>0.2898</v>
      </c>
      <c r="W56" s="42">
        <v>0.29609999999999997</v>
      </c>
      <c r="X56" s="41">
        <v>0.29609999999999997</v>
      </c>
      <c r="Y56" s="41">
        <v>0.28349999999999997</v>
      </c>
      <c r="Z56" s="41">
        <v>0.24779999999999999</v>
      </c>
      <c r="AA56" s="38">
        <f t="shared" si="0"/>
        <v>7.9925999999999995</v>
      </c>
      <c r="AB56" s="30">
        <f t="shared" si="1"/>
        <v>0.67482269503546088</v>
      </c>
      <c r="AC56" s="31">
        <f t="shared" si="2"/>
        <v>0.76982200647249188</v>
      </c>
      <c r="AD56" s="31">
        <f t="shared" si="3"/>
        <v>1.1247044917257683</v>
      </c>
      <c r="AE56" s="32">
        <f t="shared" si="4"/>
        <v>0.43259999999999998</v>
      </c>
      <c r="AF56" s="32">
        <f t="shared" si="5"/>
        <v>0.29609999999999997</v>
      </c>
    </row>
    <row r="57" spans="1:32" s="39" customFormat="1" ht="12.75" customHeight="1" x14ac:dyDescent="0.2">
      <c r="A57" s="37"/>
      <c r="B57" s="30" t="s">
        <v>133</v>
      </c>
      <c r="C57" s="41">
        <v>0.315</v>
      </c>
      <c r="D57" s="41">
        <v>0.28000000000000003</v>
      </c>
      <c r="E57" s="41">
        <v>0.2646</v>
      </c>
      <c r="F57" s="41">
        <v>0.24640000000000001</v>
      </c>
      <c r="G57" s="41">
        <v>0.24779999999999999</v>
      </c>
      <c r="H57" s="41">
        <v>0.33040000000000003</v>
      </c>
      <c r="I57" s="41">
        <v>0.59079999999999999</v>
      </c>
      <c r="J57" s="42">
        <v>0.69159999999999999</v>
      </c>
      <c r="K57" s="42">
        <v>0.69720000000000004</v>
      </c>
      <c r="L57" s="42">
        <v>0.71399999999999997</v>
      </c>
      <c r="M57" s="41">
        <v>0.4536</v>
      </c>
      <c r="N57" s="41">
        <v>0.72099999999999997</v>
      </c>
      <c r="O57" s="41">
        <v>0.74060000000000004</v>
      </c>
      <c r="P57" s="41">
        <v>0.70279999999999998</v>
      </c>
      <c r="Q57" s="41">
        <v>0.6552</v>
      </c>
      <c r="R57" s="41">
        <v>0.5292</v>
      </c>
      <c r="S57" s="41">
        <v>0.47739999999999999</v>
      </c>
      <c r="T57" s="41">
        <v>0.4032</v>
      </c>
      <c r="U57" s="42">
        <v>0.371</v>
      </c>
      <c r="V57" s="42">
        <v>0.38640000000000002</v>
      </c>
      <c r="W57" s="42">
        <v>0.38640000000000002</v>
      </c>
      <c r="X57" s="41">
        <v>0.40460000000000002</v>
      </c>
      <c r="Y57" s="41">
        <v>0.31640000000000001</v>
      </c>
      <c r="Z57" s="41">
        <v>0.40179999999999999</v>
      </c>
      <c r="AA57" s="38">
        <f t="shared" si="0"/>
        <v>11.327399999999999</v>
      </c>
      <c r="AB57" s="30">
        <f t="shared" si="1"/>
        <v>0.63728733459357267</v>
      </c>
      <c r="AC57" s="31">
        <f t="shared" si="2"/>
        <v>0.66102941176470587</v>
      </c>
      <c r="AD57" s="31">
        <f t="shared" si="3"/>
        <v>1.2214673913043477</v>
      </c>
      <c r="AE57" s="32">
        <f t="shared" si="4"/>
        <v>0.71399999999999997</v>
      </c>
      <c r="AF57" s="32">
        <f t="shared" si="5"/>
        <v>0.38640000000000002</v>
      </c>
    </row>
    <row r="58" spans="1:32" s="39" customFormat="1" ht="12.75" customHeight="1" x14ac:dyDescent="0.2">
      <c r="A58" s="37"/>
      <c r="B58" s="30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38">
        <f t="shared" si="0"/>
        <v>0</v>
      </c>
      <c r="AB58" s="30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2">
        <f t="shared" si="4"/>
        <v>0</v>
      </c>
      <c r="AF58" s="32">
        <f t="shared" si="5"/>
        <v>0</v>
      </c>
    </row>
    <row r="59" spans="1:32" s="39" customFormat="1" ht="12.75" customHeight="1" x14ac:dyDescent="0.2">
      <c r="A59" s="37"/>
      <c r="B59" s="30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38">
        <f t="shared" si="0"/>
        <v>0</v>
      </c>
      <c r="AB59" s="30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2">
        <f t="shared" si="4"/>
        <v>0</v>
      </c>
      <c r="AF59" s="32">
        <f t="shared" si="5"/>
        <v>0</v>
      </c>
    </row>
    <row r="60" spans="1:32" s="39" customFormat="1" ht="12.75" customHeight="1" x14ac:dyDescent="0.2">
      <c r="A60" s="37"/>
      <c r="B60" s="30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1.1999999999999999E-3</v>
      </c>
      <c r="H60" s="41">
        <v>9.5999999999999992E-3</v>
      </c>
      <c r="I60" s="41">
        <v>1.2E-2</v>
      </c>
      <c r="J60" s="42">
        <v>6.0000000000000001E-3</v>
      </c>
      <c r="K60" s="42">
        <v>4.7999999999999996E-3</v>
      </c>
      <c r="L60" s="42">
        <v>8.3999999999999995E-3</v>
      </c>
      <c r="M60" s="41">
        <v>1.2E-2</v>
      </c>
      <c r="N60" s="41">
        <v>1.32E-2</v>
      </c>
      <c r="O60" s="41">
        <v>1.0800000000000001E-2</v>
      </c>
      <c r="P60" s="41">
        <v>8.3999999999999995E-3</v>
      </c>
      <c r="Q60" s="41">
        <v>9.5999999999999992E-3</v>
      </c>
      <c r="R60" s="41">
        <v>2.1600000000000001E-2</v>
      </c>
      <c r="S60" s="41">
        <v>4.2000000000000003E-2</v>
      </c>
      <c r="T60" s="41">
        <v>3.3599999999999998E-2</v>
      </c>
      <c r="U60" s="42">
        <v>2.2800000000000001E-2</v>
      </c>
      <c r="V60" s="42">
        <v>9.5999999999999992E-3</v>
      </c>
      <c r="W60" s="42">
        <v>1.5599999999999999E-2</v>
      </c>
      <c r="X60" s="41">
        <v>1.0800000000000001E-2</v>
      </c>
      <c r="Y60" s="41">
        <v>1.1999999999999999E-3</v>
      </c>
      <c r="Z60" s="41">
        <v>0</v>
      </c>
      <c r="AA60" s="38">
        <f t="shared" si="0"/>
        <v>0.25319999999999998</v>
      </c>
      <c r="AB60" s="30">
        <f t="shared" si="1"/>
        <v>0.25119047619047613</v>
      </c>
      <c r="AC60" s="31">
        <f t="shared" si="2"/>
        <v>1.2559523809523809</v>
      </c>
      <c r="AD60" s="31">
        <f t="shared" si="3"/>
        <v>0.46271929824561397</v>
      </c>
      <c r="AE60" s="32">
        <f t="shared" si="4"/>
        <v>8.3999999999999995E-3</v>
      </c>
      <c r="AF60" s="32">
        <f t="shared" si="5"/>
        <v>2.2800000000000001E-2</v>
      </c>
    </row>
    <row r="61" spans="1:32" s="39" customFormat="1" ht="12.75" customHeight="1" x14ac:dyDescent="0.2">
      <c r="A61" s="37"/>
      <c r="B61" s="30" t="s">
        <v>137</v>
      </c>
      <c r="C61" s="41">
        <v>8.1000000000000003E-2</v>
      </c>
      <c r="D61" s="41">
        <v>8.3400000000000002E-2</v>
      </c>
      <c r="E61" s="41">
        <v>7.9799999999999996E-2</v>
      </c>
      <c r="F61" s="41">
        <v>8.6400000000000005E-2</v>
      </c>
      <c r="G61" s="41">
        <v>8.8800000000000004E-2</v>
      </c>
      <c r="H61" s="41">
        <v>0.1176</v>
      </c>
      <c r="I61" s="41">
        <v>0.20100000000000001</v>
      </c>
      <c r="J61" s="42">
        <v>0.21779999999999999</v>
      </c>
      <c r="K61" s="42">
        <v>0.22259999999999999</v>
      </c>
      <c r="L61" s="42">
        <v>0.21240000000000001</v>
      </c>
      <c r="M61" s="41">
        <v>0.17699999999999999</v>
      </c>
      <c r="N61" s="41">
        <v>0.22620000000000001</v>
      </c>
      <c r="O61" s="41">
        <v>0.2346</v>
      </c>
      <c r="P61" s="41">
        <v>0.2094</v>
      </c>
      <c r="Q61" s="41">
        <v>0.19919999999999999</v>
      </c>
      <c r="R61" s="41">
        <v>0.16320000000000001</v>
      </c>
      <c r="S61" s="41">
        <v>0.1434</v>
      </c>
      <c r="T61" s="41">
        <v>0.1074</v>
      </c>
      <c r="U61" s="42">
        <v>8.8200000000000001E-2</v>
      </c>
      <c r="V61" s="42">
        <v>8.3400000000000002E-2</v>
      </c>
      <c r="W61" s="42">
        <v>0.108</v>
      </c>
      <c r="X61" s="41">
        <v>0.1386</v>
      </c>
      <c r="Y61" s="41">
        <v>0.114</v>
      </c>
      <c r="Z61" s="41">
        <v>8.3400000000000002E-2</v>
      </c>
      <c r="AA61" s="38">
        <f t="shared" si="0"/>
        <v>3.4668000000000001</v>
      </c>
      <c r="AB61" s="30">
        <f t="shared" si="1"/>
        <v>0.61572890025575444</v>
      </c>
      <c r="AC61" s="31">
        <f t="shared" si="2"/>
        <v>0.64892183288409699</v>
      </c>
      <c r="AD61" s="31">
        <f t="shared" si="3"/>
        <v>1.3374999999999999</v>
      </c>
      <c r="AE61" s="32">
        <f t="shared" si="4"/>
        <v>0.22259999999999999</v>
      </c>
      <c r="AF61" s="32">
        <f t="shared" si="5"/>
        <v>0.108</v>
      </c>
    </row>
    <row r="62" spans="1:32" s="39" customFormat="1" ht="12.75" customHeight="1" x14ac:dyDescent="0.2">
      <c r="A62" s="37"/>
      <c r="B62" s="30" t="s">
        <v>138</v>
      </c>
      <c r="C62" s="41">
        <v>0.1668</v>
      </c>
      <c r="D62" s="41">
        <v>0.16919999999999999</v>
      </c>
      <c r="E62" s="41">
        <v>0.1608</v>
      </c>
      <c r="F62" s="41">
        <v>0.16200000000000001</v>
      </c>
      <c r="G62" s="41">
        <v>0.1668</v>
      </c>
      <c r="H62" s="41">
        <v>0.18959999999999999</v>
      </c>
      <c r="I62" s="41">
        <v>0.20039999999999999</v>
      </c>
      <c r="J62" s="42">
        <v>0.2064</v>
      </c>
      <c r="K62" s="42">
        <v>0.2064</v>
      </c>
      <c r="L62" s="42">
        <v>0.2064</v>
      </c>
      <c r="M62" s="41">
        <v>0.2208</v>
      </c>
      <c r="N62" s="41">
        <v>0.2112</v>
      </c>
      <c r="O62" s="41">
        <v>0.19919999999999999</v>
      </c>
      <c r="P62" s="41">
        <v>0.20399999999999999</v>
      </c>
      <c r="Q62" s="41">
        <v>0.216</v>
      </c>
      <c r="R62" s="41">
        <v>0.2364</v>
      </c>
      <c r="S62" s="41">
        <v>0.2472</v>
      </c>
      <c r="T62" s="41">
        <v>0.24840000000000001</v>
      </c>
      <c r="U62" s="42">
        <v>0.20880000000000001</v>
      </c>
      <c r="V62" s="42">
        <v>0.19320000000000001</v>
      </c>
      <c r="W62" s="42">
        <v>0.1764</v>
      </c>
      <c r="X62" s="41">
        <v>0.16919999999999999</v>
      </c>
      <c r="Y62" s="41">
        <v>0.156</v>
      </c>
      <c r="Z62" s="41">
        <v>0.15359999999999999</v>
      </c>
      <c r="AA62" s="38">
        <f t="shared" si="0"/>
        <v>4.6751999999999994</v>
      </c>
      <c r="AB62" s="30">
        <f t="shared" si="1"/>
        <v>0.78421900161030578</v>
      </c>
      <c r="AC62" s="31">
        <f t="shared" si="2"/>
        <v>0.943798449612403</v>
      </c>
      <c r="AD62" s="31">
        <f t="shared" si="3"/>
        <v>0.93295019157088099</v>
      </c>
      <c r="AE62" s="32">
        <f t="shared" si="4"/>
        <v>0.2064</v>
      </c>
      <c r="AF62" s="32">
        <f t="shared" si="5"/>
        <v>0.20880000000000001</v>
      </c>
    </row>
    <row r="63" spans="1:32" s="39" customFormat="1" ht="12.75" customHeight="1" x14ac:dyDescent="0.2">
      <c r="A63" s="37"/>
      <c r="B63" s="30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1.1999999999999999E-3</v>
      </c>
      <c r="M63" s="41">
        <v>0</v>
      </c>
      <c r="N63" s="41">
        <v>0</v>
      </c>
      <c r="O63" s="41">
        <v>1.1999999999999999E-3</v>
      </c>
      <c r="P63" s="41">
        <v>0</v>
      </c>
      <c r="Q63" s="41">
        <v>0</v>
      </c>
      <c r="R63" s="41">
        <v>0</v>
      </c>
      <c r="S63" s="41">
        <v>0</v>
      </c>
      <c r="T63" s="41">
        <v>1.1999999999999999E-3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38">
        <f t="shared" si="0"/>
        <v>3.5999999999999999E-3</v>
      </c>
      <c r="AB63" s="30">
        <f t="shared" si="1"/>
        <v>0.125</v>
      </c>
      <c r="AC63" s="31">
        <f t="shared" si="2"/>
        <v>0.125</v>
      </c>
      <c r="AD63" s="31" t="e">
        <f t="shared" si="3"/>
        <v>#DIV/0!</v>
      </c>
      <c r="AE63" s="32">
        <f t="shared" si="4"/>
        <v>1.1999999999999999E-3</v>
      </c>
      <c r="AF63" s="32">
        <f t="shared" si="5"/>
        <v>0</v>
      </c>
    </row>
    <row r="64" spans="1:32" s="39" customFormat="1" ht="12.75" customHeight="1" x14ac:dyDescent="0.2">
      <c r="A64" s="37"/>
      <c r="B64" s="30" t="s">
        <v>140</v>
      </c>
      <c r="C64" s="41">
        <v>8.3400000000000002E-2</v>
      </c>
      <c r="D64" s="41">
        <v>8.9399999999999993E-2</v>
      </c>
      <c r="E64" s="41">
        <v>8.5199999999999998E-2</v>
      </c>
      <c r="F64" s="41">
        <v>8.8800000000000004E-2</v>
      </c>
      <c r="G64" s="41">
        <v>0.09</v>
      </c>
      <c r="H64" s="41">
        <v>0.1074</v>
      </c>
      <c r="I64" s="41">
        <v>0.14099999999999999</v>
      </c>
      <c r="J64" s="42">
        <v>0.1638</v>
      </c>
      <c r="K64" s="42">
        <v>0.1578</v>
      </c>
      <c r="L64" s="42">
        <v>0.13919999999999999</v>
      </c>
      <c r="M64" s="41">
        <v>0.1188</v>
      </c>
      <c r="N64" s="41">
        <v>0.14399999999999999</v>
      </c>
      <c r="O64" s="41">
        <v>0.1608</v>
      </c>
      <c r="P64" s="41">
        <v>0.17879999999999999</v>
      </c>
      <c r="Q64" s="41">
        <v>0.1542</v>
      </c>
      <c r="R64" s="41">
        <v>0.15659999999999999</v>
      </c>
      <c r="S64" s="41">
        <v>0.1578</v>
      </c>
      <c r="T64" s="41">
        <v>0.13739999999999999</v>
      </c>
      <c r="U64" s="42">
        <v>9.6600000000000005E-2</v>
      </c>
      <c r="V64" s="42">
        <v>0.10440000000000001</v>
      </c>
      <c r="W64" s="42">
        <v>0.108</v>
      </c>
      <c r="X64" s="41">
        <v>0.1152</v>
      </c>
      <c r="Y64" s="41">
        <v>0.1014</v>
      </c>
      <c r="Z64" s="41">
        <v>8.1600000000000006E-2</v>
      </c>
      <c r="AA64" s="38">
        <f t="shared" si="0"/>
        <v>2.9616000000000002</v>
      </c>
      <c r="AB64" s="30">
        <f t="shared" si="1"/>
        <v>0.6901565995525728</v>
      </c>
      <c r="AC64" s="31">
        <f t="shared" si="2"/>
        <v>0.75335775335775346</v>
      </c>
      <c r="AD64" s="31">
        <f t="shared" si="3"/>
        <v>1.1425925925925926</v>
      </c>
      <c r="AE64" s="32">
        <f t="shared" si="4"/>
        <v>0.1638</v>
      </c>
      <c r="AF64" s="32">
        <f t="shared" si="5"/>
        <v>0.108</v>
      </c>
    </row>
    <row r="65" spans="1:32" s="39" customFormat="1" ht="12.75" customHeight="1" x14ac:dyDescent="0.2">
      <c r="A65" s="37"/>
      <c r="B65" s="30" t="s">
        <v>141</v>
      </c>
      <c r="C65" s="41">
        <v>0.12479999999999999</v>
      </c>
      <c r="D65" s="41">
        <v>0.1236</v>
      </c>
      <c r="E65" s="41">
        <v>0.1008</v>
      </c>
      <c r="F65" s="41">
        <v>0.1002</v>
      </c>
      <c r="G65" s="41">
        <v>0.1278</v>
      </c>
      <c r="H65" s="41">
        <v>0.1842</v>
      </c>
      <c r="I65" s="41">
        <v>0.33539999999999998</v>
      </c>
      <c r="J65" s="42">
        <v>0.40620000000000001</v>
      </c>
      <c r="K65" s="42">
        <v>0.42720000000000002</v>
      </c>
      <c r="L65" s="42">
        <v>0.49819999999999998</v>
      </c>
      <c r="M65" s="41">
        <v>0.59719999999999995</v>
      </c>
      <c r="N65" s="41">
        <v>0.49259999999999998</v>
      </c>
      <c r="O65" s="41">
        <v>0.43559999999999999</v>
      </c>
      <c r="P65" s="41">
        <v>0.40620000000000001</v>
      </c>
      <c r="Q65" s="41">
        <v>0.35699999999999998</v>
      </c>
      <c r="R65" s="41">
        <v>0.3634</v>
      </c>
      <c r="S65" s="41">
        <v>0.39739999999999998</v>
      </c>
      <c r="T65" s="41">
        <v>0.39379999999999998</v>
      </c>
      <c r="U65" s="42">
        <v>0.31440000000000001</v>
      </c>
      <c r="V65" s="42">
        <v>0.2432</v>
      </c>
      <c r="W65" s="42">
        <v>0.26040000000000002</v>
      </c>
      <c r="X65" s="41">
        <v>0.24279999999999999</v>
      </c>
      <c r="Y65" s="41">
        <v>0.18459999999999999</v>
      </c>
      <c r="Z65" s="41">
        <v>0.123</v>
      </c>
      <c r="AA65" s="38">
        <f t="shared" si="0"/>
        <v>7.2399999999999993</v>
      </c>
      <c r="AB65" s="30">
        <f t="shared" si="1"/>
        <v>0.50513507479348063</v>
      </c>
      <c r="AC65" s="31">
        <f t="shared" si="2"/>
        <v>0.60551318078415628</v>
      </c>
      <c r="AD65" s="31">
        <f t="shared" si="3"/>
        <v>0.95949957591178947</v>
      </c>
      <c r="AE65" s="32">
        <f t="shared" si="4"/>
        <v>0.49819999999999998</v>
      </c>
      <c r="AF65" s="32">
        <f t="shared" si="5"/>
        <v>0.31440000000000001</v>
      </c>
    </row>
    <row r="66" spans="1:32" s="39" customFormat="1" ht="12.75" customHeight="1" x14ac:dyDescent="0.2">
      <c r="A66" s="37"/>
      <c r="B66" s="30" t="s">
        <v>142</v>
      </c>
      <c r="C66" s="41">
        <v>1.8E-3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1.8E-3</v>
      </c>
      <c r="J66" s="42">
        <v>1.44E-2</v>
      </c>
      <c r="K66" s="42">
        <v>2.0400000000000001E-2</v>
      </c>
      <c r="L66" s="42">
        <v>2.58E-2</v>
      </c>
      <c r="M66" s="41">
        <v>2.9399999999999999E-2</v>
      </c>
      <c r="N66" s="41">
        <v>3.1800000000000002E-2</v>
      </c>
      <c r="O66" s="41">
        <v>4.1399999999999999E-2</v>
      </c>
      <c r="P66" s="41">
        <v>4.6800000000000001E-2</v>
      </c>
      <c r="Q66" s="41">
        <v>2.9399999999999999E-2</v>
      </c>
      <c r="R66" s="41">
        <v>2.2200000000000001E-2</v>
      </c>
      <c r="S66" s="41">
        <v>6.0000000000000001E-3</v>
      </c>
      <c r="T66" s="41">
        <v>4.7999999999999996E-3</v>
      </c>
      <c r="U66" s="42">
        <v>3.0000000000000001E-3</v>
      </c>
      <c r="V66" s="42">
        <v>4.1999999999999997E-3</v>
      </c>
      <c r="W66" s="42">
        <v>4.1999999999999997E-3</v>
      </c>
      <c r="X66" s="41">
        <v>5.4000000000000003E-3</v>
      </c>
      <c r="Y66" s="41">
        <v>4.1999999999999997E-3</v>
      </c>
      <c r="Z66" s="41">
        <v>5.9999999999999995E-4</v>
      </c>
      <c r="AA66" s="38">
        <f t="shared" si="0"/>
        <v>0.29760000000000003</v>
      </c>
      <c r="AB66" s="30">
        <f t="shared" si="1"/>
        <v>0.26495726495726496</v>
      </c>
      <c r="AC66" s="31">
        <f t="shared" si="2"/>
        <v>0.48062015503875977</v>
      </c>
      <c r="AD66" s="31">
        <f t="shared" si="3"/>
        <v>2.952380952380953</v>
      </c>
      <c r="AE66" s="32">
        <f t="shared" si="4"/>
        <v>2.58E-2</v>
      </c>
      <c r="AF66" s="32">
        <f t="shared" si="5"/>
        <v>4.1999999999999997E-3</v>
      </c>
    </row>
    <row r="67" spans="1:32" s="39" customFormat="1" ht="12.75" customHeight="1" x14ac:dyDescent="0.2">
      <c r="A67" s="37"/>
      <c r="B67" s="30" t="s">
        <v>143</v>
      </c>
      <c r="C67" s="41">
        <v>2.64E-2</v>
      </c>
      <c r="D67" s="41">
        <v>2.4E-2</v>
      </c>
      <c r="E67" s="41">
        <v>1.9199999999999998E-2</v>
      </c>
      <c r="F67" s="41">
        <v>2.1600000000000001E-2</v>
      </c>
      <c r="G67" s="41">
        <v>2.76E-2</v>
      </c>
      <c r="H67" s="41">
        <v>4.4400000000000002E-2</v>
      </c>
      <c r="I67" s="41">
        <v>4.6800000000000001E-2</v>
      </c>
      <c r="J67" s="42">
        <v>5.3999999999999999E-2</v>
      </c>
      <c r="K67" s="42">
        <v>5.04E-2</v>
      </c>
      <c r="L67" s="42">
        <v>5.04E-2</v>
      </c>
      <c r="M67" s="41">
        <v>5.04E-2</v>
      </c>
      <c r="N67" s="41">
        <v>5.7599999999999998E-2</v>
      </c>
      <c r="O67" s="41">
        <v>5.28E-2</v>
      </c>
      <c r="P67" s="41">
        <v>5.16E-2</v>
      </c>
      <c r="Q67" s="41">
        <v>5.3999999999999999E-2</v>
      </c>
      <c r="R67" s="41">
        <v>5.04E-2</v>
      </c>
      <c r="S67" s="41">
        <v>6.3600000000000004E-2</v>
      </c>
      <c r="T67" s="41">
        <v>7.1999999999999995E-2</v>
      </c>
      <c r="U67" s="42">
        <v>6.6000000000000003E-2</v>
      </c>
      <c r="V67" s="42">
        <v>4.2000000000000003E-2</v>
      </c>
      <c r="W67" s="42">
        <v>5.16E-2</v>
      </c>
      <c r="X67" s="41">
        <v>0.06</v>
      </c>
      <c r="Y67" s="41">
        <v>3.8399999999999997E-2</v>
      </c>
      <c r="Z67" s="41">
        <v>1.9199999999999998E-2</v>
      </c>
      <c r="AA67" s="38">
        <f t="shared" si="0"/>
        <v>1.0944</v>
      </c>
      <c r="AB67" s="30">
        <f t="shared" si="1"/>
        <v>0.63333333333333341</v>
      </c>
      <c r="AC67" s="31">
        <f t="shared" si="2"/>
        <v>0.84444444444444444</v>
      </c>
      <c r="AD67" s="31">
        <f t="shared" si="3"/>
        <v>0.69090909090909092</v>
      </c>
      <c r="AE67" s="32">
        <f t="shared" si="4"/>
        <v>5.3999999999999999E-2</v>
      </c>
      <c r="AF67" s="32">
        <f t="shared" si="5"/>
        <v>6.6000000000000003E-2</v>
      </c>
    </row>
    <row r="68" spans="1:32" s="39" customFormat="1" ht="12.75" customHeight="1" x14ac:dyDescent="0.2">
      <c r="A68" s="37"/>
      <c r="B68" s="30" t="s">
        <v>105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0</v>
      </c>
      <c r="D69" s="41">
        <v>1.1999999999999999E-3</v>
      </c>
      <c r="E69" s="41">
        <v>0</v>
      </c>
      <c r="F69" s="41">
        <v>0</v>
      </c>
      <c r="G69" s="41">
        <v>0</v>
      </c>
      <c r="H69" s="41">
        <v>4.7999999999999996E-3</v>
      </c>
      <c r="I69" s="41">
        <v>5.16E-2</v>
      </c>
      <c r="J69" s="42">
        <v>4.8000000000000001E-2</v>
      </c>
      <c r="K69" s="42">
        <v>5.6399999999999999E-2</v>
      </c>
      <c r="L69" s="42">
        <v>9.1200000000000003E-2</v>
      </c>
      <c r="M69" s="41">
        <v>9.7199999999999995E-2</v>
      </c>
      <c r="N69" s="41">
        <v>7.5600000000000001E-2</v>
      </c>
      <c r="O69" s="41">
        <v>2.1600000000000001E-2</v>
      </c>
      <c r="P69" s="41">
        <v>1.6799999999999999E-2</v>
      </c>
      <c r="Q69" s="41">
        <v>1.32E-2</v>
      </c>
      <c r="R69" s="41">
        <v>1.5599999999999999E-2</v>
      </c>
      <c r="S69" s="41">
        <v>4.7999999999999996E-3</v>
      </c>
      <c r="T69" s="41">
        <v>9.5999999999999992E-3</v>
      </c>
      <c r="U69" s="42">
        <v>1.2E-2</v>
      </c>
      <c r="V69" s="42">
        <v>4.7999999999999996E-3</v>
      </c>
      <c r="W69" s="42">
        <v>1.5599999999999999E-2</v>
      </c>
      <c r="X69" s="41">
        <v>9.5999999999999992E-3</v>
      </c>
      <c r="Y69" s="41">
        <v>7.1999999999999998E-3</v>
      </c>
      <c r="Z69" s="41">
        <v>0</v>
      </c>
      <c r="AA69" s="38">
        <f t="shared" si="0"/>
        <v>0.55680000000000007</v>
      </c>
      <c r="AB69" s="30">
        <f t="shared" si="1"/>
        <v>0.23868312757201648</v>
      </c>
      <c r="AC69" s="31">
        <f t="shared" si="2"/>
        <v>0.25438596491228072</v>
      </c>
      <c r="AD69" s="31">
        <f t="shared" si="3"/>
        <v>1.4871794871794874</v>
      </c>
      <c r="AE69" s="32">
        <f t="shared" si="4"/>
        <v>9.1200000000000003E-2</v>
      </c>
      <c r="AF69" s="32">
        <f t="shared" si="5"/>
        <v>1.5599999999999999E-2</v>
      </c>
    </row>
    <row r="70" spans="1:32" s="39" customFormat="1" ht="12.75" customHeight="1" x14ac:dyDescent="0.2">
      <c r="A70" s="37"/>
      <c r="B70" s="30" t="s">
        <v>145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38">
        <f t="shared" si="0"/>
        <v>0</v>
      </c>
      <c r="AB70" s="30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2">
        <f t="shared" si="4"/>
        <v>0</v>
      </c>
      <c r="AF70" s="32">
        <f t="shared" si="5"/>
        <v>0</v>
      </c>
    </row>
    <row r="71" spans="1:32" s="39" customFormat="1" ht="12.75" customHeight="1" x14ac:dyDescent="0.2">
      <c r="A71" s="37"/>
      <c r="B71" s="30" t="s">
        <v>107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38">
        <f t="shared" si="0"/>
        <v>0</v>
      </c>
      <c r="AB71" s="30" t="e">
        <f t="shared" si="1"/>
        <v>#DIV/0!</v>
      </c>
      <c r="AC71" s="31" t="e">
        <f t="shared" si="2"/>
        <v>#DIV/0!</v>
      </c>
      <c r="AD71" s="31" t="e">
        <f t="shared" si="3"/>
        <v>#DIV/0!</v>
      </c>
      <c r="AE71" s="32">
        <f t="shared" si="4"/>
        <v>0</v>
      </c>
      <c r="AF71" s="32">
        <f t="shared" si="5"/>
        <v>0</v>
      </c>
    </row>
    <row r="72" spans="1:32" s="39" customFormat="1" ht="12.75" customHeight="1" x14ac:dyDescent="0.2">
      <c r="A72" s="37"/>
      <c r="B72" s="30" t="s">
        <v>146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 x14ac:dyDescent="0.2">
      <c r="A73" s="37"/>
      <c r="B73" s="30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8.0000000000000004E-4</v>
      </c>
      <c r="M73" s="41">
        <v>8.0000000000000004E-4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8.0000000000000004E-4</v>
      </c>
      <c r="T73" s="41">
        <v>8.0000000000000004E-4</v>
      </c>
      <c r="U73" s="42">
        <v>8.0000000000000004E-4</v>
      </c>
      <c r="V73" s="42">
        <v>8.0000000000000004E-4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4.8000000000000004E-3</v>
      </c>
      <c r="AB73" s="30">
        <f t="shared" si="7"/>
        <v>0.25</v>
      </c>
      <c r="AC73" s="31">
        <f t="shared" si="8"/>
        <v>0.25</v>
      </c>
      <c r="AD73" s="31">
        <f t="shared" si="9"/>
        <v>0.25</v>
      </c>
      <c r="AE73" s="32">
        <f t="shared" si="10"/>
        <v>8.0000000000000004E-4</v>
      </c>
      <c r="AF73" s="32">
        <f t="shared" si="11"/>
        <v>8.0000000000000004E-4</v>
      </c>
    </row>
    <row r="74" spans="1:32" s="39" customFormat="1" ht="12.75" customHeight="1" x14ac:dyDescent="0.2">
      <c r="A74" s="37"/>
      <c r="B74" s="30" t="s">
        <v>148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38">
        <f t="shared" si="6"/>
        <v>0</v>
      </c>
      <c r="AB74" s="30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 x14ac:dyDescent="0.2">
      <c r="A75" s="37"/>
      <c r="B75" s="30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1.1999999999999999E-3</v>
      </c>
      <c r="J75" s="42">
        <v>0</v>
      </c>
      <c r="K75" s="42">
        <v>1.1999999999999999E-3</v>
      </c>
      <c r="L75" s="42">
        <v>1.1999999999999999E-3</v>
      </c>
      <c r="M75" s="41">
        <v>0</v>
      </c>
      <c r="N75" s="41">
        <v>0</v>
      </c>
      <c r="O75" s="41">
        <v>1.1999999999999999E-3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38">
        <f t="shared" si="6"/>
        <v>4.7999999999999996E-3</v>
      </c>
      <c r="AB75" s="30">
        <f t="shared" si="7"/>
        <v>0.16666666666666666</v>
      </c>
      <c r="AC75" s="31">
        <f t="shared" si="8"/>
        <v>0.16666666666666666</v>
      </c>
      <c r="AD75" s="31" t="e">
        <f t="shared" si="9"/>
        <v>#DIV/0!</v>
      </c>
      <c r="AE75" s="32">
        <f t="shared" si="10"/>
        <v>1.1999999999999999E-3</v>
      </c>
      <c r="AF75" s="32">
        <f t="shared" si="11"/>
        <v>0</v>
      </c>
    </row>
    <row r="76" spans="1:32" s="39" customFormat="1" ht="12.75" customHeight="1" x14ac:dyDescent="0.2">
      <c r="A76" s="37"/>
      <c r="B76" s="30" t="s">
        <v>109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5.9999999999999995E-4</v>
      </c>
      <c r="I76" s="41">
        <v>0</v>
      </c>
      <c r="J76" s="42">
        <v>0</v>
      </c>
      <c r="K76" s="42">
        <v>0</v>
      </c>
      <c r="L76" s="42">
        <v>5.9999999999999995E-4</v>
      </c>
      <c r="M76" s="41">
        <v>5.9999999999999995E-4</v>
      </c>
      <c r="N76" s="41">
        <v>2.3999999999999998E-3</v>
      </c>
      <c r="O76" s="41">
        <v>1.1999999999999999E-3</v>
      </c>
      <c r="P76" s="41">
        <v>0</v>
      </c>
      <c r="Q76" s="41">
        <v>5.9999999999999995E-4</v>
      </c>
      <c r="R76" s="41">
        <v>1.8E-3</v>
      </c>
      <c r="S76" s="41">
        <v>1.1999999999999999E-3</v>
      </c>
      <c r="T76" s="41">
        <v>1.1999999999999999E-3</v>
      </c>
      <c r="U76" s="42">
        <v>5.9999999999999995E-4</v>
      </c>
      <c r="V76" s="42">
        <v>0</v>
      </c>
      <c r="W76" s="42">
        <v>1.8E-3</v>
      </c>
      <c r="X76" s="41">
        <v>0</v>
      </c>
      <c r="Y76" s="41">
        <v>0</v>
      </c>
      <c r="Z76" s="41">
        <v>0</v>
      </c>
      <c r="AA76" s="38">
        <f t="shared" si="6"/>
        <v>1.2599999999999998E-2</v>
      </c>
      <c r="AB76" s="30">
        <f t="shared" si="7"/>
        <v>0.21875</v>
      </c>
      <c r="AC76" s="31">
        <f t="shared" si="8"/>
        <v>0.875</v>
      </c>
      <c r="AD76" s="31">
        <f t="shared" si="9"/>
        <v>0.29166666666666663</v>
      </c>
      <c r="AE76" s="32">
        <f t="shared" si="10"/>
        <v>5.9999999999999995E-4</v>
      </c>
      <c r="AF76" s="32">
        <f t="shared" si="11"/>
        <v>1.8E-3</v>
      </c>
    </row>
    <row r="77" spans="1:32" s="39" customFormat="1" ht="12.75" customHeight="1" x14ac:dyDescent="0.2">
      <c r="A77" s="37"/>
      <c r="B77" s="30" t="s">
        <v>150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 x14ac:dyDescent="0.2">
      <c r="A78" s="37"/>
      <c r="B78" s="30" t="s">
        <v>110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38">
        <f t="shared" si="6"/>
        <v>0</v>
      </c>
      <c r="AB78" s="30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2">
        <f t="shared" si="10"/>
        <v>0</v>
      </c>
      <c r="AF78" s="32">
        <f t="shared" si="11"/>
        <v>0</v>
      </c>
    </row>
    <row r="79" spans="1:32" s="39" customFormat="1" ht="12.75" customHeight="1" x14ac:dyDescent="0.2">
      <c r="A79" s="37"/>
      <c r="B79" s="30" t="s">
        <v>151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38">
        <f t="shared" si="6"/>
        <v>0</v>
      </c>
      <c r="AB79" s="30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2">
        <f t="shared" si="10"/>
        <v>0</v>
      </c>
      <c r="AF79" s="32">
        <f t="shared" si="11"/>
        <v>0</v>
      </c>
    </row>
    <row r="80" spans="1:32" s="39" customFormat="1" ht="12.75" customHeight="1" x14ac:dyDescent="0.2">
      <c r="A80" s="37"/>
      <c r="B80" s="30" t="s">
        <v>152</v>
      </c>
      <c r="C80" s="41">
        <v>4.7399999999999998E-2</v>
      </c>
      <c r="D80" s="41">
        <v>4.4400000000000002E-2</v>
      </c>
      <c r="E80" s="41">
        <v>4.9200000000000001E-2</v>
      </c>
      <c r="F80" s="41">
        <v>4.7399999999999998E-2</v>
      </c>
      <c r="G80" s="41">
        <v>4.9799999999999997E-2</v>
      </c>
      <c r="H80" s="41">
        <v>4.6800000000000001E-2</v>
      </c>
      <c r="I80" s="41">
        <v>6.6000000000000003E-2</v>
      </c>
      <c r="J80" s="42">
        <v>8.1000000000000003E-2</v>
      </c>
      <c r="K80" s="42">
        <v>6.4799999999999996E-2</v>
      </c>
      <c r="L80" s="42">
        <v>6.54E-2</v>
      </c>
      <c r="M80" s="41">
        <v>6.4799999999999996E-2</v>
      </c>
      <c r="N80" s="41">
        <v>4.6800000000000001E-2</v>
      </c>
      <c r="O80" s="41">
        <v>4.9799999999999997E-2</v>
      </c>
      <c r="P80" s="41">
        <v>5.0999999999999997E-2</v>
      </c>
      <c r="Q80" s="41">
        <v>4.02E-2</v>
      </c>
      <c r="R80" s="41">
        <v>4.6199999999999998E-2</v>
      </c>
      <c r="S80" s="41">
        <v>4.6199999999999998E-2</v>
      </c>
      <c r="T80" s="41">
        <v>5.0999999999999997E-2</v>
      </c>
      <c r="U80" s="42">
        <v>4.9200000000000001E-2</v>
      </c>
      <c r="V80" s="42">
        <v>5.3400000000000003E-2</v>
      </c>
      <c r="W80" s="42">
        <v>4.6800000000000001E-2</v>
      </c>
      <c r="X80" s="41">
        <v>5.7000000000000002E-2</v>
      </c>
      <c r="Y80" s="41">
        <v>5.3999999999999999E-2</v>
      </c>
      <c r="Z80" s="41">
        <v>5.5199999999999999E-2</v>
      </c>
      <c r="AA80" s="38">
        <f t="shared" si="6"/>
        <v>1.2737999999999998</v>
      </c>
      <c r="AB80" s="30">
        <f t="shared" si="7"/>
        <v>0.65524691358024678</v>
      </c>
      <c r="AC80" s="31">
        <f t="shared" si="8"/>
        <v>0.65524691358024678</v>
      </c>
      <c r="AD80" s="31">
        <f t="shared" si="9"/>
        <v>0.99391385767790241</v>
      </c>
      <c r="AE80" s="32">
        <f t="shared" si="10"/>
        <v>8.1000000000000003E-2</v>
      </c>
      <c r="AF80" s="32">
        <f t="shared" si="11"/>
        <v>5.3400000000000003E-2</v>
      </c>
    </row>
    <row r="81" spans="1:32" s="39" customFormat="1" ht="12.75" customHeight="1" x14ac:dyDescent="0.2">
      <c r="A81" s="37"/>
      <c r="B81" s="30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2.3999999999999998E-3</v>
      </c>
      <c r="J81" s="42">
        <v>2.3999999999999998E-3</v>
      </c>
      <c r="K81" s="42">
        <v>1.1999999999999999E-3</v>
      </c>
      <c r="L81" s="42">
        <v>3.5999999999999999E-3</v>
      </c>
      <c r="M81" s="41">
        <v>8.3999999999999995E-3</v>
      </c>
      <c r="N81" s="41">
        <v>3.5999999999999999E-3</v>
      </c>
      <c r="O81" s="41">
        <v>1.1999999999999999E-3</v>
      </c>
      <c r="P81" s="41">
        <v>1.1999999999999999E-3</v>
      </c>
      <c r="Q81" s="41">
        <v>3.5999999999999999E-3</v>
      </c>
      <c r="R81" s="41">
        <v>4.7999999999999996E-3</v>
      </c>
      <c r="S81" s="41">
        <v>3.5999999999999999E-3</v>
      </c>
      <c r="T81" s="41">
        <v>3.5999999999999999E-3</v>
      </c>
      <c r="U81" s="42">
        <v>6.0000000000000001E-3</v>
      </c>
      <c r="V81" s="42">
        <v>3.8399999999999997E-2</v>
      </c>
      <c r="W81" s="42">
        <v>5.3999999999999999E-2</v>
      </c>
      <c r="X81" s="41">
        <v>5.3999999999999999E-2</v>
      </c>
      <c r="Y81" s="41">
        <v>2.8799999999999999E-2</v>
      </c>
      <c r="Z81" s="41">
        <v>0</v>
      </c>
      <c r="AA81" s="38">
        <f t="shared" si="6"/>
        <v>0.22079999999999997</v>
      </c>
      <c r="AB81" s="30">
        <f t="shared" si="7"/>
        <v>0.17037037037037034</v>
      </c>
      <c r="AC81" s="31">
        <f t="shared" si="8"/>
        <v>2.5555555555555549</v>
      </c>
      <c r="AD81" s="31">
        <f t="shared" si="9"/>
        <v>0.17037037037037034</v>
      </c>
      <c r="AE81" s="32">
        <f t="shared" si="10"/>
        <v>3.5999999999999999E-3</v>
      </c>
      <c r="AF81" s="32">
        <f t="shared" si="11"/>
        <v>5.3999999999999999E-2</v>
      </c>
    </row>
    <row r="82" spans="1:32" s="39" customFormat="1" ht="12.75" customHeight="1" x14ac:dyDescent="0.2">
      <c r="A82" s="37"/>
      <c r="B82" s="30" t="s">
        <v>154</v>
      </c>
      <c r="C82" s="41">
        <v>0</v>
      </c>
      <c r="D82" s="41">
        <v>0</v>
      </c>
      <c r="E82" s="41">
        <v>0</v>
      </c>
      <c r="F82" s="41">
        <v>0</v>
      </c>
      <c r="G82" s="41">
        <v>1.1999999999999999E-3</v>
      </c>
      <c r="H82" s="41">
        <v>1.6799999999999999E-2</v>
      </c>
      <c r="I82" s="41">
        <v>4.3200000000000002E-2</v>
      </c>
      <c r="J82" s="42">
        <v>6.2399999999999997E-2</v>
      </c>
      <c r="K82" s="42">
        <v>6.7199999999999996E-2</v>
      </c>
      <c r="L82" s="42">
        <v>6.3600000000000004E-2</v>
      </c>
      <c r="M82" s="41">
        <v>7.4399999999999994E-2</v>
      </c>
      <c r="N82" s="41">
        <v>6.8400000000000002E-2</v>
      </c>
      <c r="O82" s="41">
        <v>6.9599999999999995E-2</v>
      </c>
      <c r="P82" s="41">
        <v>6.3600000000000004E-2</v>
      </c>
      <c r="Q82" s="41">
        <v>5.28E-2</v>
      </c>
      <c r="R82" s="41">
        <v>4.3200000000000002E-2</v>
      </c>
      <c r="S82" s="41">
        <v>4.9200000000000001E-2</v>
      </c>
      <c r="T82" s="41">
        <v>3.3599999999999998E-2</v>
      </c>
      <c r="U82" s="42">
        <v>2.2800000000000001E-2</v>
      </c>
      <c r="V82" s="42">
        <v>7.1999999999999998E-3</v>
      </c>
      <c r="W82" s="42">
        <v>8.3999999999999995E-3</v>
      </c>
      <c r="X82" s="41">
        <v>8.3999999999999995E-3</v>
      </c>
      <c r="Y82" s="41">
        <v>0</v>
      </c>
      <c r="Z82" s="41">
        <v>0</v>
      </c>
      <c r="AA82" s="38">
        <f t="shared" si="6"/>
        <v>0.75599999999999989</v>
      </c>
      <c r="AB82" s="30">
        <f t="shared" si="7"/>
        <v>0.42338709677419351</v>
      </c>
      <c r="AC82" s="31">
        <f t="shared" si="8"/>
        <v>0.46874999999999994</v>
      </c>
      <c r="AD82" s="31">
        <f t="shared" si="9"/>
        <v>1.3815789473684208</v>
      </c>
      <c r="AE82" s="32">
        <f t="shared" si="10"/>
        <v>6.7199999999999996E-2</v>
      </c>
      <c r="AF82" s="32">
        <f t="shared" si="11"/>
        <v>2.2800000000000001E-2</v>
      </c>
    </row>
    <row r="83" spans="1:32" s="39" customFormat="1" ht="12.75" customHeight="1" x14ac:dyDescent="0.2">
      <c r="A83" s="37"/>
      <c r="B83" s="30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4.7999999999999996E-3</v>
      </c>
      <c r="I83" s="41">
        <v>8.3999999999999995E-3</v>
      </c>
      <c r="J83" s="42">
        <v>1.2E-2</v>
      </c>
      <c r="K83" s="42">
        <v>3.4799999999999998E-2</v>
      </c>
      <c r="L83" s="42">
        <v>5.7599999999999998E-2</v>
      </c>
      <c r="M83" s="41">
        <v>0.1368</v>
      </c>
      <c r="N83" s="41">
        <v>0.09</v>
      </c>
      <c r="O83" s="41">
        <v>6.9599999999999995E-2</v>
      </c>
      <c r="P83" s="41">
        <v>3.9600000000000003E-2</v>
      </c>
      <c r="Q83" s="41">
        <v>4.3200000000000002E-2</v>
      </c>
      <c r="R83" s="41">
        <v>6.1199999999999997E-2</v>
      </c>
      <c r="S83" s="41">
        <v>0.1008</v>
      </c>
      <c r="T83" s="41">
        <v>9.3600000000000003E-2</v>
      </c>
      <c r="U83" s="42">
        <v>4.9200000000000001E-2</v>
      </c>
      <c r="V83" s="42">
        <v>8.3999999999999995E-3</v>
      </c>
      <c r="W83" s="42">
        <v>2.3999999999999998E-3</v>
      </c>
      <c r="X83" s="41">
        <v>1.1999999999999999E-3</v>
      </c>
      <c r="Y83" s="41">
        <v>0</v>
      </c>
      <c r="Z83" s="41">
        <v>0</v>
      </c>
      <c r="AA83" s="38">
        <f t="shared" si="6"/>
        <v>0.81359999999999999</v>
      </c>
      <c r="AB83" s="30">
        <f t="shared" si="7"/>
        <v>0.24780701754385964</v>
      </c>
      <c r="AC83" s="31">
        <f t="shared" si="8"/>
        <v>0.58854166666666663</v>
      </c>
      <c r="AD83" s="31">
        <f t="shared" si="9"/>
        <v>0.68902439024390238</v>
      </c>
      <c r="AE83" s="32">
        <f t="shared" si="10"/>
        <v>5.7599999999999998E-2</v>
      </c>
      <c r="AF83" s="32">
        <f t="shared" si="11"/>
        <v>4.9200000000000001E-2</v>
      </c>
    </row>
    <row r="84" spans="1:32" s="39" customFormat="1" ht="12.75" customHeight="1" x14ac:dyDescent="0.2">
      <c r="A84" s="37"/>
      <c r="B84" s="30" t="s">
        <v>156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2">
        <v>0</v>
      </c>
      <c r="K84" s="42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4.0000000000000002E-4</v>
      </c>
      <c r="S84" s="41">
        <v>0</v>
      </c>
      <c r="T84" s="41">
        <v>0</v>
      </c>
      <c r="U84" s="42">
        <v>4.0000000000000002E-4</v>
      </c>
      <c r="V84" s="42">
        <v>0</v>
      </c>
      <c r="W84" s="42">
        <v>0</v>
      </c>
      <c r="X84" s="41">
        <v>4.0000000000000002E-4</v>
      </c>
      <c r="Y84" s="41">
        <v>4.0000000000000002E-4</v>
      </c>
      <c r="Z84" s="41">
        <v>0</v>
      </c>
      <c r="AA84" s="38">
        <f t="shared" si="6"/>
        <v>1.6000000000000001E-3</v>
      </c>
      <c r="AB84" s="30">
        <f t="shared" si="7"/>
        <v>0.16666666666666666</v>
      </c>
      <c r="AC84" s="31" t="e">
        <f t="shared" si="8"/>
        <v>#DIV/0!</v>
      </c>
      <c r="AD84" s="31">
        <f t="shared" si="9"/>
        <v>0.16666666666666666</v>
      </c>
      <c r="AE84" s="32">
        <f t="shared" si="10"/>
        <v>0</v>
      </c>
      <c r="AF84" s="32">
        <f t="shared" si="11"/>
        <v>4.0000000000000002E-4</v>
      </c>
    </row>
    <row r="85" spans="1:32" s="39" customFormat="1" ht="12.75" customHeight="1" x14ac:dyDescent="0.2">
      <c r="A85" s="37"/>
      <c r="B85" s="30" t="s">
        <v>157</v>
      </c>
      <c r="C85" s="41">
        <v>2.0400000000000001E-2</v>
      </c>
      <c r="D85" s="41">
        <v>1.9199999999999998E-2</v>
      </c>
      <c r="E85" s="41">
        <v>1.7999999999999999E-2</v>
      </c>
      <c r="F85" s="41">
        <v>1.7999999999999999E-2</v>
      </c>
      <c r="G85" s="41">
        <v>1.7999999999999999E-2</v>
      </c>
      <c r="H85" s="41">
        <v>2.0400000000000001E-2</v>
      </c>
      <c r="I85" s="41">
        <v>2.64E-2</v>
      </c>
      <c r="J85" s="42">
        <v>2.64E-2</v>
      </c>
      <c r="K85" s="42">
        <v>2.64E-2</v>
      </c>
      <c r="L85" s="42">
        <v>2.4E-2</v>
      </c>
      <c r="M85" s="41">
        <v>2.4E-2</v>
      </c>
      <c r="N85" s="41">
        <v>2.52E-2</v>
      </c>
      <c r="O85" s="41">
        <v>2.52E-2</v>
      </c>
      <c r="P85" s="41">
        <v>2.64E-2</v>
      </c>
      <c r="Q85" s="41">
        <v>2.4E-2</v>
      </c>
      <c r="R85" s="41">
        <v>2.52E-2</v>
      </c>
      <c r="S85" s="41">
        <v>2.8799999999999999E-2</v>
      </c>
      <c r="T85" s="41">
        <v>0.03</v>
      </c>
      <c r="U85" s="42">
        <v>2.52E-2</v>
      </c>
      <c r="V85" s="42">
        <v>2.4E-2</v>
      </c>
      <c r="W85" s="42">
        <v>2.52E-2</v>
      </c>
      <c r="X85" s="41">
        <v>2.76E-2</v>
      </c>
      <c r="Y85" s="41">
        <v>2.64E-2</v>
      </c>
      <c r="Z85" s="41">
        <v>2.64E-2</v>
      </c>
      <c r="AA85" s="38">
        <f t="shared" si="6"/>
        <v>0.58079999999999987</v>
      </c>
      <c r="AB85" s="30">
        <f t="shared" si="7"/>
        <v>0.80666666666666653</v>
      </c>
      <c r="AC85" s="31">
        <f t="shared" si="8"/>
        <v>0.91666666666666652</v>
      </c>
      <c r="AD85" s="31">
        <f t="shared" si="9"/>
        <v>0.96031746031746013</v>
      </c>
      <c r="AE85" s="32">
        <f t="shared" si="10"/>
        <v>2.64E-2</v>
      </c>
      <c r="AF85" s="32">
        <f t="shared" si="11"/>
        <v>2.52E-2</v>
      </c>
    </row>
    <row r="86" spans="1:32" s="39" customFormat="1" ht="12.75" customHeight="1" x14ac:dyDescent="0.2">
      <c r="A86" s="37"/>
      <c r="B86" s="30" t="s">
        <v>158</v>
      </c>
      <c r="C86" s="41">
        <v>2.8799999999999999E-2</v>
      </c>
      <c r="D86" s="41">
        <v>3.4799999999999998E-2</v>
      </c>
      <c r="E86" s="41">
        <v>1.44E-2</v>
      </c>
      <c r="F86" s="41">
        <v>1.32E-2</v>
      </c>
      <c r="G86" s="41">
        <v>3.1199999999999999E-2</v>
      </c>
      <c r="H86" s="41">
        <v>4.5600000000000002E-2</v>
      </c>
      <c r="I86" s="41">
        <v>8.7599999999999997E-2</v>
      </c>
      <c r="J86" s="42">
        <v>0.1056</v>
      </c>
      <c r="K86" s="42">
        <v>0.10440000000000001</v>
      </c>
      <c r="L86" s="42">
        <v>0.114</v>
      </c>
      <c r="M86" s="41">
        <v>0.1104</v>
      </c>
      <c r="N86" s="41">
        <v>9.1200000000000003E-2</v>
      </c>
      <c r="O86" s="41">
        <v>0.10199999999999999</v>
      </c>
      <c r="P86" s="41">
        <v>0.10920000000000001</v>
      </c>
      <c r="Q86" s="41">
        <v>9.6000000000000002E-2</v>
      </c>
      <c r="R86" s="41">
        <v>9.2399999999999996E-2</v>
      </c>
      <c r="S86" s="41">
        <v>9.2399999999999996E-2</v>
      </c>
      <c r="T86" s="41">
        <v>9.3600000000000003E-2</v>
      </c>
      <c r="U86" s="42">
        <v>7.9200000000000007E-2</v>
      </c>
      <c r="V86" s="42">
        <v>0.06</v>
      </c>
      <c r="W86" s="42">
        <v>5.04E-2</v>
      </c>
      <c r="X86" s="41">
        <v>1.9199999999999998E-2</v>
      </c>
      <c r="Y86" s="41">
        <v>2.52E-2</v>
      </c>
      <c r="Z86" s="41">
        <v>2.1600000000000001E-2</v>
      </c>
      <c r="AA86" s="38">
        <f t="shared" si="6"/>
        <v>1.6224000000000001</v>
      </c>
      <c r="AB86" s="30">
        <f t="shared" si="7"/>
        <v>0.59298245614035094</v>
      </c>
      <c r="AC86" s="31">
        <f t="shared" si="8"/>
        <v>0.59298245614035094</v>
      </c>
      <c r="AD86" s="31">
        <f t="shared" si="9"/>
        <v>0.85353535353535359</v>
      </c>
      <c r="AE86" s="32">
        <f t="shared" si="10"/>
        <v>0.114</v>
      </c>
      <c r="AF86" s="32">
        <f t="shared" si="11"/>
        <v>7.9200000000000007E-2</v>
      </c>
    </row>
    <row r="87" spans="1:32" s="39" customFormat="1" ht="12.75" customHeight="1" x14ac:dyDescent="0.2">
      <c r="A87" s="37"/>
      <c r="B87" s="30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2">
        <v>0</v>
      </c>
      <c r="K87" s="42">
        <v>0</v>
      </c>
      <c r="L87" s="42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2">
        <v>0</v>
      </c>
      <c r="V87" s="42">
        <v>0</v>
      </c>
      <c r="W87" s="42">
        <v>0</v>
      </c>
      <c r="X87" s="41">
        <v>0</v>
      </c>
      <c r="Y87" s="41">
        <v>0</v>
      </c>
      <c r="Z87" s="41">
        <v>0</v>
      </c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 x14ac:dyDescent="0.2">
      <c r="A88" s="37"/>
      <c r="B88" s="30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38">
        <f t="shared" si="6"/>
        <v>0</v>
      </c>
      <c r="AB88" s="30" t="e">
        <f t="shared" si="7"/>
        <v>#DIV/0!</v>
      </c>
      <c r="AC88" s="31" t="e">
        <f t="shared" si="8"/>
        <v>#DIV/0!</v>
      </c>
      <c r="AD88" s="31" t="e">
        <f t="shared" si="9"/>
        <v>#DIV/0!</v>
      </c>
      <c r="AE88" s="32">
        <f t="shared" si="10"/>
        <v>0</v>
      </c>
      <c r="AF88" s="32">
        <f t="shared" si="11"/>
        <v>0</v>
      </c>
    </row>
    <row r="89" spans="1:32" s="39" customFormat="1" ht="12.75" customHeight="1" x14ac:dyDescent="0.2">
      <c r="A89" s="37"/>
      <c r="B89" s="30" t="s">
        <v>161</v>
      </c>
      <c r="C89" s="41">
        <v>0.86519999999999997</v>
      </c>
      <c r="D89" s="41">
        <v>0.50819999999999999</v>
      </c>
      <c r="E89" s="41">
        <v>0.83160000000000001</v>
      </c>
      <c r="F89" s="41">
        <v>0.90300000000000002</v>
      </c>
      <c r="G89" s="41">
        <v>0.80640000000000001</v>
      </c>
      <c r="H89" s="41">
        <v>0.98699999999999999</v>
      </c>
      <c r="I89" s="41">
        <v>0.96599999999999997</v>
      </c>
      <c r="J89" s="42">
        <v>1.0878000000000001</v>
      </c>
      <c r="K89" s="42">
        <v>1.0247999999999999</v>
      </c>
      <c r="L89" s="42">
        <v>1.1088</v>
      </c>
      <c r="M89" s="41">
        <v>1.3817999999999999</v>
      </c>
      <c r="N89" s="41">
        <v>0.97440000000000004</v>
      </c>
      <c r="O89" s="41">
        <v>1.407</v>
      </c>
      <c r="P89" s="41">
        <v>0.97440000000000004</v>
      </c>
      <c r="Q89" s="41">
        <v>1.2516</v>
      </c>
      <c r="R89" s="41">
        <v>1.4238</v>
      </c>
      <c r="S89" s="41">
        <v>0.97019999999999995</v>
      </c>
      <c r="T89" s="41">
        <v>1.6506000000000001</v>
      </c>
      <c r="U89" s="42">
        <v>1.2432000000000001</v>
      </c>
      <c r="V89" s="42">
        <v>1.4616</v>
      </c>
      <c r="W89" s="42">
        <v>1.2347999999999999</v>
      </c>
      <c r="X89" s="41">
        <v>1.0835999999999999</v>
      </c>
      <c r="Y89" s="41">
        <v>1.5833999999999999</v>
      </c>
      <c r="Z89" s="41">
        <v>0.96599999999999997</v>
      </c>
      <c r="AA89" s="38">
        <f t="shared" si="6"/>
        <v>26.6952</v>
      </c>
      <c r="AB89" s="30">
        <f t="shared" si="7"/>
        <v>0.67387616624257851</v>
      </c>
      <c r="AC89" s="31">
        <f t="shared" si="8"/>
        <v>1.0031565656565657</v>
      </c>
      <c r="AD89" s="31">
        <f t="shared" si="9"/>
        <v>0.76101532567049812</v>
      </c>
      <c r="AE89" s="32">
        <f t="shared" si="10"/>
        <v>1.1088</v>
      </c>
      <c r="AF89" s="32">
        <f t="shared" si="11"/>
        <v>1.4616</v>
      </c>
    </row>
    <row r="90" spans="1:32" s="39" customFormat="1" ht="12.75" customHeight="1" x14ac:dyDescent="0.2">
      <c r="A90" s="37"/>
      <c r="B90" s="30" t="s">
        <v>162</v>
      </c>
      <c r="C90" s="41">
        <v>0.42420000000000002</v>
      </c>
      <c r="D90" s="41">
        <v>0.38640000000000002</v>
      </c>
      <c r="E90" s="41">
        <v>0.51659999999999995</v>
      </c>
      <c r="F90" s="41">
        <v>0.52500000000000002</v>
      </c>
      <c r="G90" s="41">
        <v>0.4788</v>
      </c>
      <c r="H90" s="41">
        <v>0.52080000000000004</v>
      </c>
      <c r="I90" s="41">
        <v>0.52080000000000004</v>
      </c>
      <c r="J90" s="42">
        <v>0.52080000000000004</v>
      </c>
      <c r="K90" s="42">
        <v>0.52080000000000004</v>
      </c>
      <c r="L90" s="42">
        <v>0.52080000000000004</v>
      </c>
      <c r="M90" s="41">
        <v>0.52500000000000002</v>
      </c>
      <c r="N90" s="41">
        <v>0.5292</v>
      </c>
      <c r="O90" s="41">
        <v>0.52500000000000002</v>
      </c>
      <c r="P90" s="41">
        <v>0.52080000000000004</v>
      </c>
      <c r="Q90" s="41">
        <v>0.52080000000000004</v>
      </c>
      <c r="R90" s="41">
        <v>0.52500000000000002</v>
      </c>
      <c r="S90" s="41">
        <v>0.52500000000000002</v>
      </c>
      <c r="T90" s="41">
        <v>0.5292</v>
      </c>
      <c r="U90" s="42">
        <v>0.52500000000000002</v>
      </c>
      <c r="V90" s="42">
        <v>0.52500000000000002</v>
      </c>
      <c r="W90" s="42">
        <v>0.5292</v>
      </c>
      <c r="X90" s="41">
        <v>0.5292</v>
      </c>
      <c r="Y90" s="41">
        <v>0.52500000000000002</v>
      </c>
      <c r="Z90" s="41">
        <v>0.52500000000000002</v>
      </c>
      <c r="AA90" s="38">
        <f t="shared" si="6"/>
        <v>12.293400000000002</v>
      </c>
      <c r="AB90" s="30">
        <f t="shared" si="7"/>
        <v>0.96792328042328046</v>
      </c>
      <c r="AC90" s="31">
        <f t="shared" si="8"/>
        <v>0.98353494623655913</v>
      </c>
      <c r="AD90" s="31">
        <f t="shared" si="9"/>
        <v>0.96792328042328046</v>
      </c>
      <c r="AE90" s="32">
        <f t="shared" si="10"/>
        <v>0.52080000000000004</v>
      </c>
      <c r="AF90" s="32">
        <f t="shared" si="11"/>
        <v>0.5292</v>
      </c>
    </row>
    <row r="91" spans="1:32" s="39" customFormat="1" ht="12.75" customHeight="1" x14ac:dyDescent="0.2">
      <c r="A91" s="37"/>
      <c r="B91" s="30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38">
        <f t="shared" si="6"/>
        <v>0</v>
      </c>
      <c r="AB91" s="30" t="e">
        <f t="shared" si="7"/>
        <v>#DIV/0!</v>
      </c>
      <c r="AC91" s="31" t="e">
        <f t="shared" si="8"/>
        <v>#DIV/0!</v>
      </c>
      <c r="AD91" s="31" t="e">
        <f t="shared" si="9"/>
        <v>#DIV/0!</v>
      </c>
      <c r="AE91" s="32">
        <f t="shared" si="10"/>
        <v>0</v>
      </c>
      <c r="AF91" s="32">
        <f t="shared" si="11"/>
        <v>0</v>
      </c>
    </row>
    <row r="92" spans="1:32" s="39" customFormat="1" ht="12.75" customHeight="1" x14ac:dyDescent="0.2">
      <c r="A92" s="37"/>
      <c r="B92" s="30" t="s">
        <v>164</v>
      </c>
      <c r="C92" s="41">
        <v>0.441</v>
      </c>
      <c r="D92" s="41">
        <v>0.12180000000000001</v>
      </c>
      <c r="E92" s="41">
        <v>0.315</v>
      </c>
      <c r="F92" s="41">
        <v>0.378</v>
      </c>
      <c r="G92" s="41">
        <v>0.3276</v>
      </c>
      <c r="H92" s="41">
        <v>0.4662</v>
      </c>
      <c r="I92" s="41">
        <v>0.44519999999999998</v>
      </c>
      <c r="J92" s="42">
        <v>0.56699999999999995</v>
      </c>
      <c r="K92" s="42">
        <v>0.504</v>
      </c>
      <c r="L92" s="42">
        <v>0.58799999999999997</v>
      </c>
      <c r="M92" s="41">
        <v>0.85680000000000001</v>
      </c>
      <c r="N92" s="41">
        <v>0.44519999999999998</v>
      </c>
      <c r="O92" s="41">
        <v>0.88200000000000001</v>
      </c>
      <c r="P92" s="41">
        <v>0.4536</v>
      </c>
      <c r="Q92" s="41">
        <v>0.73080000000000001</v>
      </c>
      <c r="R92" s="41">
        <v>0.89880000000000004</v>
      </c>
      <c r="S92" s="41">
        <v>0.44519999999999998</v>
      </c>
      <c r="T92" s="41">
        <v>1.1214</v>
      </c>
      <c r="U92" s="42">
        <v>0.71819999999999995</v>
      </c>
      <c r="V92" s="42">
        <v>0.93659999999999999</v>
      </c>
      <c r="W92" s="42">
        <v>0.7056</v>
      </c>
      <c r="X92" s="41">
        <v>0.5544</v>
      </c>
      <c r="Y92" s="41">
        <v>1.0584</v>
      </c>
      <c r="Z92" s="41">
        <v>0.441</v>
      </c>
      <c r="AA92" s="38">
        <f t="shared" si="6"/>
        <v>14.4018</v>
      </c>
      <c r="AB92" s="30">
        <f t="shared" si="7"/>
        <v>0.5351123595505618</v>
      </c>
      <c r="AC92" s="31">
        <f t="shared" si="8"/>
        <v>1.0205357142857143</v>
      </c>
      <c r="AD92" s="31">
        <f t="shared" si="9"/>
        <v>0.64069506726457404</v>
      </c>
      <c r="AE92" s="32">
        <f t="shared" si="10"/>
        <v>0.58799999999999997</v>
      </c>
      <c r="AF92" s="32">
        <f t="shared" si="11"/>
        <v>0.93659999999999999</v>
      </c>
    </row>
    <row r="93" spans="1:32" s="39" customFormat="1" ht="12.75" customHeight="1" x14ac:dyDescent="0.2">
      <c r="A93" s="37"/>
      <c r="B93" s="30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 x14ac:dyDescent="0.2">
      <c r="A94" s="37"/>
      <c r="B94" s="30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1.6000000000000001E-3</v>
      </c>
      <c r="I94" s="41">
        <v>2.64E-2</v>
      </c>
      <c r="J94" s="42">
        <v>2.1600000000000001E-2</v>
      </c>
      <c r="K94" s="42">
        <v>1.12E-2</v>
      </c>
      <c r="L94" s="42">
        <v>9.5999999999999992E-3</v>
      </c>
      <c r="M94" s="41">
        <v>0</v>
      </c>
      <c r="N94" s="41">
        <v>2.1600000000000001E-2</v>
      </c>
      <c r="O94" s="41">
        <v>1.3599999999999999E-2</v>
      </c>
      <c r="P94" s="41">
        <v>5.5999999999999999E-3</v>
      </c>
      <c r="Q94" s="41">
        <v>4.0000000000000001E-3</v>
      </c>
      <c r="R94" s="41">
        <v>2.3999999999999998E-3</v>
      </c>
      <c r="S94" s="41">
        <v>8.0000000000000004E-4</v>
      </c>
      <c r="T94" s="41">
        <v>8.0000000000000004E-4</v>
      </c>
      <c r="U94" s="42">
        <v>8.0000000000000004E-4</v>
      </c>
      <c r="V94" s="42">
        <v>8.0000000000000004E-4</v>
      </c>
      <c r="W94" s="42">
        <v>0</v>
      </c>
      <c r="X94" s="41">
        <v>8.0000000000000004E-4</v>
      </c>
      <c r="Y94" s="41">
        <v>0</v>
      </c>
      <c r="Z94" s="41">
        <v>0</v>
      </c>
      <c r="AA94" s="38">
        <f t="shared" si="6"/>
        <v>0.12159999999999997</v>
      </c>
      <c r="AB94" s="30">
        <f t="shared" si="7"/>
        <v>0.19191919191919188</v>
      </c>
      <c r="AC94" s="31">
        <f t="shared" si="8"/>
        <v>0.23456790123456783</v>
      </c>
      <c r="AD94" s="31">
        <f t="shared" si="9"/>
        <v>6.3333333333333313</v>
      </c>
      <c r="AE94" s="32">
        <f t="shared" si="10"/>
        <v>2.1600000000000001E-2</v>
      </c>
      <c r="AF94" s="32">
        <f t="shared" si="11"/>
        <v>8.0000000000000004E-4</v>
      </c>
    </row>
    <row r="95" spans="1:32" s="39" customFormat="1" ht="12.75" customHeight="1" x14ac:dyDescent="0.2">
      <c r="A95" s="37"/>
      <c r="B95" s="30" t="s">
        <v>167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 x14ac:dyDescent="0.2">
      <c r="A96" s="37"/>
      <c r="B96" s="30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38">
        <f t="shared" si="6"/>
        <v>0</v>
      </c>
      <c r="AB96" s="30" t="e">
        <f t="shared" si="7"/>
        <v>#DIV/0!</v>
      </c>
      <c r="AC96" s="31" t="e">
        <f t="shared" si="8"/>
        <v>#DIV/0!</v>
      </c>
      <c r="AD96" s="31" t="e">
        <f t="shared" si="9"/>
        <v>#DIV/0!</v>
      </c>
      <c r="AE96" s="32">
        <f t="shared" si="10"/>
        <v>0</v>
      </c>
      <c r="AF96" s="32">
        <f t="shared" si="11"/>
        <v>0</v>
      </c>
    </row>
    <row r="97" spans="1:32" s="39" customFormat="1" ht="12.75" customHeight="1" x14ac:dyDescent="0.2">
      <c r="A97" s="37"/>
      <c r="B97" s="30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1.6000000000000001E-3</v>
      </c>
      <c r="I97" s="41">
        <v>1.6000000000000001E-3</v>
      </c>
      <c r="J97" s="42">
        <v>8.0000000000000004E-4</v>
      </c>
      <c r="K97" s="42">
        <v>8.0000000000000004E-4</v>
      </c>
      <c r="L97" s="42">
        <v>0</v>
      </c>
      <c r="M97" s="41">
        <v>0</v>
      </c>
      <c r="N97" s="41">
        <v>8.0000000000000004E-4</v>
      </c>
      <c r="O97" s="41">
        <v>0</v>
      </c>
      <c r="P97" s="41">
        <v>0</v>
      </c>
      <c r="Q97" s="41">
        <v>2.3999999999999998E-3</v>
      </c>
      <c r="R97" s="41">
        <v>1.6000000000000001E-3</v>
      </c>
      <c r="S97" s="41">
        <v>8.0000000000000004E-4</v>
      </c>
      <c r="T97" s="41">
        <v>8.0000000000000004E-4</v>
      </c>
      <c r="U97" s="42">
        <v>8.0000000000000004E-4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38">
        <f t="shared" si="6"/>
        <v>1.2000000000000002E-2</v>
      </c>
      <c r="AB97" s="30">
        <f t="shared" si="7"/>
        <v>0.2083333333333334</v>
      </c>
      <c r="AC97" s="31">
        <f t="shared" si="8"/>
        <v>0.62500000000000011</v>
      </c>
      <c r="AD97" s="31">
        <f t="shared" si="9"/>
        <v>0.62500000000000011</v>
      </c>
      <c r="AE97" s="32">
        <f t="shared" si="10"/>
        <v>8.0000000000000004E-4</v>
      </c>
      <c r="AF97" s="32">
        <f t="shared" si="11"/>
        <v>8.0000000000000004E-4</v>
      </c>
    </row>
    <row r="98" spans="1:32" s="39" customFormat="1" ht="12.75" customHeight="1" x14ac:dyDescent="0.2">
      <c r="A98" s="37"/>
      <c r="B98" s="30" t="s">
        <v>170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38">
        <f t="shared" si="6"/>
        <v>0</v>
      </c>
      <c r="AB98" s="30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2">
        <f t="shared" si="10"/>
        <v>0</v>
      </c>
      <c r="AF98" s="32">
        <f t="shared" si="11"/>
        <v>0</v>
      </c>
    </row>
    <row r="99" spans="1:32" s="39" customFormat="1" ht="12.75" customHeight="1" x14ac:dyDescent="0.2">
      <c r="A99" s="37"/>
      <c r="B99" s="30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0</v>
      </c>
      <c r="AB99" s="30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2">
        <f t="shared" si="10"/>
        <v>0</v>
      </c>
      <c r="AF99" s="32">
        <f t="shared" si="11"/>
        <v>0</v>
      </c>
    </row>
    <row r="100" spans="1:32" s="39" customFormat="1" ht="12.75" customHeight="1" x14ac:dyDescent="0.2">
      <c r="A100" s="37"/>
      <c r="B100" s="30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38">
        <f t="shared" si="6"/>
        <v>0</v>
      </c>
      <c r="AB100" s="30" t="e">
        <f t="shared" si="7"/>
        <v>#DIV/0!</v>
      </c>
      <c r="AC100" s="31" t="e">
        <f t="shared" si="8"/>
        <v>#DIV/0!</v>
      </c>
      <c r="AD100" s="31" t="e">
        <f t="shared" si="9"/>
        <v>#DIV/0!</v>
      </c>
      <c r="AE100" s="32">
        <f t="shared" si="10"/>
        <v>0</v>
      </c>
      <c r="AF100" s="32">
        <f t="shared" si="11"/>
        <v>0</v>
      </c>
    </row>
    <row r="101" spans="1:32" s="39" customFormat="1" ht="12.75" customHeight="1" x14ac:dyDescent="0.2">
      <c r="A101" s="37"/>
      <c r="B101" s="30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38">
        <f t="shared" si="6"/>
        <v>0</v>
      </c>
      <c r="AB101" s="30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2">
        <f t="shared" si="10"/>
        <v>0</v>
      </c>
      <c r="AF101" s="32">
        <f t="shared" si="11"/>
        <v>0</v>
      </c>
    </row>
    <row r="102" spans="1:32" s="39" customFormat="1" ht="12.75" customHeight="1" x14ac:dyDescent="0.2">
      <c r="A102" s="37"/>
      <c r="B102" s="30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2.4799999999999999E-2</v>
      </c>
      <c r="J102" s="42">
        <v>2.0799999999999999E-2</v>
      </c>
      <c r="K102" s="42">
        <v>1.04E-2</v>
      </c>
      <c r="L102" s="42">
        <v>9.5999999999999992E-3</v>
      </c>
      <c r="M102" s="41">
        <v>0</v>
      </c>
      <c r="N102" s="41">
        <v>2.0799999999999999E-2</v>
      </c>
      <c r="O102" s="41">
        <v>1.3599999999999999E-2</v>
      </c>
      <c r="P102" s="41">
        <v>5.5999999999999999E-3</v>
      </c>
      <c r="Q102" s="41">
        <v>1.6000000000000001E-3</v>
      </c>
      <c r="R102" s="41">
        <v>8.0000000000000004E-4</v>
      </c>
      <c r="S102" s="41">
        <v>0</v>
      </c>
      <c r="T102" s="41">
        <v>0</v>
      </c>
      <c r="U102" s="42">
        <v>0</v>
      </c>
      <c r="V102" s="42">
        <v>8.0000000000000004E-4</v>
      </c>
      <c r="W102" s="42">
        <v>0</v>
      </c>
      <c r="X102" s="41">
        <v>8.0000000000000004E-4</v>
      </c>
      <c r="Y102" s="41">
        <v>0</v>
      </c>
      <c r="Z102" s="41">
        <v>0</v>
      </c>
      <c r="AA102" s="38">
        <f t="shared" si="6"/>
        <v>0.10959999999999999</v>
      </c>
      <c r="AB102" s="30">
        <f t="shared" si="7"/>
        <v>0.18413978494623653</v>
      </c>
      <c r="AC102" s="31">
        <f t="shared" si="8"/>
        <v>0.21955128205128202</v>
      </c>
      <c r="AD102" s="31">
        <f t="shared" si="9"/>
        <v>5.7083333333333321</v>
      </c>
      <c r="AE102" s="32">
        <f t="shared" si="10"/>
        <v>2.0799999999999999E-2</v>
      </c>
      <c r="AF102" s="32">
        <f t="shared" si="11"/>
        <v>8.0000000000000004E-4</v>
      </c>
    </row>
    <row r="103" spans="1:32" s="39" customFormat="1" ht="12.75" customHeight="1" x14ac:dyDescent="0.2">
      <c r="A103" s="37"/>
      <c r="B103" s="30" t="s">
        <v>175</v>
      </c>
      <c r="C103" s="41">
        <v>1.3398000000000001</v>
      </c>
      <c r="D103" s="41">
        <v>1.3298000000000001</v>
      </c>
      <c r="E103" s="41">
        <v>1.2898000000000001</v>
      </c>
      <c r="F103" s="41">
        <v>1.2661</v>
      </c>
      <c r="G103" s="41">
        <v>1.2643</v>
      </c>
      <c r="H103" s="41">
        <v>1.4196</v>
      </c>
      <c r="I103" s="41">
        <v>1.964</v>
      </c>
      <c r="J103" s="42">
        <v>2.0274999999999999</v>
      </c>
      <c r="K103" s="42">
        <v>2.0326</v>
      </c>
      <c r="L103" s="42">
        <v>1.9686999999999999</v>
      </c>
      <c r="M103" s="41">
        <v>1.9043000000000001</v>
      </c>
      <c r="N103" s="41">
        <v>2.1368</v>
      </c>
      <c r="O103" s="41">
        <v>2.1682000000000001</v>
      </c>
      <c r="P103" s="41">
        <v>2.0853999999999999</v>
      </c>
      <c r="Q103" s="41">
        <v>1.9831000000000001</v>
      </c>
      <c r="R103" s="41">
        <v>1.8295999999999999</v>
      </c>
      <c r="S103" s="41">
        <v>1.7076</v>
      </c>
      <c r="T103" s="41">
        <v>1.6999</v>
      </c>
      <c r="U103" s="42">
        <v>1.4874000000000001</v>
      </c>
      <c r="V103" s="42">
        <v>1.4664999999999999</v>
      </c>
      <c r="W103" s="42">
        <v>1.4016</v>
      </c>
      <c r="X103" s="41">
        <v>1.4323999999999999</v>
      </c>
      <c r="Y103" s="41">
        <v>1.3474999999999999</v>
      </c>
      <c r="Z103" s="41">
        <v>1.3320000000000001</v>
      </c>
      <c r="AA103" s="38">
        <f t="shared" si="6"/>
        <v>39.884499999999996</v>
      </c>
      <c r="AB103" s="30">
        <f t="shared" si="7"/>
        <v>0.76646719244842099</v>
      </c>
      <c r="AC103" s="31">
        <f t="shared" si="8"/>
        <v>0.81760020007215706</v>
      </c>
      <c r="AD103" s="31">
        <f t="shared" si="9"/>
        <v>1.1172879969521758</v>
      </c>
      <c r="AE103" s="32">
        <f t="shared" si="10"/>
        <v>2.0326</v>
      </c>
      <c r="AF103" s="32">
        <f t="shared" si="11"/>
        <v>1.4874000000000001</v>
      </c>
    </row>
    <row r="104" spans="1:32" s="39" customFormat="1" ht="12.75" customHeight="1" x14ac:dyDescent="0.2">
      <c r="A104" s="37"/>
      <c r="B104" s="30" t="s">
        <v>176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2">
        <v>0</v>
      </c>
      <c r="K104" s="42">
        <v>0</v>
      </c>
      <c r="L104" s="42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2">
        <v>0</v>
      </c>
      <c r="V104" s="42">
        <v>0</v>
      </c>
      <c r="W104" s="42">
        <v>0</v>
      </c>
      <c r="X104" s="41">
        <v>0</v>
      </c>
      <c r="Y104" s="41">
        <v>0</v>
      </c>
      <c r="Z104" s="41">
        <v>0</v>
      </c>
      <c r="AA104" s="38">
        <f t="shared" si="6"/>
        <v>0</v>
      </c>
      <c r="AB104" s="30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2">
        <f t="shared" si="10"/>
        <v>0</v>
      </c>
      <c r="AF104" s="32">
        <f t="shared" si="11"/>
        <v>0</v>
      </c>
    </row>
    <row r="105" spans="1:32" s="39" customFormat="1" ht="12.75" customHeight="1" x14ac:dyDescent="0.2">
      <c r="A105" s="37"/>
      <c r="B105" s="30" t="s">
        <v>177</v>
      </c>
      <c r="C105" s="41">
        <v>0.2898</v>
      </c>
      <c r="D105" s="41">
        <v>0.3276</v>
      </c>
      <c r="E105" s="41">
        <v>0.3024</v>
      </c>
      <c r="F105" s="41">
        <v>0.2898</v>
      </c>
      <c r="G105" s="41">
        <v>0.28139999999999998</v>
      </c>
      <c r="H105" s="41">
        <v>0.3276</v>
      </c>
      <c r="I105" s="41">
        <v>0.65100000000000002</v>
      </c>
      <c r="J105" s="42">
        <v>0.61319999999999997</v>
      </c>
      <c r="K105" s="42">
        <v>0.57120000000000004</v>
      </c>
      <c r="L105" s="42">
        <v>0.44519999999999998</v>
      </c>
      <c r="M105" s="41">
        <v>0.52500000000000002</v>
      </c>
      <c r="N105" s="41">
        <v>0.63</v>
      </c>
      <c r="O105" s="41">
        <v>0.60899999999999999</v>
      </c>
      <c r="P105" s="41">
        <v>0.60899999999999999</v>
      </c>
      <c r="Q105" s="41">
        <v>0.5544</v>
      </c>
      <c r="R105" s="41">
        <v>0.4914</v>
      </c>
      <c r="S105" s="41">
        <v>0.47039999999999998</v>
      </c>
      <c r="T105" s="41">
        <v>0.4788</v>
      </c>
      <c r="U105" s="42">
        <v>0.33600000000000002</v>
      </c>
      <c r="V105" s="42">
        <v>0.3528</v>
      </c>
      <c r="W105" s="42">
        <v>0.2772</v>
      </c>
      <c r="X105" s="41">
        <v>0.33600000000000002</v>
      </c>
      <c r="Y105" s="41">
        <v>0.25619999999999998</v>
      </c>
      <c r="Z105" s="41">
        <v>0.26040000000000002</v>
      </c>
      <c r="AA105" s="38">
        <f t="shared" si="6"/>
        <v>10.285800000000002</v>
      </c>
      <c r="AB105" s="30">
        <f t="shared" si="7"/>
        <v>0.65833333333333344</v>
      </c>
      <c r="AC105" s="31">
        <f t="shared" si="8"/>
        <v>0.69891552511415544</v>
      </c>
      <c r="AD105" s="31">
        <f t="shared" si="9"/>
        <v>1.2147817460317463</v>
      </c>
      <c r="AE105" s="32">
        <f t="shared" si="10"/>
        <v>0.61319999999999997</v>
      </c>
      <c r="AF105" s="32">
        <f t="shared" si="11"/>
        <v>0.3528</v>
      </c>
    </row>
    <row r="106" spans="1:32" s="39" customFormat="1" ht="12.75" customHeight="1" x14ac:dyDescent="0.2">
      <c r="A106" s="37"/>
      <c r="B106" s="30" t="s">
        <v>178</v>
      </c>
      <c r="C106" s="41">
        <v>1.8E-3</v>
      </c>
      <c r="D106" s="41">
        <v>1.4E-3</v>
      </c>
      <c r="E106" s="41">
        <v>1.1000000000000001E-3</v>
      </c>
      <c r="F106" s="41">
        <v>1.8E-3</v>
      </c>
      <c r="G106" s="41">
        <v>1.8E-3</v>
      </c>
      <c r="H106" s="41">
        <v>2.8999999999999998E-3</v>
      </c>
      <c r="I106" s="41">
        <v>4.7000000000000002E-3</v>
      </c>
      <c r="J106" s="42">
        <v>2.2000000000000001E-3</v>
      </c>
      <c r="K106" s="42">
        <v>1.4E-3</v>
      </c>
      <c r="L106" s="42">
        <v>2.2000000000000001E-3</v>
      </c>
      <c r="M106" s="41">
        <v>1.8E-3</v>
      </c>
      <c r="N106" s="41">
        <v>2.2000000000000001E-3</v>
      </c>
      <c r="O106" s="41">
        <v>3.2000000000000002E-3</v>
      </c>
      <c r="P106" s="41">
        <v>1.4E-3</v>
      </c>
      <c r="Q106" s="41">
        <v>2.5000000000000001E-3</v>
      </c>
      <c r="R106" s="41">
        <v>1.8E-3</v>
      </c>
      <c r="S106" s="41">
        <v>4.0000000000000001E-3</v>
      </c>
      <c r="T106" s="41">
        <v>3.2000000000000002E-3</v>
      </c>
      <c r="U106" s="42">
        <v>2.8999999999999998E-3</v>
      </c>
      <c r="V106" s="42">
        <v>4.0000000000000002E-4</v>
      </c>
      <c r="W106" s="42">
        <v>2.8999999999999998E-3</v>
      </c>
      <c r="X106" s="41">
        <v>2.5000000000000001E-3</v>
      </c>
      <c r="Y106" s="41">
        <v>1.4E-3</v>
      </c>
      <c r="Z106" s="41">
        <v>1.8E-3</v>
      </c>
      <c r="AA106" s="38">
        <f t="shared" si="6"/>
        <v>5.33E-2</v>
      </c>
      <c r="AB106" s="30">
        <f t="shared" si="7"/>
        <v>0.4725177304964539</v>
      </c>
      <c r="AC106" s="31">
        <f t="shared" si="8"/>
        <v>1.009469696969697</v>
      </c>
      <c r="AD106" s="31">
        <f t="shared" si="9"/>
        <v>0.7658045977011495</v>
      </c>
      <c r="AE106" s="32">
        <f t="shared" si="10"/>
        <v>2.2000000000000001E-3</v>
      </c>
      <c r="AF106" s="32">
        <f t="shared" si="11"/>
        <v>2.8999999999999998E-3</v>
      </c>
    </row>
    <row r="107" spans="1:32" s="39" customFormat="1" ht="12.75" customHeight="1" x14ac:dyDescent="0.2">
      <c r="A107" s="37"/>
      <c r="B107" s="30" t="s">
        <v>179</v>
      </c>
      <c r="C107" s="41">
        <v>1.1000000000000001E-3</v>
      </c>
      <c r="D107" s="41">
        <v>1.4E-3</v>
      </c>
      <c r="E107" s="41">
        <v>1.1000000000000001E-3</v>
      </c>
      <c r="F107" s="41">
        <v>1.1000000000000001E-3</v>
      </c>
      <c r="G107" s="41">
        <v>6.9999999999999999E-4</v>
      </c>
      <c r="H107" s="41">
        <v>4.0000000000000002E-4</v>
      </c>
      <c r="I107" s="41">
        <v>4.0000000000000002E-4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4.0000000000000002E-4</v>
      </c>
      <c r="Q107" s="41">
        <v>0</v>
      </c>
      <c r="R107" s="41">
        <v>0</v>
      </c>
      <c r="S107" s="41">
        <v>0</v>
      </c>
      <c r="T107" s="41">
        <v>4.0000000000000002E-4</v>
      </c>
      <c r="U107" s="42">
        <v>4.0000000000000002E-4</v>
      </c>
      <c r="V107" s="42">
        <v>4.0000000000000002E-4</v>
      </c>
      <c r="W107" s="42">
        <v>4.0000000000000002E-4</v>
      </c>
      <c r="X107" s="41">
        <v>6.9999999999999999E-4</v>
      </c>
      <c r="Y107" s="41">
        <v>4.0000000000000002E-4</v>
      </c>
      <c r="Z107" s="41">
        <v>6.9999999999999999E-4</v>
      </c>
      <c r="AA107" s="38">
        <f t="shared" si="6"/>
        <v>9.9999999999999985E-3</v>
      </c>
      <c r="AB107" s="30">
        <f t="shared" si="7"/>
        <v>0.29761904761904756</v>
      </c>
      <c r="AC107" s="31" t="e">
        <f t="shared" si="8"/>
        <v>#DIV/0!</v>
      </c>
      <c r="AD107" s="31">
        <f t="shared" si="9"/>
        <v>1.0416666666666665</v>
      </c>
      <c r="AE107" s="32">
        <f t="shared" si="10"/>
        <v>0</v>
      </c>
      <c r="AF107" s="32">
        <f t="shared" si="11"/>
        <v>4.0000000000000002E-4</v>
      </c>
    </row>
    <row r="108" spans="1:32" s="39" customFormat="1" ht="12.75" customHeight="1" x14ac:dyDescent="0.2">
      <c r="A108" s="37"/>
      <c r="B108" s="30" t="s">
        <v>180</v>
      </c>
      <c r="C108" s="41">
        <v>4.2500000000000003E-2</v>
      </c>
      <c r="D108" s="41">
        <v>3.1300000000000001E-2</v>
      </c>
      <c r="E108" s="41">
        <v>3.2800000000000003E-2</v>
      </c>
      <c r="F108" s="41">
        <v>4.1000000000000002E-2</v>
      </c>
      <c r="G108" s="41">
        <v>3.2800000000000003E-2</v>
      </c>
      <c r="H108" s="41">
        <v>4.2500000000000003E-2</v>
      </c>
      <c r="I108" s="41">
        <v>4.3200000000000002E-2</v>
      </c>
      <c r="J108" s="42">
        <v>3.9199999999999999E-2</v>
      </c>
      <c r="K108" s="42">
        <v>2.5000000000000001E-3</v>
      </c>
      <c r="L108" s="42">
        <v>0</v>
      </c>
      <c r="M108" s="41">
        <v>1.4E-3</v>
      </c>
      <c r="N108" s="41">
        <v>6.9999999999999999E-4</v>
      </c>
      <c r="O108" s="41">
        <v>4.0000000000000002E-4</v>
      </c>
      <c r="P108" s="41">
        <v>1.1000000000000001E-3</v>
      </c>
      <c r="Q108" s="41">
        <v>5.0000000000000001E-3</v>
      </c>
      <c r="R108" s="41">
        <v>1.7999999999999999E-2</v>
      </c>
      <c r="S108" s="41">
        <v>1.84E-2</v>
      </c>
      <c r="T108" s="41">
        <v>5.4699999999999999E-2</v>
      </c>
      <c r="U108" s="42">
        <v>5.0799999999999998E-2</v>
      </c>
      <c r="V108" s="42">
        <v>3.3500000000000002E-2</v>
      </c>
      <c r="W108" s="42">
        <v>3.6400000000000002E-2</v>
      </c>
      <c r="X108" s="41">
        <v>0.04</v>
      </c>
      <c r="Y108" s="41">
        <v>3.56E-2</v>
      </c>
      <c r="Z108" s="41">
        <v>4.1799999999999997E-2</v>
      </c>
      <c r="AA108" s="38">
        <f t="shared" si="6"/>
        <v>0.64559999999999995</v>
      </c>
      <c r="AB108" s="30">
        <f t="shared" si="7"/>
        <v>0.4917733089579524</v>
      </c>
      <c r="AC108" s="31">
        <f t="shared" si="8"/>
        <v>0.68622448979591832</v>
      </c>
      <c r="AD108" s="31">
        <f t="shared" si="9"/>
        <v>0.52952755905511806</v>
      </c>
      <c r="AE108" s="32">
        <f t="shared" si="10"/>
        <v>3.9199999999999999E-2</v>
      </c>
      <c r="AF108" s="32">
        <f t="shared" si="11"/>
        <v>5.0799999999999998E-2</v>
      </c>
    </row>
    <row r="109" spans="1:32" s="39" customFormat="1" ht="12.75" customHeight="1" x14ac:dyDescent="0.2">
      <c r="A109" s="37"/>
      <c r="B109" s="30" t="s">
        <v>181</v>
      </c>
      <c r="C109" s="41">
        <v>6.4799999999999996E-2</v>
      </c>
      <c r="D109" s="41">
        <v>6.6199999999999995E-2</v>
      </c>
      <c r="E109" s="41">
        <v>6.3399999999999998E-2</v>
      </c>
      <c r="F109" s="41">
        <v>6.6199999999999995E-2</v>
      </c>
      <c r="G109" s="41">
        <v>7.0599999999999996E-2</v>
      </c>
      <c r="H109" s="41">
        <v>9.1399999999999995E-2</v>
      </c>
      <c r="I109" s="41">
        <v>0.126</v>
      </c>
      <c r="J109" s="42">
        <v>0.14899999999999999</v>
      </c>
      <c r="K109" s="42">
        <v>0.15770000000000001</v>
      </c>
      <c r="L109" s="42">
        <v>0.15479999999999999</v>
      </c>
      <c r="M109" s="41">
        <v>0.13819999999999999</v>
      </c>
      <c r="N109" s="41">
        <v>0.13900000000000001</v>
      </c>
      <c r="O109" s="41">
        <v>0.15340000000000001</v>
      </c>
      <c r="P109" s="41">
        <v>0.14330000000000001</v>
      </c>
      <c r="Q109" s="41">
        <v>0.1217</v>
      </c>
      <c r="R109" s="41">
        <v>0.1116</v>
      </c>
      <c r="S109" s="41">
        <v>8.7800000000000003E-2</v>
      </c>
      <c r="T109" s="41">
        <v>7.9899999999999999E-2</v>
      </c>
      <c r="U109" s="42">
        <v>7.4200000000000002E-2</v>
      </c>
      <c r="V109" s="42">
        <v>6.9800000000000001E-2</v>
      </c>
      <c r="W109" s="42">
        <v>6.4799999999999996E-2</v>
      </c>
      <c r="X109" s="41">
        <v>6.5500000000000003E-2</v>
      </c>
      <c r="Y109" s="41">
        <v>6.1899999999999997E-2</v>
      </c>
      <c r="Z109" s="41">
        <v>6.5500000000000003E-2</v>
      </c>
      <c r="AA109" s="38">
        <f t="shared" si="6"/>
        <v>2.3866999999999998</v>
      </c>
      <c r="AB109" s="30">
        <f t="shared" si="7"/>
        <v>0.63060135277953921</v>
      </c>
      <c r="AC109" s="31">
        <f t="shared" si="8"/>
        <v>0.63060135277953921</v>
      </c>
      <c r="AD109" s="31">
        <f t="shared" si="9"/>
        <v>1.3402403414195867</v>
      </c>
      <c r="AE109" s="32">
        <f t="shared" si="10"/>
        <v>0.15770000000000001</v>
      </c>
      <c r="AF109" s="32">
        <f t="shared" si="11"/>
        <v>7.4200000000000002E-2</v>
      </c>
    </row>
    <row r="110" spans="1:32" s="39" customFormat="1" ht="12.75" customHeight="1" x14ac:dyDescent="0.2">
      <c r="A110" s="37"/>
      <c r="B110" s="30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1.2E-2</v>
      </c>
      <c r="J110" s="42">
        <v>1.1999999999999999E-3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1.1999999999999999E-3</v>
      </c>
      <c r="Q110" s="41">
        <v>0</v>
      </c>
      <c r="R110" s="41">
        <v>0</v>
      </c>
      <c r="S110" s="41">
        <v>0</v>
      </c>
      <c r="T110" s="41">
        <v>1.1999999999999999E-3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38">
        <f t="shared" si="6"/>
        <v>1.5599999999999999E-2</v>
      </c>
      <c r="AB110" s="30">
        <f t="shared" si="7"/>
        <v>5.4166666666666662E-2</v>
      </c>
      <c r="AC110" s="31">
        <f t="shared" si="8"/>
        <v>0.54166666666666674</v>
      </c>
      <c r="AD110" s="31" t="e">
        <f t="shared" si="9"/>
        <v>#DIV/0!</v>
      </c>
      <c r="AE110" s="32">
        <f t="shared" si="10"/>
        <v>1.1999999999999999E-3</v>
      </c>
      <c r="AF110" s="32">
        <f t="shared" si="11"/>
        <v>0</v>
      </c>
    </row>
    <row r="111" spans="1:32" s="39" customFormat="1" ht="12.75" customHeight="1" x14ac:dyDescent="0.2">
      <c r="A111" s="37"/>
      <c r="B111" s="30" t="s">
        <v>183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38">
        <f t="shared" si="6"/>
        <v>0</v>
      </c>
      <c r="AB111" s="30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2">
        <f t="shared" si="10"/>
        <v>0</v>
      </c>
      <c r="AF111" s="32">
        <f t="shared" si="11"/>
        <v>0</v>
      </c>
    </row>
    <row r="112" spans="1:32" s="39" customFormat="1" ht="12.75" customHeight="1" x14ac:dyDescent="0.2">
      <c r="A112" s="37"/>
      <c r="B112" s="30" t="s">
        <v>184</v>
      </c>
      <c r="C112" s="41">
        <v>0.25919999999999999</v>
      </c>
      <c r="D112" s="41">
        <v>0.25819999999999999</v>
      </c>
      <c r="E112" s="41">
        <v>0.2621</v>
      </c>
      <c r="F112" s="41">
        <v>0.2515</v>
      </c>
      <c r="G112" s="41">
        <v>0.25919999999999999</v>
      </c>
      <c r="H112" s="41">
        <v>0.3322</v>
      </c>
      <c r="I112" s="41">
        <v>0.43680000000000002</v>
      </c>
      <c r="J112" s="42">
        <v>0.44450000000000001</v>
      </c>
      <c r="K112" s="42">
        <v>0.42530000000000001</v>
      </c>
      <c r="L112" s="42">
        <v>0.48380000000000001</v>
      </c>
      <c r="M112" s="41">
        <v>0.43680000000000002</v>
      </c>
      <c r="N112" s="41">
        <v>0.49149999999999999</v>
      </c>
      <c r="O112" s="41">
        <v>0.4723</v>
      </c>
      <c r="P112" s="41">
        <v>0.45219999999999999</v>
      </c>
      <c r="Q112" s="41">
        <v>0.42049999999999998</v>
      </c>
      <c r="R112" s="41">
        <v>0.40129999999999999</v>
      </c>
      <c r="S112" s="41">
        <v>0.37440000000000001</v>
      </c>
      <c r="T112" s="41">
        <v>0.33979999999999999</v>
      </c>
      <c r="U112" s="42">
        <v>0.30430000000000001</v>
      </c>
      <c r="V112" s="42">
        <v>0.30049999999999999</v>
      </c>
      <c r="W112" s="42">
        <v>0.28799999999999998</v>
      </c>
      <c r="X112" s="41">
        <v>0.28320000000000001</v>
      </c>
      <c r="Y112" s="41">
        <v>0.28129999999999999</v>
      </c>
      <c r="Z112" s="41">
        <v>0.27360000000000001</v>
      </c>
      <c r="AA112" s="38">
        <f t="shared" si="6"/>
        <v>8.5325000000000006</v>
      </c>
      <c r="AB112" s="30">
        <f t="shared" si="7"/>
        <v>0.72333841980332314</v>
      </c>
      <c r="AC112" s="31">
        <f t="shared" si="8"/>
        <v>0.73485083367782833</v>
      </c>
      <c r="AD112" s="31">
        <f t="shared" si="9"/>
        <v>1.1683234746412532</v>
      </c>
      <c r="AE112" s="32">
        <f t="shared" si="10"/>
        <v>0.48380000000000001</v>
      </c>
      <c r="AF112" s="32">
        <f t="shared" si="11"/>
        <v>0.30430000000000001</v>
      </c>
    </row>
    <row r="113" spans="1:32" s="39" customFormat="1" ht="12.75" customHeight="1" x14ac:dyDescent="0.2">
      <c r="A113" s="37"/>
      <c r="B113" s="30" t="s">
        <v>185</v>
      </c>
      <c r="C113" s="41">
        <v>7.1999999999999998E-3</v>
      </c>
      <c r="D113" s="41">
        <v>7.4000000000000003E-3</v>
      </c>
      <c r="E113" s="41">
        <v>7.1999999999999998E-3</v>
      </c>
      <c r="F113" s="41">
        <v>7.4000000000000003E-3</v>
      </c>
      <c r="G113" s="41">
        <v>7.0000000000000001E-3</v>
      </c>
      <c r="H113" s="41">
        <v>7.4000000000000003E-3</v>
      </c>
      <c r="I113" s="41">
        <v>7.1999999999999998E-3</v>
      </c>
      <c r="J113" s="42">
        <v>7.0000000000000001E-3</v>
      </c>
      <c r="K113" s="42">
        <v>7.9000000000000008E-3</v>
      </c>
      <c r="L113" s="42">
        <v>7.9000000000000008E-3</v>
      </c>
      <c r="M113" s="41">
        <v>9.4000000000000004E-3</v>
      </c>
      <c r="N113" s="41">
        <v>8.8999999999999999E-3</v>
      </c>
      <c r="O113" s="41">
        <v>8.6E-3</v>
      </c>
      <c r="P113" s="41">
        <v>9.5999999999999992E-3</v>
      </c>
      <c r="Q113" s="41">
        <v>9.7999999999999997E-3</v>
      </c>
      <c r="R113" s="41">
        <v>8.8999999999999999E-3</v>
      </c>
      <c r="S113" s="41">
        <v>8.8999999999999999E-3</v>
      </c>
      <c r="T113" s="41">
        <v>8.6E-3</v>
      </c>
      <c r="U113" s="42">
        <v>9.4000000000000004E-3</v>
      </c>
      <c r="V113" s="42">
        <v>9.5999999999999992E-3</v>
      </c>
      <c r="W113" s="42">
        <v>9.4000000000000004E-3</v>
      </c>
      <c r="X113" s="41">
        <v>8.6E-3</v>
      </c>
      <c r="Y113" s="41">
        <v>8.3999999999999995E-3</v>
      </c>
      <c r="Z113" s="41">
        <v>8.3999999999999995E-3</v>
      </c>
      <c r="AA113" s="38">
        <f t="shared" si="6"/>
        <v>0.20009999999999994</v>
      </c>
      <c r="AB113" s="30">
        <f t="shared" si="7"/>
        <v>0.85076530612244872</v>
      </c>
      <c r="AC113" s="31">
        <f t="shared" si="8"/>
        <v>1.0553797468354427</v>
      </c>
      <c r="AD113" s="31">
        <f t="shared" si="9"/>
        <v>0.86848958333333315</v>
      </c>
      <c r="AE113" s="32">
        <f t="shared" si="10"/>
        <v>7.9000000000000008E-3</v>
      </c>
      <c r="AF113" s="32">
        <f t="shared" si="11"/>
        <v>9.5999999999999992E-3</v>
      </c>
    </row>
    <row r="114" spans="1:32" s="39" customFormat="1" ht="12.75" customHeight="1" x14ac:dyDescent="0.2">
      <c r="A114" s="37"/>
      <c r="B114" s="30" t="s">
        <v>186</v>
      </c>
      <c r="C114" s="41">
        <v>0.1138</v>
      </c>
      <c r="D114" s="41">
        <v>0.10440000000000001</v>
      </c>
      <c r="E114" s="41">
        <v>9.9400000000000002E-2</v>
      </c>
      <c r="F114" s="41">
        <v>0.10150000000000001</v>
      </c>
      <c r="G114" s="41">
        <v>0.10580000000000001</v>
      </c>
      <c r="H114" s="41">
        <v>9.5799999999999996E-2</v>
      </c>
      <c r="I114" s="41">
        <v>0.1051</v>
      </c>
      <c r="J114" s="42">
        <v>0.1361</v>
      </c>
      <c r="K114" s="42">
        <v>0.14330000000000001</v>
      </c>
      <c r="L114" s="42">
        <v>0.14180000000000001</v>
      </c>
      <c r="M114" s="41">
        <v>0.1231</v>
      </c>
      <c r="N114" s="41">
        <v>0.1368</v>
      </c>
      <c r="O114" s="41">
        <v>0.1469</v>
      </c>
      <c r="P114" s="41">
        <v>0.14330000000000001</v>
      </c>
      <c r="Q114" s="41">
        <v>0.1454</v>
      </c>
      <c r="R114" s="41">
        <v>0.14330000000000001</v>
      </c>
      <c r="S114" s="41">
        <v>0.1217</v>
      </c>
      <c r="T114" s="41">
        <v>0.1174</v>
      </c>
      <c r="U114" s="42">
        <v>0.10730000000000001</v>
      </c>
      <c r="V114" s="42">
        <v>0.1087</v>
      </c>
      <c r="W114" s="42">
        <v>0.1087</v>
      </c>
      <c r="X114" s="41">
        <v>0.1051</v>
      </c>
      <c r="Y114" s="41">
        <v>0.1022</v>
      </c>
      <c r="Z114" s="41">
        <v>0.1066</v>
      </c>
      <c r="AA114" s="38">
        <f t="shared" si="6"/>
        <v>2.8634999999999993</v>
      </c>
      <c r="AB114" s="30">
        <f t="shared" si="7"/>
        <v>0.81220217835262065</v>
      </c>
      <c r="AC114" s="31">
        <f t="shared" si="8"/>
        <v>0.83260642009769692</v>
      </c>
      <c r="AD114" s="31">
        <f t="shared" si="9"/>
        <v>1.0976310947562096</v>
      </c>
      <c r="AE114" s="32">
        <f t="shared" si="10"/>
        <v>0.14330000000000001</v>
      </c>
      <c r="AF114" s="32">
        <f t="shared" si="11"/>
        <v>0.1087</v>
      </c>
    </row>
    <row r="115" spans="1:32" s="39" customFormat="1" ht="12.75" customHeight="1" x14ac:dyDescent="0.2">
      <c r="A115" s="37"/>
      <c r="B115" s="30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2.2000000000000001E-3</v>
      </c>
      <c r="I115" s="41">
        <v>1.7999999999999999E-2</v>
      </c>
      <c r="J115" s="42">
        <v>4.2500000000000003E-2</v>
      </c>
      <c r="K115" s="42">
        <v>4.6800000000000001E-2</v>
      </c>
      <c r="L115" s="42">
        <v>5.1799999999999999E-2</v>
      </c>
      <c r="M115" s="41">
        <v>5.1799999999999999E-2</v>
      </c>
      <c r="N115" s="41">
        <v>4.1799999999999997E-2</v>
      </c>
      <c r="O115" s="41">
        <v>5.2600000000000001E-2</v>
      </c>
      <c r="P115" s="41">
        <v>5.2600000000000001E-2</v>
      </c>
      <c r="Q115" s="41">
        <v>4.9000000000000002E-2</v>
      </c>
      <c r="R115" s="41">
        <v>4.6100000000000002E-2</v>
      </c>
      <c r="S115" s="41">
        <v>2.1600000000000001E-2</v>
      </c>
      <c r="T115" s="41">
        <v>1.2999999999999999E-2</v>
      </c>
      <c r="U115" s="42">
        <v>9.4000000000000004E-3</v>
      </c>
      <c r="V115" s="42">
        <v>7.1999999999999998E-3</v>
      </c>
      <c r="W115" s="42">
        <v>7.9000000000000008E-3</v>
      </c>
      <c r="X115" s="41">
        <v>6.4999999999999997E-3</v>
      </c>
      <c r="Y115" s="41">
        <v>0</v>
      </c>
      <c r="Z115" s="41">
        <v>0</v>
      </c>
      <c r="AA115" s="38">
        <f t="shared" si="6"/>
        <v>0.52079999999999993</v>
      </c>
      <c r="AB115" s="30">
        <f t="shared" si="7"/>
        <v>0.41254752851711018</v>
      </c>
      <c r="AC115" s="31">
        <f t="shared" si="8"/>
        <v>0.41891891891891886</v>
      </c>
      <c r="AD115" s="31">
        <f t="shared" si="9"/>
        <v>2.308510638297872</v>
      </c>
      <c r="AE115" s="32">
        <f t="shared" si="10"/>
        <v>5.1799999999999999E-2</v>
      </c>
      <c r="AF115" s="32">
        <f t="shared" si="11"/>
        <v>9.4000000000000004E-3</v>
      </c>
    </row>
    <row r="116" spans="1:32" s="39" customFormat="1" ht="12.75" customHeight="1" x14ac:dyDescent="0.2">
      <c r="A116" s="37"/>
      <c r="B116" s="30" t="s">
        <v>188</v>
      </c>
      <c r="C116" s="41">
        <v>0.1915</v>
      </c>
      <c r="D116" s="41">
        <v>0.19009999999999999</v>
      </c>
      <c r="E116" s="41">
        <v>0.17780000000000001</v>
      </c>
      <c r="F116" s="41">
        <v>0.1706</v>
      </c>
      <c r="G116" s="41">
        <v>0.17280000000000001</v>
      </c>
      <c r="H116" s="41">
        <v>0.1706</v>
      </c>
      <c r="I116" s="41">
        <v>0.1908</v>
      </c>
      <c r="J116" s="42">
        <v>0.1958</v>
      </c>
      <c r="K116" s="42">
        <v>0.193</v>
      </c>
      <c r="L116" s="42">
        <v>0.1951</v>
      </c>
      <c r="M116" s="41">
        <v>0.20660000000000001</v>
      </c>
      <c r="N116" s="41">
        <v>0.20810000000000001</v>
      </c>
      <c r="O116" s="41">
        <v>0.21379999999999999</v>
      </c>
      <c r="P116" s="41">
        <v>0.221</v>
      </c>
      <c r="Q116" s="41">
        <v>0.2102</v>
      </c>
      <c r="R116" s="41">
        <v>0.20380000000000001</v>
      </c>
      <c r="S116" s="41">
        <v>0.216</v>
      </c>
      <c r="T116" s="41">
        <v>0.2102</v>
      </c>
      <c r="U116" s="42">
        <v>0.20810000000000001</v>
      </c>
      <c r="V116" s="42">
        <v>0.21310000000000001</v>
      </c>
      <c r="W116" s="42">
        <v>0.2117</v>
      </c>
      <c r="X116" s="41">
        <v>0.1822</v>
      </c>
      <c r="Y116" s="41">
        <v>0.20660000000000001</v>
      </c>
      <c r="Z116" s="41">
        <v>0.20019999999999999</v>
      </c>
      <c r="AA116" s="38">
        <f t="shared" si="6"/>
        <v>4.7596999999999996</v>
      </c>
      <c r="AB116" s="30">
        <f t="shared" si="7"/>
        <v>0.89737933634992451</v>
      </c>
      <c r="AC116" s="31">
        <f t="shared" si="8"/>
        <v>1.0128745318352059</v>
      </c>
      <c r="AD116" s="31">
        <f t="shared" si="9"/>
        <v>0.93064680118880005</v>
      </c>
      <c r="AE116" s="32">
        <f t="shared" si="10"/>
        <v>0.1958</v>
      </c>
      <c r="AF116" s="32">
        <f t="shared" si="11"/>
        <v>0.21310000000000001</v>
      </c>
    </row>
    <row r="117" spans="1:32" s="39" customFormat="1" ht="12.75" customHeight="1" x14ac:dyDescent="0.2">
      <c r="A117" s="37"/>
      <c r="B117" s="30" t="s">
        <v>189</v>
      </c>
      <c r="C117" s="41">
        <v>9.4299999999999995E-2</v>
      </c>
      <c r="D117" s="41">
        <v>8.7800000000000003E-2</v>
      </c>
      <c r="E117" s="41">
        <v>8.6400000000000005E-2</v>
      </c>
      <c r="F117" s="41">
        <v>8.8599999999999998E-2</v>
      </c>
      <c r="G117" s="41">
        <v>8.7099999999999997E-2</v>
      </c>
      <c r="H117" s="41">
        <v>9.2200000000000004E-2</v>
      </c>
      <c r="I117" s="41">
        <v>9.7900000000000001E-2</v>
      </c>
      <c r="J117" s="42">
        <v>0.12670000000000001</v>
      </c>
      <c r="K117" s="42">
        <v>0.20880000000000001</v>
      </c>
      <c r="L117" s="42">
        <v>0.1966</v>
      </c>
      <c r="M117" s="41">
        <v>0.1663</v>
      </c>
      <c r="N117" s="41">
        <v>0.19370000000000001</v>
      </c>
      <c r="O117" s="41">
        <v>0.20380000000000001</v>
      </c>
      <c r="P117" s="41">
        <v>0.15049999999999999</v>
      </c>
      <c r="Q117" s="41">
        <v>0.16059999999999999</v>
      </c>
      <c r="R117" s="41">
        <v>0.1404</v>
      </c>
      <c r="S117" s="41">
        <v>0.13750000000000001</v>
      </c>
      <c r="T117" s="41">
        <v>0.1454</v>
      </c>
      <c r="U117" s="42">
        <v>0.13969999999999999</v>
      </c>
      <c r="V117" s="42">
        <v>0.12670000000000001</v>
      </c>
      <c r="W117" s="42">
        <v>0.1404</v>
      </c>
      <c r="X117" s="41">
        <v>0.1404</v>
      </c>
      <c r="Y117" s="41">
        <v>0.1454</v>
      </c>
      <c r="Z117" s="41">
        <v>0.12820000000000001</v>
      </c>
      <c r="AA117" s="38">
        <f t="shared" si="6"/>
        <v>3.2854000000000005</v>
      </c>
      <c r="AB117" s="30">
        <f t="shared" si="7"/>
        <v>0.65561143039591319</v>
      </c>
      <c r="AC117" s="31">
        <f t="shared" si="8"/>
        <v>0.65561143039591319</v>
      </c>
      <c r="AD117" s="31">
        <f t="shared" si="9"/>
        <v>0.97501187084520435</v>
      </c>
      <c r="AE117" s="32">
        <f t="shared" si="10"/>
        <v>0.20880000000000001</v>
      </c>
      <c r="AF117" s="32">
        <f t="shared" si="11"/>
        <v>0.1404</v>
      </c>
    </row>
    <row r="118" spans="1:32" s="39" customFormat="1" ht="12.75" customHeight="1" x14ac:dyDescent="0.2">
      <c r="A118" s="37"/>
      <c r="B118" s="30" t="s">
        <v>190</v>
      </c>
      <c r="C118" s="41">
        <v>4.3900000000000002E-2</v>
      </c>
      <c r="D118" s="41">
        <v>4.3900000000000002E-2</v>
      </c>
      <c r="E118" s="41">
        <v>4.3900000000000002E-2</v>
      </c>
      <c r="F118" s="41">
        <v>4.3200000000000002E-2</v>
      </c>
      <c r="G118" s="41">
        <v>4.2500000000000003E-2</v>
      </c>
      <c r="H118" s="41">
        <v>4.1799999999999997E-2</v>
      </c>
      <c r="I118" s="41">
        <v>4.3200000000000002E-2</v>
      </c>
      <c r="J118" s="42">
        <v>4.1799999999999997E-2</v>
      </c>
      <c r="K118" s="42">
        <v>4.3900000000000002E-2</v>
      </c>
      <c r="L118" s="42">
        <v>4.82E-2</v>
      </c>
      <c r="M118" s="41">
        <v>4.6100000000000002E-2</v>
      </c>
      <c r="N118" s="41">
        <v>4.4600000000000001E-2</v>
      </c>
      <c r="O118" s="41">
        <v>4.6800000000000001E-2</v>
      </c>
      <c r="P118" s="41">
        <v>5.04E-2</v>
      </c>
      <c r="Q118" s="41">
        <v>4.3900000000000002E-2</v>
      </c>
      <c r="R118" s="41">
        <v>4.2500000000000003E-2</v>
      </c>
      <c r="S118" s="41">
        <v>4.1000000000000002E-2</v>
      </c>
      <c r="T118" s="41">
        <v>3.9600000000000003E-2</v>
      </c>
      <c r="U118" s="42">
        <v>3.9600000000000003E-2</v>
      </c>
      <c r="V118" s="42">
        <v>4.0300000000000002E-2</v>
      </c>
      <c r="W118" s="42">
        <v>4.1799999999999997E-2</v>
      </c>
      <c r="X118" s="41">
        <v>4.0300000000000002E-2</v>
      </c>
      <c r="Y118" s="41">
        <v>4.1799999999999997E-2</v>
      </c>
      <c r="Z118" s="41">
        <v>4.2500000000000003E-2</v>
      </c>
      <c r="AA118" s="38">
        <f t="shared" si="6"/>
        <v>1.0374999999999999</v>
      </c>
      <c r="AB118" s="30">
        <f t="shared" si="7"/>
        <v>0.8577215608465607</v>
      </c>
      <c r="AC118" s="31">
        <f t="shared" si="8"/>
        <v>0.89687067773167339</v>
      </c>
      <c r="AD118" s="31">
        <f t="shared" si="9"/>
        <v>1.0341905901116426</v>
      </c>
      <c r="AE118" s="32">
        <f t="shared" si="10"/>
        <v>4.82E-2</v>
      </c>
      <c r="AF118" s="32">
        <f t="shared" si="11"/>
        <v>4.1799999999999997E-2</v>
      </c>
    </row>
    <row r="119" spans="1:32" s="39" customFormat="1" ht="12.75" customHeight="1" x14ac:dyDescent="0.2">
      <c r="A119" s="37"/>
      <c r="B119" s="30" t="s">
        <v>191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4.7999999999999996E-3</v>
      </c>
      <c r="J119" s="42">
        <v>1E-3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38">
        <f t="shared" si="6"/>
        <v>5.7999999999999996E-3</v>
      </c>
      <c r="AB119" s="30">
        <f t="shared" si="7"/>
        <v>5.0347222222222224E-2</v>
      </c>
      <c r="AC119" s="31">
        <f t="shared" si="8"/>
        <v>0.24166666666666664</v>
      </c>
      <c r="AD119" s="31" t="e">
        <f t="shared" si="9"/>
        <v>#DIV/0!</v>
      </c>
      <c r="AE119" s="32">
        <f t="shared" si="10"/>
        <v>1E-3</v>
      </c>
      <c r="AF119" s="32">
        <f t="shared" si="11"/>
        <v>0</v>
      </c>
    </row>
    <row r="120" spans="1:32" s="39" customFormat="1" ht="12.75" customHeight="1" x14ac:dyDescent="0.2">
      <c r="A120" s="37"/>
      <c r="B120" s="30" t="s">
        <v>192</v>
      </c>
      <c r="C120" s="41">
        <v>1.2E-2</v>
      </c>
      <c r="D120" s="41">
        <v>2.3999999999999998E-3</v>
      </c>
      <c r="E120" s="41">
        <v>2.3999999999999998E-3</v>
      </c>
      <c r="F120" s="41">
        <v>4.7999999999999996E-3</v>
      </c>
      <c r="G120" s="41">
        <v>6.0000000000000001E-3</v>
      </c>
      <c r="H120" s="41">
        <v>1.0800000000000001E-2</v>
      </c>
      <c r="I120" s="41">
        <v>0</v>
      </c>
      <c r="J120" s="42">
        <v>0</v>
      </c>
      <c r="K120" s="42">
        <v>1.1999999999999999E-3</v>
      </c>
      <c r="L120" s="42">
        <v>6.0000000000000001E-3</v>
      </c>
      <c r="M120" s="41">
        <v>3.5999999999999999E-3</v>
      </c>
      <c r="N120" s="41">
        <v>3.5999999999999999E-3</v>
      </c>
      <c r="O120" s="41">
        <v>1.1999999999999999E-3</v>
      </c>
      <c r="P120" s="41">
        <v>2.3999999999999998E-3</v>
      </c>
      <c r="Q120" s="41">
        <v>0</v>
      </c>
      <c r="R120" s="41">
        <v>1.1999999999999999E-3</v>
      </c>
      <c r="S120" s="41">
        <v>0</v>
      </c>
      <c r="T120" s="41">
        <v>1.1999999999999999E-3</v>
      </c>
      <c r="U120" s="42">
        <v>0</v>
      </c>
      <c r="V120" s="42">
        <v>0</v>
      </c>
      <c r="W120" s="42">
        <v>0</v>
      </c>
      <c r="X120" s="41">
        <v>0</v>
      </c>
      <c r="Y120" s="41">
        <v>4.7999999999999996E-3</v>
      </c>
      <c r="Z120" s="41">
        <v>0</v>
      </c>
      <c r="AA120" s="38">
        <f t="shared" si="6"/>
        <v>6.3600000000000004E-2</v>
      </c>
      <c r="AB120" s="30">
        <f t="shared" si="7"/>
        <v>0.22083333333333333</v>
      </c>
      <c r="AC120" s="31">
        <f t="shared" si="8"/>
        <v>0.44166666666666665</v>
      </c>
      <c r="AD120" s="31" t="e">
        <f t="shared" si="9"/>
        <v>#DIV/0!</v>
      </c>
      <c r="AE120" s="32">
        <f t="shared" si="10"/>
        <v>6.0000000000000001E-3</v>
      </c>
      <c r="AF120" s="32">
        <f t="shared" si="11"/>
        <v>0</v>
      </c>
    </row>
    <row r="121" spans="1:32" s="39" customFormat="1" ht="12.75" customHeight="1" x14ac:dyDescent="0.2">
      <c r="A121" s="37"/>
      <c r="B121" s="30" t="s">
        <v>193</v>
      </c>
      <c r="C121" s="41">
        <v>6.4100000000000004E-2</v>
      </c>
      <c r="D121" s="41">
        <v>5.7599999999999998E-2</v>
      </c>
      <c r="E121" s="41">
        <v>5.7599999999999998E-2</v>
      </c>
      <c r="F121" s="41">
        <v>5.7599999999999998E-2</v>
      </c>
      <c r="G121" s="41">
        <v>5.62E-2</v>
      </c>
      <c r="H121" s="41">
        <v>5.6899999999999999E-2</v>
      </c>
      <c r="I121" s="41">
        <v>5.6899999999999999E-2</v>
      </c>
      <c r="J121" s="42">
        <v>5.8299999999999998E-2</v>
      </c>
      <c r="K121" s="42">
        <v>5.62E-2</v>
      </c>
      <c r="L121" s="42">
        <v>5.62E-2</v>
      </c>
      <c r="M121" s="41">
        <v>5.62E-2</v>
      </c>
      <c r="N121" s="41">
        <v>5.6899999999999999E-2</v>
      </c>
      <c r="O121" s="41">
        <v>5.6899999999999999E-2</v>
      </c>
      <c r="P121" s="41">
        <v>5.6899999999999999E-2</v>
      </c>
      <c r="Q121" s="41">
        <v>5.5399999999999998E-2</v>
      </c>
      <c r="R121" s="41">
        <v>5.4699999999999999E-2</v>
      </c>
      <c r="S121" s="41">
        <v>5.5399999999999998E-2</v>
      </c>
      <c r="T121" s="41">
        <v>5.7599999999999998E-2</v>
      </c>
      <c r="U121" s="42">
        <v>5.9799999999999999E-2</v>
      </c>
      <c r="V121" s="42">
        <v>5.8999999999999997E-2</v>
      </c>
      <c r="W121" s="42">
        <v>5.9799999999999999E-2</v>
      </c>
      <c r="X121" s="41">
        <v>6.1199999999999997E-2</v>
      </c>
      <c r="Y121" s="41">
        <v>6.1199999999999997E-2</v>
      </c>
      <c r="Z121" s="41">
        <v>6.0499999999999998E-2</v>
      </c>
      <c r="AA121" s="38">
        <f t="shared" si="6"/>
        <v>1.3891</v>
      </c>
      <c r="AB121" s="30">
        <f t="shared" si="7"/>
        <v>0.90295111804472172</v>
      </c>
      <c r="AC121" s="31">
        <f t="shared" si="8"/>
        <v>0.99278158947970274</v>
      </c>
      <c r="AD121" s="31">
        <f t="shared" si="9"/>
        <v>0.96787904124860658</v>
      </c>
      <c r="AE121" s="32">
        <f t="shared" si="10"/>
        <v>5.8299999999999998E-2</v>
      </c>
      <c r="AF121" s="32">
        <f t="shared" si="11"/>
        <v>5.9799999999999999E-2</v>
      </c>
    </row>
    <row r="122" spans="1:32" s="39" customFormat="1" ht="12.75" customHeight="1" x14ac:dyDescent="0.2">
      <c r="A122" s="37"/>
      <c r="B122" s="30" t="s">
        <v>194</v>
      </c>
      <c r="C122" s="41">
        <v>0.12740000000000001</v>
      </c>
      <c r="D122" s="41">
        <v>0.1246</v>
      </c>
      <c r="E122" s="41">
        <v>0.1246</v>
      </c>
      <c r="F122" s="41">
        <v>0.1145</v>
      </c>
      <c r="G122" s="41">
        <v>0.113</v>
      </c>
      <c r="H122" s="41">
        <v>0.1166</v>
      </c>
      <c r="I122" s="41">
        <v>0.12959999999999999</v>
      </c>
      <c r="J122" s="42">
        <v>0.1217</v>
      </c>
      <c r="K122" s="42">
        <v>0.1303</v>
      </c>
      <c r="L122" s="42">
        <v>0.13539999999999999</v>
      </c>
      <c r="M122" s="41">
        <v>0.10440000000000001</v>
      </c>
      <c r="N122" s="41">
        <v>0.13100000000000001</v>
      </c>
      <c r="O122" s="41">
        <v>0.1469</v>
      </c>
      <c r="P122" s="41">
        <v>0.1411</v>
      </c>
      <c r="Q122" s="41">
        <v>0.1555</v>
      </c>
      <c r="R122" s="41">
        <v>0.12820000000000001</v>
      </c>
      <c r="S122" s="41">
        <v>0.1181</v>
      </c>
      <c r="T122" s="41">
        <v>0.1181</v>
      </c>
      <c r="U122" s="42">
        <v>0.1174</v>
      </c>
      <c r="V122" s="42">
        <v>0.1181</v>
      </c>
      <c r="W122" s="42">
        <v>0.1231</v>
      </c>
      <c r="X122" s="41">
        <v>0.12959999999999999</v>
      </c>
      <c r="Y122" s="41">
        <v>0.1109</v>
      </c>
      <c r="Z122" s="41">
        <v>0.1174</v>
      </c>
      <c r="AA122" s="38">
        <f t="shared" si="6"/>
        <v>2.9975000000000001</v>
      </c>
      <c r="AB122" s="30">
        <f t="shared" si="7"/>
        <v>0.80318863879957125</v>
      </c>
      <c r="AC122" s="31">
        <f t="shared" si="8"/>
        <v>0.92242122107336288</v>
      </c>
      <c r="AD122" s="31">
        <f t="shared" si="9"/>
        <v>1.0145884105063634</v>
      </c>
      <c r="AE122" s="32">
        <f t="shared" si="10"/>
        <v>0.13539999999999999</v>
      </c>
      <c r="AF122" s="32">
        <f t="shared" si="11"/>
        <v>0.1231</v>
      </c>
    </row>
    <row r="123" spans="1:32" s="39" customFormat="1" ht="12.75" customHeight="1" x14ac:dyDescent="0.2">
      <c r="A123" s="37"/>
      <c r="B123" s="30" t="s">
        <v>195</v>
      </c>
      <c r="C123" s="41">
        <v>2.3E-3</v>
      </c>
      <c r="D123" s="41">
        <v>2.3E-3</v>
      </c>
      <c r="E123" s="41">
        <v>2.2000000000000001E-3</v>
      </c>
      <c r="F123" s="41">
        <v>2.3E-3</v>
      </c>
      <c r="G123" s="41">
        <v>2.3E-3</v>
      </c>
      <c r="H123" s="41">
        <v>2.2000000000000001E-3</v>
      </c>
      <c r="I123" s="41">
        <v>2.3E-3</v>
      </c>
      <c r="J123" s="42">
        <v>2E-3</v>
      </c>
      <c r="K123" s="42">
        <v>2E-3</v>
      </c>
      <c r="L123" s="42">
        <v>2.5999999999999999E-3</v>
      </c>
      <c r="M123" s="41">
        <v>2.5000000000000001E-3</v>
      </c>
      <c r="N123" s="41">
        <v>2.8E-3</v>
      </c>
      <c r="O123" s="41">
        <v>2.8E-3</v>
      </c>
      <c r="P123" s="41">
        <v>2.5999999999999999E-3</v>
      </c>
      <c r="Q123" s="41">
        <v>2.3E-3</v>
      </c>
      <c r="R123" s="41">
        <v>2E-3</v>
      </c>
      <c r="S123" s="41">
        <v>2.2000000000000001E-3</v>
      </c>
      <c r="T123" s="41">
        <v>2.3E-3</v>
      </c>
      <c r="U123" s="42">
        <v>2.2000000000000001E-3</v>
      </c>
      <c r="V123" s="42">
        <v>2.3E-3</v>
      </c>
      <c r="W123" s="42">
        <v>2.3E-3</v>
      </c>
      <c r="X123" s="41">
        <v>2.5000000000000001E-3</v>
      </c>
      <c r="Y123" s="41">
        <v>2.3E-3</v>
      </c>
      <c r="Z123" s="41">
        <v>2.3E-3</v>
      </c>
      <c r="AA123" s="38">
        <f t="shared" si="6"/>
        <v>5.5900000000000005E-2</v>
      </c>
      <c r="AB123" s="30">
        <f t="shared" si="7"/>
        <v>0.83184523809523814</v>
      </c>
      <c r="AC123" s="31">
        <f t="shared" si="8"/>
        <v>0.89583333333333348</v>
      </c>
      <c r="AD123" s="31">
        <f t="shared" si="9"/>
        <v>1.01268115942029</v>
      </c>
      <c r="AE123" s="32">
        <f t="shared" si="10"/>
        <v>2.5999999999999999E-3</v>
      </c>
      <c r="AF123" s="32">
        <f t="shared" si="11"/>
        <v>2.3E-3</v>
      </c>
    </row>
    <row r="124" spans="1:32" s="39" customFormat="1" ht="12.75" customHeight="1" x14ac:dyDescent="0.2">
      <c r="A124" s="37"/>
      <c r="B124" s="30" t="s">
        <v>196</v>
      </c>
      <c r="C124" s="41">
        <v>2.52E-2</v>
      </c>
      <c r="D124" s="41">
        <v>2.4500000000000001E-2</v>
      </c>
      <c r="E124" s="41">
        <v>2.6599999999999999E-2</v>
      </c>
      <c r="F124" s="41">
        <v>2.52E-2</v>
      </c>
      <c r="G124" s="41">
        <v>2.5899999999999999E-2</v>
      </c>
      <c r="H124" s="41">
        <v>2.6599999999999999E-2</v>
      </c>
      <c r="I124" s="41">
        <v>3.4599999999999999E-2</v>
      </c>
      <c r="J124" s="42">
        <v>4.5400000000000003E-2</v>
      </c>
      <c r="K124" s="42">
        <v>4.1000000000000002E-2</v>
      </c>
      <c r="L124" s="42">
        <v>4.1000000000000002E-2</v>
      </c>
      <c r="M124" s="41">
        <v>3.1E-2</v>
      </c>
      <c r="N124" s="41">
        <v>4.5400000000000003E-2</v>
      </c>
      <c r="O124" s="41">
        <v>4.9700000000000001E-2</v>
      </c>
      <c r="P124" s="41">
        <v>4.6800000000000001E-2</v>
      </c>
      <c r="Q124" s="41">
        <v>4.6800000000000001E-2</v>
      </c>
      <c r="R124" s="41">
        <v>3.4599999999999999E-2</v>
      </c>
      <c r="S124" s="41">
        <v>3.0200000000000001E-2</v>
      </c>
      <c r="T124" s="41">
        <v>2.8799999999999999E-2</v>
      </c>
      <c r="U124" s="42">
        <v>2.6599999999999999E-2</v>
      </c>
      <c r="V124" s="42">
        <v>2.4500000000000001E-2</v>
      </c>
      <c r="W124" s="42">
        <v>2.7400000000000001E-2</v>
      </c>
      <c r="X124" s="41">
        <v>2.8799999999999999E-2</v>
      </c>
      <c r="Y124" s="41">
        <v>2.7400000000000001E-2</v>
      </c>
      <c r="Z124" s="41">
        <v>2.3E-2</v>
      </c>
      <c r="AA124" s="38">
        <f t="shared" si="6"/>
        <v>0.78699999999999992</v>
      </c>
      <c r="AB124" s="30">
        <f t="shared" si="7"/>
        <v>0.65979208584842375</v>
      </c>
      <c r="AC124" s="31">
        <f t="shared" si="8"/>
        <v>0.72228340675477232</v>
      </c>
      <c r="AD124" s="31">
        <f t="shared" si="9"/>
        <v>1.1967761557177614</v>
      </c>
      <c r="AE124" s="32">
        <f t="shared" si="10"/>
        <v>4.5400000000000003E-2</v>
      </c>
      <c r="AF124" s="32">
        <f t="shared" si="11"/>
        <v>2.7400000000000001E-2</v>
      </c>
    </row>
    <row r="125" spans="1:32" s="39" customFormat="1" ht="12.75" customHeight="1" x14ac:dyDescent="0.2">
      <c r="A125" s="37"/>
      <c r="B125" s="30" t="s">
        <v>197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38">
        <f t="shared" si="6"/>
        <v>0</v>
      </c>
      <c r="AB125" s="30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2">
        <f t="shared" si="10"/>
        <v>0</v>
      </c>
      <c r="AF125" s="32">
        <f t="shared" si="11"/>
        <v>0</v>
      </c>
    </row>
    <row r="126" spans="1:32" s="39" customFormat="1" ht="12.75" customHeight="1" x14ac:dyDescent="0.2">
      <c r="A126" s="37"/>
      <c r="B126" s="30" t="s">
        <v>198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2">
        <v>0</v>
      </c>
      <c r="K126" s="42">
        <v>0</v>
      </c>
      <c r="L126" s="42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0</v>
      </c>
      <c r="V126" s="42">
        <v>0</v>
      </c>
      <c r="W126" s="42">
        <v>0</v>
      </c>
      <c r="X126" s="41">
        <v>0</v>
      </c>
      <c r="Y126" s="41">
        <v>0</v>
      </c>
      <c r="Z126" s="41">
        <v>0</v>
      </c>
      <c r="AA126" s="38">
        <f t="shared" si="6"/>
        <v>0</v>
      </c>
      <c r="AB126" s="30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2">
        <f t="shared" si="10"/>
        <v>0</v>
      </c>
      <c r="AF126" s="32">
        <f t="shared" si="11"/>
        <v>0</v>
      </c>
    </row>
    <row r="127" spans="1:32" s="39" customFormat="1" ht="12.75" customHeight="1" x14ac:dyDescent="0.2">
      <c r="A127" s="37"/>
      <c r="B127" s="30" t="s">
        <v>199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38">
        <f t="shared" si="6"/>
        <v>0</v>
      </c>
      <c r="AB127" s="30" t="e">
        <f t="shared" si="7"/>
        <v>#DIV/0!</v>
      </c>
      <c r="AC127" s="31" t="e">
        <f t="shared" si="8"/>
        <v>#DIV/0!</v>
      </c>
      <c r="AD127" s="31" t="e">
        <f t="shared" si="9"/>
        <v>#DIV/0!</v>
      </c>
      <c r="AE127" s="32">
        <f t="shared" si="10"/>
        <v>0</v>
      </c>
      <c r="AF127" s="32">
        <f t="shared" si="11"/>
        <v>0</v>
      </c>
    </row>
    <row r="128" spans="1:32" s="39" customFormat="1" ht="12.75" customHeight="1" x14ac:dyDescent="0.2">
      <c r="A128" s="37"/>
      <c r="B128" s="30" t="s">
        <v>200</v>
      </c>
      <c r="C128" s="41">
        <v>0.14580000000000001</v>
      </c>
      <c r="D128" s="41">
        <v>0.1434</v>
      </c>
      <c r="E128" s="41">
        <v>0.1386</v>
      </c>
      <c r="F128" s="41">
        <v>0.13500000000000001</v>
      </c>
      <c r="G128" s="41">
        <v>0.18090000000000001</v>
      </c>
      <c r="H128" s="41">
        <v>0.27279999999999999</v>
      </c>
      <c r="I128" s="41">
        <v>0.3503</v>
      </c>
      <c r="J128" s="42">
        <v>0.43259999999999998</v>
      </c>
      <c r="K128" s="42">
        <v>0.5081</v>
      </c>
      <c r="L128" s="42">
        <v>0.55169999999999997</v>
      </c>
      <c r="M128" s="41">
        <v>0.56599999999999995</v>
      </c>
      <c r="N128" s="41">
        <v>0.53900000000000003</v>
      </c>
      <c r="O128" s="41">
        <v>0.60970000000000002</v>
      </c>
      <c r="P128" s="41">
        <v>0.59030000000000005</v>
      </c>
      <c r="Q128" s="41">
        <v>0.49780000000000002</v>
      </c>
      <c r="R128" s="41">
        <v>0.51019999999999999</v>
      </c>
      <c r="S128" s="41">
        <v>0.52969999999999995</v>
      </c>
      <c r="T128" s="41">
        <v>0.47320000000000001</v>
      </c>
      <c r="U128" s="42">
        <v>0.48970000000000002</v>
      </c>
      <c r="V128" s="42">
        <v>0.28649999999999998</v>
      </c>
      <c r="W128" s="42">
        <v>0.28499999999999998</v>
      </c>
      <c r="X128" s="41">
        <v>0.27839999999999998</v>
      </c>
      <c r="Y128" s="41">
        <v>0.22439999999999999</v>
      </c>
      <c r="Z128" s="41">
        <v>0.13619999999999999</v>
      </c>
      <c r="AA128" s="38">
        <f t="shared" si="6"/>
        <v>8.8752999999999993</v>
      </c>
      <c r="AB128" s="30">
        <f t="shared" si="7"/>
        <v>0.60653463451970913</v>
      </c>
      <c r="AC128" s="31">
        <f t="shared" si="8"/>
        <v>0.67029937768110692</v>
      </c>
      <c r="AD128" s="31">
        <f t="shared" si="9"/>
        <v>0.75516472670342383</v>
      </c>
      <c r="AE128" s="32">
        <f t="shared" si="10"/>
        <v>0.55169999999999997</v>
      </c>
      <c r="AF128" s="32">
        <f t="shared" si="11"/>
        <v>0.48970000000000002</v>
      </c>
    </row>
    <row r="129" spans="1:32" s="39" customFormat="1" ht="12.75" customHeight="1" x14ac:dyDescent="0.2">
      <c r="A129" s="37"/>
      <c r="B129" s="30" t="s">
        <v>104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 x14ac:dyDescent="0.2">
      <c r="A130" s="37"/>
      <c r="B130" s="30" t="s">
        <v>105</v>
      </c>
      <c r="C130" s="41">
        <v>0</v>
      </c>
      <c r="D130" s="41">
        <v>0</v>
      </c>
      <c r="E130" s="41">
        <v>0</v>
      </c>
      <c r="F130" s="41">
        <v>0</v>
      </c>
      <c r="G130" s="41">
        <v>2.9999999999999997E-4</v>
      </c>
      <c r="H130" s="41">
        <v>2.3999999999999998E-3</v>
      </c>
      <c r="I130" s="41">
        <v>2.7000000000000001E-3</v>
      </c>
      <c r="J130" s="42">
        <v>5.9999999999999995E-4</v>
      </c>
      <c r="K130" s="42">
        <v>2.9999999999999997E-4</v>
      </c>
      <c r="L130" s="42">
        <v>2.9999999999999997E-4</v>
      </c>
      <c r="M130" s="41">
        <v>5.9999999999999995E-4</v>
      </c>
      <c r="N130" s="41">
        <v>5.9999999999999995E-4</v>
      </c>
      <c r="O130" s="41">
        <v>2.9999999999999997E-4</v>
      </c>
      <c r="P130" s="41">
        <v>8.9999999999999998E-4</v>
      </c>
      <c r="Q130" s="41">
        <v>1.1999999999999999E-3</v>
      </c>
      <c r="R130" s="41">
        <v>1.8E-3</v>
      </c>
      <c r="S130" s="41">
        <v>3.3E-3</v>
      </c>
      <c r="T130" s="41">
        <v>1.1999999999999999E-3</v>
      </c>
      <c r="U130" s="42">
        <v>2.9999999999999997E-4</v>
      </c>
      <c r="V130" s="42">
        <v>2.9999999999999997E-4</v>
      </c>
      <c r="W130" s="42">
        <v>0</v>
      </c>
      <c r="X130" s="41">
        <v>0</v>
      </c>
      <c r="Y130" s="41">
        <v>0</v>
      </c>
      <c r="Z130" s="41">
        <v>0</v>
      </c>
      <c r="AA130" s="38">
        <f t="shared" si="6"/>
        <v>1.7100000000000001E-2</v>
      </c>
      <c r="AB130" s="30">
        <f t="shared" si="7"/>
        <v>0.21590909090909091</v>
      </c>
      <c r="AC130" s="31">
        <f t="shared" si="8"/>
        <v>1.1875000000000002</v>
      </c>
      <c r="AD130" s="31">
        <f t="shared" si="9"/>
        <v>2.3750000000000004</v>
      </c>
      <c r="AE130" s="32">
        <f t="shared" si="10"/>
        <v>5.9999999999999995E-4</v>
      </c>
      <c r="AF130" s="32">
        <f t="shared" si="11"/>
        <v>2.9999999999999997E-4</v>
      </c>
    </row>
    <row r="131" spans="1:32" s="39" customFormat="1" ht="12.75" customHeight="1" x14ac:dyDescent="0.2">
      <c r="A131" s="37"/>
      <c r="B131" s="30" t="s">
        <v>145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38">
        <f t="shared" si="6"/>
        <v>0</v>
      </c>
      <c r="AB131" s="30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2">
        <f t="shared" si="10"/>
        <v>0</v>
      </c>
      <c r="AF131" s="32">
        <f t="shared" si="11"/>
        <v>0</v>
      </c>
    </row>
    <row r="132" spans="1:32" s="39" customFormat="1" ht="12.75" customHeight="1" x14ac:dyDescent="0.2">
      <c r="A132" s="37"/>
      <c r="B132" s="30" t="s">
        <v>110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 x14ac:dyDescent="0.2">
      <c r="A133" s="37"/>
      <c r="B133" s="30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2.3999999999999998E-3</v>
      </c>
      <c r="H133" s="41">
        <v>8.3999999999999995E-3</v>
      </c>
      <c r="I133" s="41">
        <v>1.7999999999999999E-2</v>
      </c>
      <c r="J133" s="42">
        <v>3.7199999999999997E-2</v>
      </c>
      <c r="K133" s="42">
        <v>6.2399999999999997E-2</v>
      </c>
      <c r="L133" s="42">
        <v>9.6000000000000002E-2</v>
      </c>
      <c r="M133" s="41">
        <v>0.1032</v>
      </c>
      <c r="N133" s="41">
        <v>5.8799999999999998E-2</v>
      </c>
      <c r="O133" s="41">
        <v>8.5199999999999998E-2</v>
      </c>
      <c r="P133" s="41">
        <v>8.5199999999999998E-2</v>
      </c>
      <c r="Q133" s="41">
        <v>3.1199999999999999E-2</v>
      </c>
      <c r="R133" s="41">
        <v>1.7999999999999999E-2</v>
      </c>
      <c r="S133" s="41">
        <v>2.1600000000000001E-2</v>
      </c>
      <c r="T133" s="41">
        <v>1.0800000000000001E-2</v>
      </c>
      <c r="U133" s="42">
        <v>4.4400000000000002E-2</v>
      </c>
      <c r="V133" s="42">
        <v>9.5999999999999992E-3</v>
      </c>
      <c r="W133" s="42">
        <v>1.32E-2</v>
      </c>
      <c r="X133" s="41">
        <v>2.2800000000000001E-2</v>
      </c>
      <c r="Y133" s="41">
        <v>1.0800000000000001E-2</v>
      </c>
      <c r="Z133" s="41">
        <v>0</v>
      </c>
      <c r="AA133" s="38">
        <f t="shared" si="6"/>
        <v>0.73920000000000008</v>
      </c>
      <c r="AB133" s="30">
        <f t="shared" si="7"/>
        <v>0.29844961240310081</v>
      </c>
      <c r="AC133" s="31">
        <f t="shared" si="8"/>
        <v>0.32083333333333336</v>
      </c>
      <c r="AD133" s="31">
        <f t="shared" si="9"/>
        <v>0.69369369369369371</v>
      </c>
      <c r="AE133" s="32">
        <f t="shared" si="10"/>
        <v>9.6000000000000002E-2</v>
      </c>
      <c r="AF133" s="32">
        <f t="shared" si="11"/>
        <v>4.4400000000000002E-2</v>
      </c>
    </row>
    <row r="134" spans="1:32" s="39" customFormat="1" ht="12.75" customHeight="1" x14ac:dyDescent="0.2">
      <c r="A134" s="37"/>
      <c r="B134" s="30" t="s">
        <v>201</v>
      </c>
      <c r="C134" s="41">
        <v>3.3599999999999998E-2</v>
      </c>
      <c r="D134" s="41">
        <v>3.3599999999999998E-2</v>
      </c>
      <c r="E134" s="41">
        <v>3.3599999999999998E-2</v>
      </c>
      <c r="F134" s="41">
        <v>3.2399999999999998E-2</v>
      </c>
      <c r="G134" s="41">
        <v>3.3599999999999998E-2</v>
      </c>
      <c r="H134" s="41">
        <v>3.7199999999999997E-2</v>
      </c>
      <c r="I134" s="41">
        <v>3.4799999999999998E-2</v>
      </c>
      <c r="J134" s="42">
        <v>4.0800000000000003E-2</v>
      </c>
      <c r="K134" s="42">
        <v>4.0800000000000003E-2</v>
      </c>
      <c r="L134" s="42">
        <v>4.4400000000000002E-2</v>
      </c>
      <c r="M134" s="41">
        <v>4.3200000000000002E-2</v>
      </c>
      <c r="N134" s="41">
        <v>5.6399999999999999E-2</v>
      </c>
      <c r="O134" s="41">
        <v>3.8399999999999997E-2</v>
      </c>
      <c r="P134" s="41">
        <v>3.9600000000000003E-2</v>
      </c>
      <c r="Q134" s="41">
        <v>3.8399999999999997E-2</v>
      </c>
      <c r="R134" s="41">
        <v>3.4799999999999998E-2</v>
      </c>
      <c r="S134" s="41">
        <v>3.5999999999999997E-2</v>
      </c>
      <c r="T134" s="41">
        <v>3.7199999999999997E-2</v>
      </c>
      <c r="U134" s="42">
        <v>3.5999999999999997E-2</v>
      </c>
      <c r="V134" s="42">
        <v>3.3599999999999998E-2</v>
      </c>
      <c r="W134" s="42">
        <v>3.4799999999999998E-2</v>
      </c>
      <c r="X134" s="41">
        <v>3.4799999999999998E-2</v>
      </c>
      <c r="Y134" s="41">
        <v>3.5999999999999997E-2</v>
      </c>
      <c r="Z134" s="41">
        <v>3.2399999999999998E-2</v>
      </c>
      <c r="AA134" s="38">
        <f t="shared" si="6"/>
        <v>0.89639999999999986</v>
      </c>
      <c r="AB134" s="30">
        <f t="shared" si="7"/>
        <v>0.6622340425531914</v>
      </c>
      <c r="AC134" s="31">
        <f t="shared" si="8"/>
        <v>0.84121621621621601</v>
      </c>
      <c r="AD134" s="31">
        <f t="shared" si="9"/>
        <v>1.0374999999999999</v>
      </c>
      <c r="AE134" s="32">
        <f t="shared" si="10"/>
        <v>4.4400000000000002E-2</v>
      </c>
      <c r="AF134" s="32">
        <f t="shared" si="11"/>
        <v>3.5999999999999997E-2</v>
      </c>
    </row>
    <row r="135" spans="1:32" s="39" customFormat="1" ht="12.75" customHeight="1" x14ac:dyDescent="0.2">
      <c r="A135" s="37"/>
      <c r="B135" s="30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0</v>
      </c>
      <c r="AB135" s="30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 x14ac:dyDescent="0.2">
      <c r="A136" s="37"/>
      <c r="B136" s="30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99" si="12">SUM(C136:Z136)</f>
        <v>0</v>
      </c>
      <c r="AB136" s="30" t="e">
        <f t="shared" ref="AB136:AB199" si="13">AVERAGE(C136:Z136)/MAX(C136:Z136)</f>
        <v>#DIV/0!</v>
      </c>
      <c r="AC136" s="31" t="e">
        <f t="shared" ref="AC136:AC199" si="14">AVERAGE(C136:Z136)/MAX(J136:L136)</f>
        <v>#DIV/0!</v>
      </c>
      <c r="AD136" s="31" t="e">
        <f t="shared" ref="AD136:AD199" si="15">AVERAGE(C136:Z136)/MAX(U136:W136)</f>
        <v>#DIV/0!</v>
      </c>
      <c r="AE136" s="32">
        <f t="shared" ref="AE136:AE199" si="16">MAX(J136:L136)</f>
        <v>0</v>
      </c>
      <c r="AF136" s="32">
        <f t="shared" ref="AF136:AF199" si="17">MAX(U136:W136)</f>
        <v>0</v>
      </c>
    </row>
    <row r="137" spans="1:32" s="39" customFormat="1" ht="12.75" customHeight="1" x14ac:dyDescent="0.2">
      <c r="A137" s="37"/>
      <c r="B137" s="30" t="s">
        <v>156</v>
      </c>
      <c r="C137" s="41">
        <v>0.06</v>
      </c>
      <c r="D137" s="41">
        <v>5.7599999999999998E-2</v>
      </c>
      <c r="E137" s="41">
        <v>4.7399999999999998E-2</v>
      </c>
      <c r="F137" s="41">
        <v>4.6199999999999998E-2</v>
      </c>
      <c r="G137" s="41">
        <v>5.7599999999999998E-2</v>
      </c>
      <c r="H137" s="41">
        <v>7.6200000000000004E-2</v>
      </c>
      <c r="I137" s="41">
        <v>9.2999999999999999E-2</v>
      </c>
      <c r="J137" s="42">
        <v>9.1800000000000007E-2</v>
      </c>
      <c r="K137" s="42">
        <v>9.4200000000000006E-2</v>
      </c>
      <c r="L137" s="42">
        <v>9.2399999999999996E-2</v>
      </c>
      <c r="M137" s="41">
        <v>9.3600000000000003E-2</v>
      </c>
      <c r="N137" s="41">
        <v>9.06E-2</v>
      </c>
      <c r="O137" s="41">
        <v>9.06E-2</v>
      </c>
      <c r="P137" s="41">
        <v>9.7799999999999998E-2</v>
      </c>
      <c r="Q137" s="41">
        <v>9.9000000000000005E-2</v>
      </c>
      <c r="R137" s="41">
        <v>9.5399999999999999E-2</v>
      </c>
      <c r="S137" s="41">
        <v>9.4200000000000006E-2</v>
      </c>
      <c r="T137" s="41">
        <v>0.09</v>
      </c>
      <c r="U137" s="42">
        <v>8.1600000000000006E-2</v>
      </c>
      <c r="V137" s="42">
        <v>7.8E-2</v>
      </c>
      <c r="W137" s="42">
        <v>7.3200000000000001E-2</v>
      </c>
      <c r="X137" s="41">
        <v>7.9200000000000007E-2</v>
      </c>
      <c r="Y137" s="41">
        <v>7.1400000000000005E-2</v>
      </c>
      <c r="Z137" s="41">
        <v>5.04E-2</v>
      </c>
      <c r="AA137" s="38">
        <f t="shared" si="12"/>
        <v>1.9013999999999998</v>
      </c>
      <c r="AB137" s="30">
        <f t="shared" si="13"/>
        <v>0.8002525252525251</v>
      </c>
      <c r="AC137" s="31">
        <f t="shared" si="14"/>
        <v>0.84102972399150722</v>
      </c>
      <c r="AD137" s="31">
        <f t="shared" si="15"/>
        <v>0.97089460784313708</v>
      </c>
      <c r="AE137" s="32">
        <f t="shared" si="16"/>
        <v>9.4200000000000006E-2</v>
      </c>
      <c r="AF137" s="32">
        <f t="shared" si="17"/>
        <v>8.1600000000000006E-2</v>
      </c>
    </row>
    <row r="138" spans="1:32" s="39" customFormat="1" ht="12.75" customHeight="1" x14ac:dyDescent="0.2">
      <c r="A138" s="37"/>
      <c r="B138" s="30" t="s">
        <v>204</v>
      </c>
      <c r="C138" s="41">
        <v>0</v>
      </c>
      <c r="D138" s="41">
        <v>0</v>
      </c>
      <c r="E138" s="41">
        <v>0</v>
      </c>
      <c r="F138" s="41">
        <v>5.9999999999999995E-4</v>
      </c>
      <c r="G138" s="41">
        <v>6.0000000000000001E-3</v>
      </c>
      <c r="H138" s="41">
        <v>1.5599999999999999E-2</v>
      </c>
      <c r="I138" s="41">
        <v>2.2800000000000001E-2</v>
      </c>
      <c r="J138" s="42">
        <v>4.6199999999999998E-2</v>
      </c>
      <c r="K138" s="42">
        <v>4.2000000000000003E-2</v>
      </c>
      <c r="L138" s="42">
        <v>4.02E-2</v>
      </c>
      <c r="M138" s="41">
        <v>3.4799999999999998E-2</v>
      </c>
      <c r="N138" s="41">
        <v>4.4999999999999998E-2</v>
      </c>
      <c r="O138" s="41">
        <v>6.1800000000000001E-2</v>
      </c>
      <c r="P138" s="41">
        <v>5.3400000000000003E-2</v>
      </c>
      <c r="Q138" s="41">
        <v>3.78E-2</v>
      </c>
      <c r="R138" s="41">
        <v>5.5199999999999999E-2</v>
      </c>
      <c r="S138" s="41">
        <v>7.3200000000000001E-2</v>
      </c>
      <c r="T138" s="41">
        <v>6.3600000000000004E-2</v>
      </c>
      <c r="U138" s="42">
        <v>4.3200000000000002E-2</v>
      </c>
      <c r="V138" s="42">
        <v>9.5999999999999992E-3</v>
      </c>
      <c r="W138" s="42">
        <v>6.0000000000000001E-3</v>
      </c>
      <c r="X138" s="41">
        <v>6.6E-3</v>
      </c>
      <c r="Y138" s="41">
        <v>1.8E-3</v>
      </c>
      <c r="Z138" s="41">
        <v>5.9999999999999995E-4</v>
      </c>
      <c r="AA138" s="38">
        <f t="shared" si="12"/>
        <v>0.66600000000000026</v>
      </c>
      <c r="AB138" s="30">
        <f t="shared" si="13"/>
        <v>0.37909836065573782</v>
      </c>
      <c r="AC138" s="31">
        <f t="shared" si="14"/>
        <v>0.60064935064935088</v>
      </c>
      <c r="AD138" s="31">
        <f t="shared" si="15"/>
        <v>0.64236111111111127</v>
      </c>
      <c r="AE138" s="32">
        <f t="shared" si="16"/>
        <v>4.6199999999999998E-2</v>
      </c>
      <c r="AF138" s="32">
        <f t="shared" si="17"/>
        <v>4.3200000000000002E-2</v>
      </c>
    </row>
    <row r="139" spans="1:32" s="39" customFormat="1" ht="12.75" customHeight="1" x14ac:dyDescent="0.2">
      <c r="A139" s="37"/>
      <c r="B139" s="30" t="s">
        <v>205</v>
      </c>
      <c r="C139" s="41">
        <v>1.1999999999999999E-3</v>
      </c>
      <c r="D139" s="41">
        <v>2.3999999999999998E-3</v>
      </c>
      <c r="E139" s="41">
        <v>2.3999999999999998E-3</v>
      </c>
      <c r="F139" s="41">
        <v>1.1999999999999999E-3</v>
      </c>
      <c r="G139" s="41">
        <v>8.3999999999999995E-3</v>
      </c>
      <c r="H139" s="41">
        <v>1.44E-2</v>
      </c>
      <c r="I139" s="41">
        <v>4.9200000000000001E-2</v>
      </c>
      <c r="J139" s="42">
        <v>7.1999999999999995E-2</v>
      </c>
      <c r="K139" s="42">
        <v>7.5600000000000001E-2</v>
      </c>
      <c r="L139" s="42">
        <v>8.1600000000000006E-2</v>
      </c>
      <c r="M139" s="41">
        <v>8.2799999999999999E-2</v>
      </c>
      <c r="N139" s="41">
        <v>8.0399999999999999E-2</v>
      </c>
      <c r="O139" s="41">
        <v>0.12479999999999999</v>
      </c>
      <c r="P139" s="41">
        <v>0.1176</v>
      </c>
      <c r="Q139" s="41">
        <v>0.10920000000000001</v>
      </c>
      <c r="R139" s="41">
        <v>0.1104</v>
      </c>
      <c r="S139" s="41">
        <v>0.1056</v>
      </c>
      <c r="T139" s="41">
        <v>9.4799999999999995E-2</v>
      </c>
      <c r="U139" s="42">
        <v>8.4000000000000005E-2</v>
      </c>
      <c r="V139" s="42">
        <v>7.3200000000000001E-2</v>
      </c>
      <c r="W139" s="42">
        <v>6.3600000000000004E-2</v>
      </c>
      <c r="X139" s="41">
        <v>3.1199999999999999E-2</v>
      </c>
      <c r="Y139" s="41">
        <v>2.0400000000000001E-2</v>
      </c>
      <c r="Z139" s="41">
        <v>3.5999999999999999E-3</v>
      </c>
      <c r="AA139" s="38">
        <f t="shared" si="12"/>
        <v>1.41</v>
      </c>
      <c r="AB139" s="30">
        <f t="shared" si="13"/>
        <v>0.47075320512820512</v>
      </c>
      <c r="AC139" s="31">
        <f t="shared" si="14"/>
        <v>0.71997549019607832</v>
      </c>
      <c r="AD139" s="31">
        <f t="shared" si="15"/>
        <v>0.69940476190476186</v>
      </c>
      <c r="AE139" s="32">
        <f t="shared" si="16"/>
        <v>8.1600000000000006E-2</v>
      </c>
      <c r="AF139" s="32">
        <f t="shared" si="17"/>
        <v>8.4000000000000005E-2</v>
      </c>
    </row>
    <row r="140" spans="1:32" s="39" customFormat="1" ht="12.75" customHeight="1" x14ac:dyDescent="0.2">
      <c r="A140" s="37"/>
      <c r="B140" s="30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4.0000000000000002E-4</v>
      </c>
      <c r="I140" s="41">
        <v>4.0000000000000002E-4</v>
      </c>
      <c r="J140" s="42">
        <v>4.0000000000000002E-4</v>
      </c>
      <c r="K140" s="42">
        <v>1.1999999999999999E-3</v>
      </c>
      <c r="L140" s="42">
        <v>1.1999999999999999E-3</v>
      </c>
      <c r="M140" s="41">
        <v>8.0000000000000004E-4</v>
      </c>
      <c r="N140" s="41">
        <v>8.0000000000000004E-4</v>
      </c>
      <c r="O140" s="41">
        <v>4.0000000000000002E-4</v>
      </c>
      <c r="P140" s="41">
        <v>0</v>
      </c>
      <c r="Q140" s="41">
        <v>4.0000000000000002E-4</v>
      </c>
      <c r="R140" s="41">
        <v>4.0000000000000002E-4</v>
      </c>
      <c r="S140" s="41">
        <v>8.0000000000000004E-4</v>
      </c>
      <c r="T140" s="41">
        <v>0</v>
      </c>
      <c r="U140" s="42">
        <v>4.0000000000000002E-4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38">
        <f t="shared" si="12"/>
        <v>7.6000000000000017E-3</v>
      </c>
      <c r="AB140" s="30">
        <f t="shared" si="13"/>
        <v>0.26388888888888901</v>
      </c>
      <c r="AC140" s="31">
        <f t="shared" si="14"/>
        <v>0.26388888888888901</v>
      </c>
      <c r="AD140" s="31">
        <f t="shared" si="15"/>
        <v>0.79166666666666685</v>
      </c>
      <c r="AE140" s="32">
        <f t="shared" si="16"/>
        <v>1.1999999999999999E-3</v>
      </c>
      <c r="AF140" s="32">
        <f t="shared" si="17"/>
        <v>4.0000000000000002E-4</v>
      </c>
    </row>
    <row r="141" spans="1:32" s="39" customFormat="1" ht="12.75" customHeight="1" x14ac:dyDescent="0.2">
      <c r="A141" s="37"/>
      <c r="B141" s="30" t="s">
        <v>158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0</v>
      </c>
      <c r="AB141" s="30" t="e">
        <f t="shared" si="13"/>
        <v>#DIV/0!</v>
      </c>
      <c r="AC141" s="31" t="e">
        <f t="shared" si="14"/>
        <v>#DIV/0!</v>
      </c>
      <c r="AD141" s="31" t="e">
        <f t="shared" si="15"/>
        <v>#DIV/0!</v>
      </c>
      <c r="AE141" s="32">
        <f t="shared" si="16"/>
        <v>0</v>
      </c>
      <c r="AF141" s="32">
        <f t="shared" si="17"/>
        <v>0</v>
      </c>
    </row>
    <row r="142" spans="1:32" s="39" customFormat="1" ht="12.75" customHeight="1" x14ac:dyDescent="0.2">
      <c r="A142" s="37"/>
      <c r="B142" s="30" t="s">
        <v>207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2.3999999999999998E-3</v>
      </c>
      <c r="K142" s="42">
        <v>2.0400000000000001E-2</v>
      </c>
      <c r="L142" s="42">
        <v>1.5599999999999999E-2</v>
      </c>
      <c r="M142" s="41">
        <v>2.64E-2</v>
      </c>
      <c r="N142" s="41">
        <v>1.6799999999999999E-2</v>
      </c>
      <c r="O142" s="41">
        <v>2.76E-2</v>
      </c>
      <c r="P142" s="41">
        <v>2.52E-2</v>
      </c>
      <c r="Q142" s="41">
        <v>2.52E-2</v>
      </c>
      <c r="R142" s="41">
        <v>2.8799999999999999E-2</v>
      </c>
      <c r="S142" s="41">
        <v>1.32E-2</v>
      </c>
      <c r="T142" s="41">
        <v>1.2E-2</v>
      </c>
      <c r="U142" s="42">
        <v>4.7999999999999996E-3</v>
      </c>
      <c r="V142" s="42">
        <v>1.1999999999999999E-3</v>
      </c>
      <c r="W142" s="42">
        <v>0</v>
      </c>
      <c r="X142" s="41">
        <v>0</v>
      </c>
      <c r="Y142" s="41">
        <v>0</v>
      </c>
      <c r="Z142" s="41">
        <v>0</v>
      </c>
      <c r="AA142" s="38">
        <f t="shared" si="12"/>
        <v>0.21959999999999999</v>
      </c>
      <c r="AB142" s="30">
        <f t="shared" si="13"/>
        <v>0.31770833333333337</v>
      </c>
      <c r="AC142" s="31">
        <f t="shared" si="14"/>
        <v>0.44852941176470584</v>
      </c>
      <c r="AD142" s="31">
        <f t="shared" si="15"/>
        <v>1.9062500000000002</v>
      </c>
      <c r="AE142" s="32">
        <f t="shared" si="16"/>
        <v>2.0400000000000001E-2</v>
      </c>
      <c r="AF142" s="32">
        <f t="shared" si="17"/>
        <v>4.7999999999999996E-3</v>
      </c>
    </row>
    <row r="143" spans="1:32" s="39" customFormat="1" ht="12.75" customHeight="1" x14ac:dyDescent="0.2">
      <c r="A143" s="37"/>
      <c r="B143" s="30" t="s">
        <v>208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1.1999999999999999E-3</v>
      </c>
      <c r="I143" s="41">
        <v>4.0000000000000001E-3</v>
      </c>
      <c r="J143" s="42">
        <v>4.4000000000000003E-3</v>
      </c>
      <c r="K143" s="42">
        <v>2E-3</v>
      </c>
      <c r="L143" s="42">
        <v>0</v>
      </c>
      <c r="M143" s="41">
        <v>0</v>
      </c>
      <c r="N143" s="41">
        <v>0</v>
      </c>
      <c r="O143" s="41">
        <v>0</v>
      </c>
      <c r="P143" s="41">
        <v>2E-3</v>
      </c>
      <c r="Q143" s="41">
        <v>0</v>
      </c>
      <c r="R143" s="41">
        <v>4.0000000000000002E-4</v>
      </c>
      <c r="S143" s="41">
        <v>0</v>
      </c>
      <c r="T143" s="41">
        <v>4.0000000000000002E-4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38">
        <f t="shared" si="12"/>
        <v>1.44E-2</v>
      </c>
      <c r="AB143" s="30">
        <f t="shared" si="13"/>
        <v>0.13636363636363635</v>
      </c>
      <c r="AC143" s="31">
        <f t="shared" si="14"/>
        <v>0.13636363636363635</v>
      </c>
      <c r="AD143" s="31" t="e">
        <f t="shared" si="15"/>
        <v>#DIV/0!</v>
      </c>
      <c r="AE143" s="32">
        <f t="shared" si="16"/>
        <v>4.4000000000000003E-3</v>
      </c>
      <c r="AF143" s="32">
        <f t="shared" si="17"/>
        <v>0</v>
      </c>
    </row>
    <row r="144" spans="1:32" s="39" customFormat="1" ht="12.75" customHeight="1" x14ac:dyDescent="0.2">
      <c r="A144" s="37"/>
      <c r="B144" s="30" t="s">
        <v>209</v>
      </c>
      <c r="C144" s="41">
        <v>5.04E-2</v>
      </c>
      <c r="D144" s="41">
        <v>4.9799999999999997E-2</v>
      </c>
      <c r="E144" s="41">
        <v>5.4600000000000003E-2</v>
      </c>
      <c r="F144" s="41">
        <v>5.3999999999999999E-2</v>
      </c>
      <c r="G144" s="41">
        <v>5.2200000000000003E-2</v>
      </c>
      <c r="H144" s="41">
        <v>0.06</v>
      </c>
      <c r="I144" s="41">
        <v>7.0199999999999999E-2</v>
      </c>
      <c r="J144" s="42">
        <v>8.6999999999999994E-2</v>
      </c>
      <c r="K144" s="42">
        <v>0.10979999999999999</v>
      </c>
      <c r="L144" s="42">
        <v>0.10920000000000001</v>
      </c>
      <c r="M144" s="41">
        <v>8.0399999999999999E-2</v>
      </c>
      <c r="N144" s="41">
        <v>0.10440000000000001</v>
      </c>
      <c r="O144" s="41">
        <v>0.1104</v>
      </c>
      <c r="P144" s="41">
        <v>0.1116</v>
      </c>
      <c r="Q144" s="41">
        <v>0.1062</v>
      </c>
      <c r="R144" s="41">
        <v>0.1014</v>
      </c>
      <c r="S144" s="41">
        <v>9.3600000000000003E-2</v>
      </c>
      <c r="T144" s="41">
        <v>0.09</v>
      </c>
      <c r="U144" s="42">
        <v>7.9200000000000007E-2</v>
      </c>
      <c r="V144" s="42">
        <v>6.1199999999999997E-2</v>
      </c>
      <c r="W144" s="42">
        <v>8.2799999999999999E-2</v>
      </c>
      <c r="X144" s="41">
        <v>9.2399999999999996E-2</v>
      </c>
      <c r="Y144" s="41">
        <v>8.1000000000000003E-2</v>
      </c>
      <c r="Z144" s="41">
        <v>4.9200000000000001E-2</v>
      </c>
      <c r="AA144" s="38">
        <f t="shared" si="12"/>
        <v>1.9409999999999996</v>
      </c>
      <c r="AB144" s="30">
        <f t="shared" si="13"/>
        <v>0.72468637992831531</v>
      </c>
      <c r="AC144" s="31">
        <f t="shared" si="14"/>
        <v>0.73656648451730411</v>
      </c>
      <c r="AD144" s="31">
        <f t="shared" si="15"/>
        <v>0.97675120772946844</v>
      </c>
      <c r="AE144" s="32">
        <f t="shared" si="16"/>
        <v>0.10979999999999999</v>
      </c>
      <c r="AF144" s="32">
        <f t="shared" si="17"/>
        <v>8.2799999999999999E-2</v>
      </c>
    </row>
    <row r="145" spans="1:32" s="39" customFormat="1" ht="12.75" customHeight="1" x14ac:dyDescent="0.2">
      <c r="A145" s="37"/>
      <c r="B145" s="30" t="s">
        <v>210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3.5999999999999999E-3</v>
      </c>
      <c r="J145" s="42">
        <v>9.5999999999999992E-3</v>
      </c>
      <c r="K145" s="42">
        <v>2.1600000000000001E-2</v>
      </c>
      <c r="L145" s="42">
        <v>1.32E-2</v>
      </c>
      <c r="M145" s="41">
        <v>2.2800000000000001E-2</v>
      </c>
      <c r="N145" s="41">
        <v>0.03</v>
      </c>
      <c r="O145" s="41">
        <v>2.1600000000000001E-2</v>
      </c>
      <c r="P145" s="41">
        <v>1.44E-2</v>
      </c>
      <c r="Q145" s="41">
        <v>1.5599999999999999E-2</v>
      </c>
      <c r="R145" s="41">
        <v>3.5999999999999999E-3</v>
      </c>
      <c r="S145" s="41">
        <v>4.7999999999999996E-3</v>
      </c>
      <c r="T145" s="41">
        <v>1.1999999999999999E-3</v>
      </c>
      <c r="U145" s="42">
        <v>6.1199999999999997E-2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38">
        <f t="shared" si="12"/>
        <v>0.22320000000000001</v>
      </c>
      <c r="AB145" s="30">
        <f t="shared" si="13"/>
        <v>0.15196078431372551</v>
      </c>
      <c r="AC145" s="31">
        <f t="shared" si="14"/>
        <v>0.43055555555555558</v>
      </c>
      <c r="AD145" s="31">
        <f t="shared" si="15"/>
        <v>0.15196078431372551</v>
      </c>
      <c r="AE145" s="32">
        <f t="shared" si="16"/>
        <v>2.1600000000000001E-2</v>
      </c>
      <c r="AF145" s="32">
        <f t="shared" si="17"/>
        <v>6.1199999999999997E-2</v>
      </c>
    </row>
    <row r="146" spans="1:32" s="39" customFormat="1" ht="12.75" customHeight="1" x14ac:dyDescent="0.2">
      <c r="A146" s="37"/>
      <c r="B146" s="30" t="s">
        <v>211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38">
        <f t="shared" si="12"/>
        <v>0</v>
      </c>
      <c r="AB146" s="30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2">
        <f t="shared" si="16"/>
        <v>0</v>
      </c>
      <c r="AF146" s="32">
        <f t="shared" si="17"/>
        <v>0</v>
      </c>
    </row>
    <row r="147" spans="1:32" s="39" customFormat="1" ht="12.75" customHeight="1" x14ac:dyDescent="0.2">
      <c r="A147" s="37"/>
      <c r="B147" s="30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1.1999999999999999E-3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38">
        <f t="shared" si="12"/>
        <v>1.1999999999999999E-3</v>
      </c>
      <c r="AB147" s="30">
        <f t="shared" si="13"/>
        <v>4.1666666666666664E-2</v>
      </c>
      <c r="AC147" s="31" t="e">
        <f t="shared" si="14"/>
        <v>#DIV/0!</v>
      </c>
      <c r="AD147" s="31" t="e">
        <f t="shared" si="15"/>
        <v>#DIV/0!</v>
      </c>
      <c r="AE147" s="32">
        <f t="shared" si="16"/>
        <v>0</v>
      </c>
      <c r="AF147" s="32">
        <f t="shared" si="17"/>
        <v>0</v>
      </c>
    </row>
    <row r="148" spans="1:32" s="39" customFormat="1" ht="12.75" customHeight="1" x14ac:dyDescent="0.2">
      <c r="A148" s="37"/>
      <c r="B148" s="30" t="s">
        <v>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1.1999999999999999E-3</v>
      </c>
      <c r="W148" s="42">
        <v>5.9999999999999995E-4</v>
      </c>
      <c r="X148" s="41">
        <v>0</v>
      </c>
      <c r="Y148" s="41">
        <v>0</v>
      </c>
      <c r="Z148" s="41">
        <v>0</v>
      </c>
      <c r="AA148" s="38">
        <f t="shared" si="12"/>
        <v>1.8E-3</v>
      </c>
      <c r="AB148" s="30">
        <f t="shared" si="13"/>
        <v>6.25E-2</v>
      </c>
      <c r="AC148" s="31" t="e">
        <f t="shared" si="14"/>
        <v>#DIV/0!</v>
      </c>
      <c r="AD148" s="31">
        <f t="shared" si="15"/>
        <v>6.25E-2</v>
      </c>
      <c r="AE148" s="32">
        <f t="shared" si="16"/>
        <v>0</v>
      </c>
      <c r="AF148" s="32">
        <f t="shared" si="17"/>
        <v>1.1999999999999999E-3</v>
      </c>
    </row>
    <row r="149" spans="1:32" s="39" customFormat="1" ht="12.75" customHeight="1" x14ac:dyDescent="0.2">
      <c r="A149" s="37"/>
      <c r="B149" s="30" t="s">
        <v>214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4.7999999999999996E-3</v>
      </c>
      <c r="J149" s="42">
        <v>8.3999999999999995E-3</v>
      </c>
      <c r="K149" s="42">
        <v>1.6799999999999999E-2</v>
      </c>
      <c r="L149" s="42">
        <v>0.03</v>
      </c>
      <c r="M149" s="41">
        <v>2.76E-2</v>
      </c>
      <c r="N149" s="41">
        <v>1.32E-2</v>
      </c>
      <c r="O149" s="41">
        <v>1.32E-2</v>
      </c>
      <c r="P149" s="41">
        <v>1.1999999999999999E-3</v>
      </c>
      <c r="Q149" s="41">
        <v>2.3999999999999998E-3</v>
      </c>
      <c r="R149" s="41">
        <v>1.1999999999999999E-3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38">
        <f t="shared" si="12"/>
        <v>0.11880000000000002</v>
      </c>
      <c r="AB149" s="30">
        <f t="shared" si="13"/>
        <v>0.16500000000000001</v>
      </c>
      <c r="AC149" s="31">
        <f t="shared" si="14"/>
        <v>0.16500000000000001</v>
      </c>
      <c r="AD149" s="31" t="e">
        <f t="shared" si="15"/>
        <v>#DIV/0!</v>
      </c>
      <c r="AE149" s="32">
        <f t="shared" si="16"/>
        <v>0.03</v>
      </c>
      <c r="AF149" s="32">
        <f t="shared" si="17"/>
        <v>0</v>
      </c>
    </row>
    <row r="150" spans="1:32" s="39" customFormat="1" ht="12.75" customHeight="1" x14ac:dyDescent="0.2">
      <c r="A150" s="37"/>
      <c r="B150" s="30" t="s">
        <v>215</v>
      </c>
      <c r="C150" s="41">
        <v>5.9999999999999995E-4</v>
      </c>
      <c r="D150" s="41">
        <v>0</v>
      </c>
      <c r="E150" s="41">
        <v>5.9999999999999995E-4</v>
      </c>
      <c r="F150" s="41">
        <v>5.9999999999999995E-4</v>
      </c>
      <c r="G150" s="41">
        <v>2.0400000000000001E-2</v>
      </c>
      <c r="H150" s="41">
        <v>5.7000000000000002E-2</v>
      </c>
      <c r="I150" s="41">
        <v>4.6800000000000001E-2</v>
      </c>
      <c r="J150" s="42">
        <v>3.1800000000000002E-2</v>
      </c>
      <c r="K150" s="42">
        <v>2.1000000000000001E-2</v>
      </c>
      <c r="L150" s="42">
        <v>2.76E-2</v>
      </c>
      <c r="M150" s="41">
        <v>4.9799999999999997E-2</v>
      </c>
      <c r="N150" s="41">
        <v>4.0800000000000003E-2</v>
      </c>
      <c r="O150" s="41">
        <v>3.5400000000000001E-2</v>
      </c>
      <c r="P150" s="41">
        <v>4.1399999999999999E-2</v>
      </c>
      <c r="Q150" s="41">
        <v>3.1199999999999999E-2</v>
      </c>
      <c r="R150" s="41">
        <v>5.8799999999999998E-2</v>
      </c>
      <c r="S150" s="41">
        <v>8.3400000000000002E-2</v>
      </c>
      <c r="T150" s="41">
        <v>7.1999999999999995E-2</v>
      </c>
      <c r="U150" s="42">
        <v>5.4600000000000003E-2</v>
      </c>
      <c r="V150" s="42">
        <v>1.8599999999999998E-2</v>
      </c>
      <c r="W150" s="42">
        <v>1.0800000000000001E-2</v>
      </c>
      <c r="X150" s="41">
        <v>1.14E-2</v>
      </c>
      <c r="Y150" s="41">
        <v>3.0000000000000001E-3</v>
      </c>
      <c r="Z150" s="41">
        <v>0</v>
      </c>
      <c r="AA150" s="38">
        <f t="shared" si="12"/>
        <v>0.7175999999999999</v>
      </c>
      <c r="AB150" s="30">
        <f t="shared" si="13"/>
        <v>0.35851318944844118</v>
      </c>
      <c r="AC150" s="31">
        <f t="shared" si="14"/>
        <v>0.94025157232704382</v>
      </c>
      <c r="AD150" s="31">
        <f t="shared" si="15"/>
        <v>0.54761904761904756</v>
      </c>
      <c r="AE150" s="32">
        <f t="shared" si="16"/>
        <v>3.1800000000000002E-2</v>
      </c>
      <c r="AF150" s="32">
        <f t="shared" si="17"/>
        <v>5.4600000000000003E-2</v>
      </c>
    </row>
    <row r="151" spans="1:32" s="39" customFormat="1" ht="12.75" customHeight="1" x14ac:dyDescent="0.2">
      <c r="A151" s="37"/>
      <c r="B151" s="30" t="s">
        <v>216</v>
      </c>
      <c r="C151" s="41">
        <v>2.0999999999999999E-3</v>
      </c>
      <c r="D151" s="41">
        <v>0</v>
      </c>
      <c r="E151" s="41">
        <v>0</v>
      </c>
      <c r="F151" s="41">
        <v>4.1999999999999997E-3</v>
      </c>
      <c r="G151" s="41">
        <v>2.0999999999999999E-3</v>
      </c>
      <c r="H151" s="41">
        <v>5.9700000000000003E-2</v>
      </c>
      <c r="I151" s="41">
        <v>0.2286</v>
      </c>
      <c r="J151" s="42">
        <v>0.27779999999999999</v>
      </c>
      <c r="K151" s="42">
        <v>0.2601</v>
      </c>
      <c r="L151" s="42">
        <v>0.16170000000000001</v>
      </c>
      <c r="M151" s="41">
        <v>0.11310000000000001</v>
      </c>
      <c r="N151" s="41">
        <v>0.2271</v>
      </c>
      <c r="O151" s="41">
        <v>0.24629999999999999</v>
      </c>
      <c r="P151" s="41">
        <v>0.2457</v>
      </c>
      <c r="Q151" s="41">
        <v>0.20619999999999999</v>
      </c>
      <c r="R151" s="41">
        <v>0.126</v>
      </c>
      <c r="S151" s="41">
        <v>9.1200000000000003E-2</v>
      </c>
      <c r="T151" s="41">
        <v>6.5100000000000005E-2</v>
      </c>
      <c r="U151" s="42">
        <v>5.7599999999999998E-2</v>
      </c>
      <c r="V151" s="42">
        <v>3.3599999999999998E-2</v>
      </c>
      <c r="W151" s="42">
        <v>4.8300000000000003E-2</v>
      </c>
      <c r="X151" s="41">
        <v>0.19109999999999999</v>
      </c>
      <c r="Y151" s="41">
        <v>0.1134</v>
      </c>
      <c r="Z151" s="41">
        <v>8.8200000000000001E-2</v>
      </c>
      <c r="AA151" s="38">
        <f t="shared" si="12"/>
        <v>2.8491999999999997</v>
      </c>
      <c r="AB151" s="30">
        <f t="shared" si="13"/>
        <v>0.42734581233501318</v>
      </c>
      <c r="AC151" s="31">
        <f t="shared" si="14"/>
        <v>0.42734581233501318</v>
      </c>
      <c r="AD151" s="31">
        <f t="shared" si="15"/>
        <v>2.0610532407407405</v>
      </c>
      <c r="AE151" s="32">
        <f t="shared" si="16"/>
        <v>0.27779999999999999</v>
      </c>
      <c r="AF151" s="32">
        <f t="shared" si="17"/>
        <v>5.7599999999999998E-2</v>
      </c>
    </row>
    <row r="152" spans="1:32" s="39" customFormat="1" ht="12.75" customHeight="1" x14ac:dyDescent="0.2">
      <c r="A152" s="37"/>
      <c r="B152" s="30" t="s">
        <v>163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2">
        <v>0</v>
      </c>
      <c r="K152" s="42">
        <v>0</v>
      </c>
      <c r="L152" s="42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2">
        <v>0</v>
      </c>
      <c r="V152" s="42">
        <v>0</v>
      </c>
      <c r="W152" s="42">
        <v>0</v>
      </c>
      <c r="X152" s="41">
        <v>0</v>
      </c>
      <c r="Y152" s="41">
        <v>0</v>
      </c>
      <c r="Z152" s="41">
        <v>0</v>
      </c>
      <c r="AA152" s="38">
        <f t="shared" si="12"/>
        <v>0</v>
      </c>
      <c r="AB152" s="30" t="e">
        <f t="shared" si="13"/>
        <v>#DIV/0!</v>
      </c>
      <c r="AC152" s="31" t="e">
        <f t="shared" si="14"/>
        <v>#DIV/0!</v>
      </c>
      <c r="AD152" s="31" t="e">
        <f t="shared" si="15"/>
        <v>#DIV/0!</v>
      </c>
      <c r="AE152" s="32">
        <f t="shared" si="16"/>
        <v>0</v>
      </c>
      <c r="AF152" s="32">
        <f t="shared" si="17"/>
        <v>0</v>
      </c>
    </row>
    <row r="153" spans="1:32" s="39" customFormat="1" ht="12.75" customHeight="1" x14ac:dyDescent="0.2">
      <c r="A153" s="37"/>
      <c r="B153" s="30" t="s">
        <v>164</v>
      </c>
      <c r="C153" s="41">
        <v>2.0999999999999999E-3</v>
      </c>
      <c r="D153" s="41">
        <v>0</v>
      </c>
      <c r="E153" s="41">
        <v>0</v>
      </c>
      <c r="F153" s="41">
        <v>4.1999999999999997E-3</v>
      </c>
      <c r="G153" s="41">
        <v>0</v>
      </c>
      <c r="H153" s="41">
        <v>5.04E-2</v>
      </c>
      <c r="I153" s="41">
        <v>0.1638</v>
      </c>
      <c r="J153" s="42">
        <v>0.2016</v>
      </c>
      <c r="K153" s="42">
        <v>0.18479999999999999</v>
      </c>
      <c r="L153" s="42">
        <v>0.1008</v>
      </c>
      <c r="M153" s="41">
        <v>9.0300000000000005E-2</v>
      </c>
      <c r="N153" s="41">
        <v>0.14910000000000001</v>
      </c>
      <c r="O153" s="41">
        <v>0.1701</v>
      </c>
      <c r="P153" s="41">
        <v>0.17849999999999999</v>
      </c>
      <c r="Q153" s="41">
        <v>0.1449</v>
      </c>
      <c r="R153" s="41">
        <v>9.4500000000000001E-2</v>
      </c>
      <c r="S153" s="41">
        <v>6.0900000000000003E-2</v>
      </c>
      <c r="T153" s="41">
        <v>6.3E-2</v>
      </c>
      <c r="U153" s="42">
        <v>4.41E-2</v>
      </c>
      <c r="V153" s="42">
        <v>2.9399999999999999E-2</v>
      </c>
      <c r="W153" s="42">
        <v>4.6199999999999998E-2</v>
      </c>
      <c r="X153" s="41">
        <v>0.19109999999999999</v>
      </c>
      <c r="Y153" s="41">
        <v>0.1134</v>
      </c>
      <c r="Z153" s="41">
        <v>8.8200000000000001E-2</v>
      </c>
      <c r="AA153" s="38">
        <f t="shared" si="12"/>
        <v>2.1714000000000002</v>
      </c>
      <c r="AB153" s="30">
        <f t="shared" si="13"/>
        <v>0.44878472222222227</v>
      </c>
      <c r="AC153" s="31">
        <f t="shared" si="14"/>
        <v>0.44878472222222227</v>
      </c>
      <c r="AD153" s="31">
        <f t="shared" si="15"/>
        <v>1.9583333333333337</v>
      </c>
      <c r="AE153" s="32">
        <f t="shared" si="16"/>
        <v>0.2016</v>
      </c>
      <c r="AF153" s="32">
        <f t="shared" si="17"/>
        <v>4.6199999999999998E-2</v>
      </c>
    </row>
    <row r="154" spans="1:32" s="39" customFormat="1" ht="12.75" customHeight="1" x14ac:dyDescent="0.2">
      <c r="A154" s="37"/>
      <c r="B154" s="30" t="s">
        <v>217</v>
      </c>
      <c r="C154" s="41">
        <v>0</v>
      </c>
      <c r="D154" s="41">
        <v>0</v>
      </c>
      <c r="E154" s="41">
        <v>0</v>
      </c>
      <c r="F154" s="41">
        <v>0</v>
      </c>
      <c r="G154" s="41">
        <v>2.0999999999999999E-3</v>
      </c>
      <c r="H154" s="41">
        <v>6.3E-3</v>
      </c>
      <c r="I154" s="41">
        <v>3.78E-2</v>
      </c>
      <c r="J154" s="42">
        <v>4.6199999999999998E-2</v>
      </c>
      <c r="K154" s="42">
        <v>4.8300000000000003E-2</v>
      </c>
      <c r="L154" s="42">
        <v>1.89E-2</v>
      </c>
      <c r="M154" s="41">
        <v>1.6799999999999999E-2</v>
      </c>
      <c r="N154" s="41">
        <v>6.3E-2</v>
      </c>
      <c r="O154" s="41">
        <v>4.6199999999999998E-2</v>
      </c>
      <c r="P154" s="41">
        <v>2.52E-2</v>
      </c>
      <c r="Q154" s="41">
        <v>2.7300000000000001E-2</v>
      </c>
      <c r="R154" s="41">
        <v>1.0500000000000001E-2</v>
      </c>
      <c r="S154" s="41">
        <v>6.3E-3</v>
      </c>
      <c r="T154" s="41">
        <v>2.0999999999999999E-3</v>
      </c>
      <c r="U154" s="42">
        <v>1.0500000000000001E-2</v>
      </c>
      <c r="V154" s="42">
        <v>4.1999999999999997E-3</v>
      </c>
      <c r="W154" s="42">
        <v>2.0999999999999999E-3</v>
      </c>
      <c r="X154" s="41">
        <v>0</v>
      </c>
      <c r="Y154" s="41">
        <v>0</v>
      </c>
      <c r="Z154" s="41">
        <v>0</v>
      </c>
      <c r="AA154" s="38">
        <f t="shared" si="12"/>
        <v>0.37379999999999997</v>
      </c>
      <c r="AB154" s="30">
        <f t="shared" si="13"/>
        <v>0.2472222222222222</v>
      </c>
      <c r="AC154" s="31">
        <f t="shared" si="14"/>
        <v>0.32246376811594196</v>
      </c>
      <c r="AD154" s="31">
        <f t="shared" si="15"/>
        <v>1.4833333333333332</v>
      </c>
      <c r="AE154" s="32">
        <f t="shared" si="16"/>
        <v>4.8300000000000003E-2</v>
      </c>
      <c r="AF154" s="32">
        <f t="shared" si="17"/>
        <v>1.0500000000000001E-2</v>
      </c>
    </row>
    <row r="155" spans="1:32" s="39" customFormat="1" ht="12.75" customHeight="1" x14ac:dyDescent="0.2">
      <c r="A155" s="37"/>
      <c r="B155" s="30" t="s">
        <v>218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1.1000000000000001E-3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38">
        <f t="shared" si="12"/>
        <v>1.1000000000000001E-3</v>
      </c>
      <c r="AB155" s="30">
        <f t="shared" si="13"/>
        <v>4.1666666666666664E-2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 x14ac:dyDescent="0.2">
      <c r="A156" s="37"/>
      <c r="B156" s="30" t="s">
        <v>219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3.0000000000000001E-3</v>
      </c>
      <c r="I156" s="41">
        <v>2.7E-2</v>
      </c>
      <c r="J156" s="42">
        <v>0.03</v>
      </c>
      <c r="K156" s="42">
        <v>2.7E-2</v>
      </c>
      <c r="L156" s="42">
        <v>4.2000000000000003E-2</v>
      </c>
      <c r="M156" s="41">
        <v>6.0000000000000001E-3</v>
      </c>
      <c r="N156" s="41">
        <v>1.4999999999999999E-2</v>
      </c>
      <c r="O156" s="41">
        <v>0.03</v>
      </c>
      <c r="P156" s="41">
        <v>4.2000000000000003E-2</v>
      </c>
      <c r="Q156" s="41">
        <v>3.3000000000000002E-2</v>
      </c>
      <c r="R156" s="41">
        <v>2.1000000000000001E-2</v>
      </c>
      <c r="S156" s="41">
        <v>2.4E-2</v>
      </c>
      <c r="T156" s="41">
        <v>0</v>
      </c>
      <c r="U156" s="42">
        <v>3.0000000000000001E-3</v>
      </c>
      <c r="V156" s="42">
        <v>0</v>
      </c>
      <c r="W156" s="42">
        <v>0</v>
      </c>
      <c r="X156" s="41">
        <v>0</v>
      </c>
      <c r="Y156" s="41">
        <v>0</v>
      </c>
      <c r="Z156" s="41">
        <v>0</v>
      </c>
      <c r="AA156" s="38">
        <f t="shared" si="12"/>
        <v>0.30300000000000005</v>
      </c>
      <c r="AB156" s="30">
        <f t="shared" si="13"/>
        <v>0.30059523809523814</v>
      </c>
      <c r="AC156" s="31">
        <f t="shared" si="14"/>
        <v>0.30059523809523814</v>
      </c>
      <c r="AD156" s="31">
        <f t="shared" si="15"/>
        <v>4.2083333333333339</v>
      </c>
      <c r="AE156" s="32">
        <f t="shared" si="16"/>
        <v>4.2000000000000003E-2</v>
      </c>
      <c r="AF156" s="32">
        <f t="shared" si="17"/>
        <v>3.0000000000000001E-3</v>
      </c>
    </row>
    <row r="157" spans="1:32" s="39" customFormat="1" ht="12.75" customHeight="1" x14ac:dyDescent="0.2">
      <c r="A157" s="37"/>
      <c r="B157" s="30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38">
        <f t="shared" si="12"/>
        <v>0</v>
      </c>
      <c r="AB157" s="30" t="e">
        <f t="shared" si="13"/>
        <v>#DIV/0!</v>
      </c>
      <c r="AC157" s="31" t="e">
        <f t="shared" si="14"/>
        <v>#DIV/0!</v>
      </c>
      <c r="AD157" s="31" t="e">
        <f t="shared" si="15"/>
        <v>#DIV/0!</v>
      </c>
      <c r="AE157" s="32">
        <f t="shared" si="16"/>
        <v>0</v>
      </c>
      <c r="AF157" s="32">
        <f t="shared" si="17"/>
        <v>0</v>
      </c>
    </row>
    <row r="158" spans="1:32" s="39" customFormat="1" ht="12.75" customHeight="1" x14ac:dyDescent="0.2">
      <c r="A158" s="37"/>
      <c r="B158" s="30" t="s">
        <v>221</v>
      </c>
      <c r="C158" s="41">
        <v>0.5222</v>
      </c>
      <c r="D158" s="41">
        <v>0.43819999999999998</v>
      </c>
      <c r="E158" s="41">
        <v>0.4214</v>
      </c>
      <c r="F158" s="41">
        <v>0.4536</v>
      </c>
      <c r="G158" s="41">
        <v>0.65239999999999998</v>
      </c>
      <c r="H158" s="41">
        <v>0.74199999999999999</v>
      </c>
      <c r="I158" s="41">
        <v>0.85399999999999998</v>
      </c>
      <c r="J158" s="42">
        <v>0.91979999999999995</v>
      </c>
      <c r="K158" s="42">
        <v>0.91</v>
      </c>
      <c r="L158" s="42">
        <v>0.95340000000000003</v>
      </c>
      <c r="M158" s="41">
        <v>1.0444</v>
      </c>
      <c r="N158" s="41">
        <v>0.98560000000000003</v>
      </c>
      <c r="O158" s="41">
        <v>0.98980000000000001</v>
      </c>
      <c r="P158" s="41">
        <v>0.9758</v>
      </c>
      <c r="Q158" s="41">
        <v>0.86519999999999997</v>
      </c>
      <c r="R158" s="41">
        <v>0.93940000000000001</v>
      </c>
      <c r="S158" s="41">
        <v>0.92400000000000004</v>
      </c>
      <c r="T158" s="41">
        <v>0.77980000000000005</v>
      </c>
      <c r="U158" s="42">
        <v>0.80920000000000003</v>
      </c>
      <c r="V158" s="42">
        <v>0.63980000000000004</v>
      </c>
      <c r="W158" s="42">
        <v>0.57820000000000005</v>
      </c>
      <c r="X158" s="41">
        <v>0.56140000000000001</v>
      </c>
      <c r="Y158" s="41">
        <v>0.53900000000000003</v>
      </c>
      <c r="Z158" s="41">
        <v>0.45079999999999998</v>
      </c>
      <c r="AA158" s="38">
        <f t="shared" si="12"/>
        <v>17.949400000000001</v>
      </c>
      <c r="AB158" s="30">
        <f t="shared" si="13"/>
        <v>0.71609696157283298</v>
      </c>
      <c r="AC158" s="31">
        <f t="shared" si="14"/>
        <v>0.78444689182574645</v>
      </c>
      <c r="AD158" s="31">
        <f t="shared" si="15"/>
        <v>0.92423587081891589</v>
      </c>
      <c r="AE158" s="32">
        <f t="shared" si="16"/>
        <v>0.95340000000000003</v>
      </c>
      <c r="AF158" s="32">
        <f t="shared" si="17"/>
        <v>0.80920000000000003</v>
      </c>
    </row>
    <row r="159" spans="1:32" s="39" customFormat="1" ht="12.75" customHeight="1" x14ac:dyDescent="0.2">
      <c r="A159" s="37"/>
      <c r="B159" s="30" t="s">
        <v>222</v>
      </c>
      <c r="C159" s="41">
        <v>0.10639999999999999</v>
      </c>
      <c r="D159" s="41">
        <v>4.6199999999999998E-2</v>
      </c>
      <c r="E159" s="41">
        <v>3.3599999999999998E-2</v>
      </c>
      <c r="F159" s="41">
        <v>4.48E-2</v>
      </c>
      <c r="G159" s="41">
        <v>0.13719999999999999</v>
      </c>
      <c r="H159" s="41">
        <v>0.18479999999999999</v>
      </c>
      <c r="I159" s="41">
        <v>0.1988</v>
      </c>
      <c r="J159" s="42">
        <v>0.17780000000000001</v>
      </c>
      <c r="K159" s="42">
        <v>0.14979999999999999</v>
      </c>
      <c r="L159" s="42">
        <v>0.18759999999999999</v>
      </c>
      <c r="M159" s="41">
        <v>0.22120000000000001</v>
      </c>
      <c r="N159" s="41">
        <v>0.22259999999999999</v>
      </c>
      <c r="O159" s="41">
        <v>0.25059999999999999</v>
      </c>
      <c r="P159" s="41">
        <v>0.2492</v>
      </c>
      <c r="Q159" s="41">
        <v>0.20300000000000001</v>
      </c>
      <c r="R159" s="41">
        <v>0.217</v>
      </c>
      <c r="S159" s="41">
        <v>0.2268</v>
      </c>
      <c r="T159" s="41">
        <v>0.22259999999999999</v>
      </c>
      <c r="U159" s="42">
        <v>0.24640000000000001</v>
      </c>
      <c r="V159" s="42">
        <v>0.1862</v>
      </c>
      <c r="W159" s="42">
        <v>0.15959999999999999</v>
      </c>
      <c r="X159" s="41">
        <v>0.14280000000000001</v>
      </c>
      <c r="Y159" s="41">
        <v>0.14419999999999999</v>
      </c>
      <c r="Z159" s="41">
        <v>0.11899999999999999</v>
      </c>
      <c r="AA159" s="38">
        <f t="shared" si="12"/>
        <v>4.0781999999999998</v>
      </c>
      <c r="AB159" s="30">
        <f t="shared" si="13"/>
        <v>0.67807262569832405</v>
      </c>
      <c r="AC159" s="31">
        <f t="shared" si="14"/>
        <v>0.90578358208955223</v>
      </c>
      <c r="AD159" s="31">
        <f t="shared" si="15"/>
        <v>0.68963068181818177</v>
      </c>
      <c r="AE159" s="32">
        <f t="shared" si="16"/>
        <v>0.18759999999999999</v>
      </c>
      <c r="AF159" s="32">
        <f t="shared" si="17"/>
        <v>0.24640000000000001</v>
      </c>
    </row>
    <row r="160" spans="1:32" s="39" customFormat="1" ht="12.75" customHeight="1" x14ac:dyDescent="0.2">
      <c r="A160" s="37"/>
      <c r="B160" s="30" t="s">
        <v>223</v>
      </c>
      <c r="C160" s="41">
        <v>0.26040000000000002</v>
      </c>
      <c r="D160" s="41">
        <v>0.2646</v>
      </c>
      <c r="E160" s="41">
        <v>0.26179999999999998</v>
      </c>
      <c r="F160" s="41">
        <v>0.26040000000000002</v>
      </c>
      <c r="G160" s="41">
        <v>0.25619999999999998</v>
      </c>
      <c r="H160" s="41">
        <v>0.28139999999999998</v>
      </c>
      <c r="I160" s="41">
        <v>0.31080000000000002</v>
      </c>
      <c r="J160" s="42">
        <v>0.3276</v>
      </c>
      <c r="K160" s="42">
        <v>0.34300000000000003</v>
      </c>
      <c r="L160" s="42">
        <v>0.34720000000000001</v>
      </c>
      <c r="M160" s="41">
        <v>0.3458</v>
      </c>
      <c r="N160" s="41">
        <v>0.33879999999999999</v>
      </c>
      <c r="O160" s="41">
        <v>0.3332</v>
      </c>
      <c r="P160" s="41">
        <v>0.3332</v>
      </c>
      <c r="Q160" s="41">
        <v>0.3206</v>
      </c>
      <c r="R160" s="41">
        <v>0.32340000000000002</v>
      </c>
      <c r="S160" s="41">
        <v>0.30940000000000001</v>
      </c>
      <c r="T160" s="41">
        <v>0.2828</v>
      </c>
      <c r="U160" s="42">
        <v>0.2702</v>
      </c>
      <c r="V160" s="42">
        <v>0.25619999999999998</v>
      </c>
      <c r="W160" s="42">
        <v>0.25059999999999999</v>
      </c>
      <c r="X160" s="41">
        <v>0.2576</v>
      </c>
      <c r="Y160" s="41">
        <v>0.25059999999999999</v>
      </c>
      <c r="Z160" s="41">
        <v>0.24360000000000001</v>
      </c>
      <c r="AA160" s="38">
        <f t="shared" si="12"/>
        <v>7.0294000000000008</v>
      </c>
      <c r="AB160" s="30">
        <f t="shared" si="13"/>
        <v>0.84358198924731198</v>
      </c>
      <c r="AC160" s="31">
        <f t="shared" si="14"/>
        <v>0.84358198924731198</v>
      </c>
      <c r="AD160" s="31">
        <f t="shared" si="15"/>
        <v>1.0839810017271159</v>
      </c>
      <c r="AE160" s="32">
        <f t="shared" si="16"/>
        <v>0.34720000000000001</v>
      </c>
      <c r="AF160" s="32">
        <f t="shared" si="17"/>
        <v>0.2702</v>
      </c>
    </row>
    <row r="161" spans="1:32" s="39" customFormat="1" ht="12.75" customHeight="1" x14ac:dyDescent="0.2">
      <c r="A161" s="37"/>
      <c r="B161" s="30" t="s">
        <v>224</v>
      </c>
      <c r="C161" s="41">
        <v>0.12039999999999999</v>
      </c>
      <c r="D161" s="41">
        <v>0.1036</v>
      </c>
      <c r="E161" s="41">
        <v>0.1008</v>
      </c>
      <c r="F161" s="41">
        <v>8.6800000000000002E-2</v>
      </c>
      <c r="G161" s="41">
        <v>0.1736</v>
      </c>
      <c r="H161" s="41">
        <v>0.1862</v>
      </c>
      <c r="I161" s="41">
        <v>0.189</v>
      </c>
      <c r="J161" s="42">
        <v>0.20860000000000001</v>
      </c>
      <c r="K161" s="42">
        <v>0.21</v>
      </c>
      <c r="L161" s="42">
        <v>0.21279999999999999</v>
      </c>
      <c r="M161" s="41">
        <v>0.22120000000000001</v>
      </c>
      <c r="N161" s="41">
        <v>0.21</v>
      </c>
      <c r="O161" s="41">
        <v>0.16800000000000001</v>
      </c>
      <c r="P161" s="41">
        <v>0.19320000000000001</v>
      </c>
      <c r="Q161" s="41">
        <v>0.1694</v>
      </c>
      <c r="R161" s="41">
        <v>0.1988</v>
      </c>
      <c r="S161" s="41">
        <v>0.20019999999999999</v>
      </c>
      <c r="T161" s="41">
        <v>0.17499999999999999</v>
      </c>
      <c r="U161" s="42">
        <v>0.15679999999999999</v>
      </c>
      <c r="V161" s="42">
        <v>0.12039999999999999</v>
      </c>
      <c r="W161" s="42">
        <v>0.1414</v>
      </c>
      <c r="X161" s="41">
        <v>9.5200000000000007E-2</v>
      </c>
      <c r="Y161" s="41">
        <v>9.5200000000000007E-2</v>
      </c>
      <c r="Z161" s="41">
        <v>6.7199999999999996E-2</v>
      </c>
      <c r="AA161" s="38">
        <f t="shared" si="12"/>
        <v>3.8038000000000007</v>
      </c>
      <c r="AB161" s="30">
        <f t="shared" si="13"/>
        <v>0.71650843881856552</v>
      </c>
      <c r="AC161" s="31">
        <f t="shared" si="14"/>
        <v>0.74479166666666685</v>
      </c>
      <c r="AD161" s="31">
        <f t="shared" si="15"/>
        <v>1.0107886904761907</v>
      </c>
      <c r="AE161" s="32">
        <f t="shared" si="16"/>
        <v>0.21279999999999999</v>
      </c>
      <c r="AF161" s="32">
        <f t="shared" si="17"/>
        <v>0.15679999999999999</v>
      </c>
    </row>
    <row r="162" spans="1:32" s="39" customFormat="1" ht="12.75" customHeight="1" x14ac:dyDescent="0.2">
      <c r="A162" s="37"/>
      <c r="B162" s="30" t="s">
        <v>225</v>
      </c>
      <c r="C162" s="41">
        <v>3.5000000000000003E-2</v>
      </c>
      <c r="D162" s="41">
        <v>2.3800000000000002E-2</v>
      </c>
      <c r="E162" s="41">
        <v>2.52E-2</v>
      </c>
      <c r="F162" s="41">
        <v>6.1600000000000002E-2</v>
      </c>
      <c r="G162" s="41">
        <v>8.5400000000000004E-2</v>
      </c>
      <c r="H162" s="41">
        <v>8.9599999999999999E-2</v>
      </c>
      <c r="I162" s="41">
        <v>0.15540000000000001</v>
      </c>
      <c r="J162" s="42">
        <v>0.20580000000000001</v>
      </c>
      <c r="K162" s="42">
        <v>0.2072</v>
      </c>
      <c r="L162" s="42">
        <v>0.20580000000000001</v>
      </c>
      <c r="M162" s="41">
        <v>0.25619999999999998</v>
      </c>
      <c r="N162" s="41">
        <v>0.2142</v>
      </c>
      <c r="O162" s="41">
        <v>0.23799999999999999</v>
      </c>
      <c r="P162" s="41">
        <v>0.20019999999999999</v>
      </c>
      <c r="Q162" s="41">
        <v>0.17219999999999999</v>
      </c>
      <c r="R162" s="41">
        <v>0.20019999999999999</v>
      </c>
      <c r="S162" s="41">
        <v>0.18759999999999999</v>
      </c>
      <c r="T162" s="41">
        <v>9.9400000000000002E-2</v>
      </c>
      <c r="U162" s="42">
        <v>0.1358</v>
      </c>
      <c r="V162" s="42">
        <v>7.6999999999999999E-2</v>
      </c>
      <c r="W162" s="42">
        <v>2.6599999999999999E-2</v>
      </c>
      <c r="X162" s="41">
        <v>6.5799999999999997E-2</v>
      </c>
      <c r="Y162" s="41">
        <v>4.9000000000000002E-2</v>
      </c>
      <c r="Z162" s="41">
        <v>2.1000000000000001E-2</v>
      </c>
      <c r="AA162" s="38">
        <f t="shared" si="12"/>
        <v>3.0380000000000007</v>
      </c>
      <c r="AB162" s="30">
        <f t="shared" si="13"/>
        <v>0.4940801457194901</v>
      </c>
      <c r="AC162" s="31">
        <f t="shared" si="14"/>
        <v>0.61092342342342354</v>
      </c>
      <c r="AD162" s="31">
        <f t="shared" si="15"/>
        <v>0.93213058419243999</v>
      </c>
      <c r="AE162" s="32">
        <f t="shared" si="16"/>
        <v>0.2072</v>
      </c>
      <c r="AF162" s="32">
        <f t="shared" si="17"/>
        <v>0.1358</v>
      </c>
    </row>
    <row r="163" spans="1:32" s="39" customFormat="1" ht="12.75" customHeight="1" x14ac:dyDescent="0.2">
      <c r="A163" s="37"/>
      <c r="B163" s="30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38">
        <f t="shared" si="12"/>
        <v>0</v>
      </c>
      <c r="AB163" s="30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2">
        <f t="shared" si="16"/>
        <v>0</v>
      </c>
      <c r="AF163" s="32">
        <f t="shared" si="17"/>
        <v>0</v>
      </c>
    </row>
    <row r="164" spans="1:32" s="39" customFormat="1" ht="12.75" customHeight="1" x14ac:dyDescent="0.2">
      <c r="A164" s="37"/>
      <c r="B164" s="30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38">
        <f t="shared" si="12"/>
        <v>0</v>
      </c>
      <c r="AB164" s="30" t="e">
        <f t="shared" si="13"/>
        <v>#DIV/0!</v>
      </c>
      <c r="AC164" s="31" t="e">
        <f t="shared" si="14"/>
        <v>#DIV/0!</v>
      </c>
      <c r="AD164" s="31" t="e">
        <f t="shared" si="15"/>
        <v>#DIV/0!</v>
      </c>
      <c r="AE164" s="32">
        <f t="shared" si="16"/>
        <v>0</v>
      </c>
      <c r="AF164" s="32">
        <f t="shared" si="17"/>
        <v>0</v>
      </c>
    </row>
    <row r="165" spans="1:32" s="39" customFormat="1" ht="12.75" customHeight="1" x14ac:dyDescent="0.2">
      <c r="A165" s="37"/>
      <c r="B165" s="30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38">
        <f t="shared" si="12"/>
        <v>0</v>
      </c>
      <c r="AB165" s="30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2">
        <f t="shared" si="16"/>
        <v>0</v>
      </c>
      <c r="AF165" s="32">
        <f t="shared" si="17"/>
        <v>0</v>
      </c>
    </row>
    <row r="166" spans="1:32" s="39" customFormat="1" ht="12.75" customHeight="1" x14ac:dyDescent="0.2">
      <c r="A166" s="37"/>
      <c r="B166" s="30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38">
        <f t="shared" si="12"/>
        <v>0</v>
      </c>
      <c r="AB166" s="30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2">
        <f t="shared" si="16"/>
        <v>0</v>
      </c>
      <c r="AF166" s="32">
        <f t="shared" si="17"/>
        <v>0</v>
      </c>
    </row>
    <row r="167" spans="1:32" s="39" customFormat="1" ht="12.75" customHeight="1" x14ac:dyDescent="0.2">
      <c r="A167" s="37"/>
      <c r="B167" s="30" t="s">
        <v>230</v>
      </c>
      <c r="C167" s="41">
        <v>4.48E-2</v>
      </c>
      <c r="D167" s="41">
        <v>4.2000000000000003E-2</v>
      </c>
      <c r="E167" s="41">
        <v>4.48E-2</v>
      </c>
      <c r="F167" s="41">
        <v>5.04E-2</v>
      </c>
      <c r="G167" s="41">
        <v>5.04E-2</v>
      </c>
      <c r="H167" s="41">
        <v>4.6199999999999998E-2</v>
      </c>
      <c r="I167" s="41">
        <v>3.9199999999999999E-2</v>
      </c>
      <c r="J167" s="42">
        <v>4.0599999999999997E-2</v>
      </c>
      <c r="K167" s="42">
        <v>4.0599999999999997E-2</v>
      </c>
      <c r="L167" s="42">
        <v>4.3400000000000001E-2</v>
      </c>
      <c r="M167" s="41">
        <v>4.0599999999999997E-2</v>
      </c>
      <c r="N167" s="41">
        <v>4.0599999999999997E-2</v>
      </c>
      <c r="O167" s="41">
        <v>4.6199999999999998E-2</v>
      </c>
      <c r="P167" s="41">
        <v>4.7600000000000003E-2</v>
      </c>
      <c r="Q167" s="41">
        <v>4.2000000000000003E-2</v>
      </c>
      <c r="R167" s="41">
        <v>4.48E-2</v>
      </c>
      <c r="S167" s="41">
        <v>4.48E-2</v>
      </c>
      <c r="T167" s="41">
        <v>4.6199999999999998E-2</v>
      </c>
      <c r="U167" s="42">
        <v>4.9000000000000002E-2</v>
      </c>
      <c r="V167" s="42">
        <v>5.04E-2</v>
      </c>
      <c r="W167" s="42">
        <v>4.7600000000000003E-2</v>
      </c>
      <c r="X167" s="41">
        <v>4.48E-2</v>
      </c>
      <c r="Y167" s="41">
        <v>4.48E-2</v>
      </c>
      <c r="Z167" s="41">
        <v>4.0599999999999997E-2</v>
      </c>
      <c r="AA167" s="38">
        <f t="shared" si="12"/>
        <v>1.0723999999999998</v>
      </c>
      <c r="AB167" s="30">
        <f t="shared" si="13"/>
        <v>0.88657407407407385</v>
      </c>
      <c r="AC167" s="31">
        <f t="shared" si="14"/>
        <v>1.029569892473118</v>
      </c>
      <c r="AD167" s="31">
        <f t="shared" si="15"/>
        <v>0.88657407407407385</v>
      </c>
      <c r="AE167" s="32">
        <f t="shared" si="16"/>
        <v>4.3400000000000001E-2</v>
      </c>
      <c r="AF167" s="32">
        <f t="shared" si="17"/>
        <v>5.04E-2</v>
      </c>
    </row>
    <row r="168" spans="1:32" s="39" customFormat="1" ht="12.75" customHeight="1" x14ac:dyDescent="0.2">
      <c r="A168" s="37"/>
      <c r="B168" s="30" t="s">
        <v>124</v>
      </c>
      <c r="C168" s="41">
        <v>1.4E-2</v>
      </c>
      <c r="D168" s="41">
        <v>1.26E-2</v>
      </c>
      <c r="E168" s="41">
        <v>1.54E-2</v>
      </c>
      <c r="F168" s="41">
        <v>1.4E-2</v>
      </c>
      <c r="G168" s="41">
        <v>1.4E-2</v>
      </c>
      <c r="H168" s="41">
        <v>1.12E-2</v>
      </c>
      <c r="I168" s="41">
        <v>1.12E-2</v>
      </c>
      <c r="J168" s="42">
        <v>1.26E-2</v>
      </c>
      <c r="K168" s="42">
        <v>1.12E-2</v>
      </c>
      <c r="L168" s="42">
        <v>1.26E-2</v>
      </c>
      <c r="M168" s="41">
        <v>1.12E-2</v>
      </c>
      <c r="N168" s="41">
        <v>1.26E-2</v>
      </c>
      <c r="O168" s="41">
        <v>1.54E-2</v>
      </c>
      <c r="P168" s="41">
        <v>1.6799999999999999E-2</v>
      </c>
      <c r="Q168" s="41">
        <v>1.26E-2</v>
      </c>
      <c r="R168" s="41">
        <v>1.4E-2</v>
      </c>
      <c r="S168" s="41">
        <v>1.26E-2</v>
      </c>
      <c r="T168" s="41">
        <v>1.4E-2</v>
      </c>
      <c r="U168" s="42">
        <v>1.54E-2</v>
      </c>
      <c r="V168" s="42">
        <v>1.12E-2</v>
      </c>
      <c r="W168" s="42">
        <v>1.4E-2</v>
      </c>
      <c r="X168" s="41">
        <v>1.26E-2</v>
      </c>
      <c r="Y168" s="41">
        <v>1.4E-2</v>
      </c>
      <c r="Z168" s="41">
        <v>1.12E-2</v>
      </c>
      <c r="AA168" s="38">
        <f t="shared" si="12"/>
        <v>0.31640000000000001</v>
      </c>
      <c r="AB168" s="30">
        <f t="shared" si="13"/>
        <v>0.78472222222222232</v>
      </c>
      <c r="AC168" s="31">
        <f t="shared" si="14"/>
        <v>1.0462962962962963</v>
      </c>
      <c r="AD168" s="31">
        <f t="shared" si="15"/>
        <v>0.85606060606060608</v>
      </c>
      <c r="AE168" s="32">
        <f t="shared" si="16"/>
        <v>1.26E-2</v>
      </c>
      <c r="AF168" s="32">
        <f t="shared" si="17"/>
        <v>1.54E-2</v>
      </c>
    </row>
    <row r="169" spans="1:32" s="39" customFormat="1" ht="12.75" customHeight="1" x14ac:dyDescent="0.2">
      <c r="A169" s="37"/>
      <c r="B169" s="30" t="s">
        <v>93</v>
      </c>
      <c r="C169" s="41">
        <v>3.0800000000000001E-2</v>
      </c>
      <c r="D169" s="41">
        <v>2.9399999999999999E-2</v>
      </c>
      <c r="E169" s="41">
        <v>2.9399999999999999E-2</v>
      </c>
      <c r="F169" s="41">
        <v>3.6400000000000002E-2</v>
      </c>
      <c r="G169" s="41">
        <v>3.6400000000000002E-2</v>
      </c>
      <c r="H169" s="41">
        <v>3.5000000000000003E-2</v>
      </c>
      <c r="I169" s="41">
        <v>2.8000000000000001E-2</v>
      </c>
      <c r="J169" s="42">
        <v>2.8000000000000001E-2</v>
      </c>
      <c r="K169" s="42">
        <v>2.9399999999999999E-2</v>
      </c>
      <c r="L169" s="42">
        <v>3.0800000000000001E-2</v>
      </c>
      <c r="M169" s="41">
        <v>2.9399999999999999E-2</v>
      </c>
      <c r="N169" s="41">
        <v>2.8000000000000001E-2</v>
      </c>
      <c r="O169" s="41">
        <v>3.0800000000000001E-2</v>
      </c>
      <c r="P169" s="41">
        <v>3.0800000000000001E-2</v>
      </c>
      <c r="Q169" s="41">
        <v>2.9399999999999999E-2</v>
      </c>
      <c r="R169" s="41">
        <v>3.0800000000000001E-2</v>
      </c>
      <c r="S169" s="41">
        <v>3.2199999999999999E-2</v>
      </c>
      <c r="T169" s="41">
        <v>3.2199999999999999E-2</v>
      </c>
      <c r="U169" s="42">
        <v>3.3599999999999998E-2</v>
      </c>
      <c r="V169" s="42">
        <v>3.9199999999999999E-2</v>
      </c>
      <c r="W169" s="42">
        <v>3.3599999999999998E-2</v>
      </c>
      <c r="X169" s="41">
        <v>3.2199999999999999E-2</v>
      </c>
      <c r="Y169" s="41">
        <v>3.0800000000000001E-2</v>
      </c>
      <c r="Z169" s="41">
        <v>2.9399999999999999E-2</v>
      </c>
      <c r="AA169" s="38">
        <f t="shared" si="12"/>
        <v>0.75599999999999989</v>
      </c>
      <c r="AB169" s="30">
        <f t="shared" si="13"/>
        <v>0.80357142857142838</v>
      </c>
      <c r="AC169" s="31">
        <f t="shared" si="14"/>
        <v>1.0227272727272725</v>
      </c>
      <c r="AD169" s="31">
        <f t="shared" si="15"/>
        <v>0.80357142857142838</v>
      </c>
      <c r="AE169" s="32">
        <f t="shared" si="16"/>
        <v>3.0800000000000001E-2</v>
      </c>
      <c r="AF169" s="32">
        <f t="shared" si="17"/>
        <v>3.9199999999999999E-2</v>
      </c>
    </row>
    <row r="170" spans="1:32" s="39" customFormat="1" ht="12.75" customHeight="1" x14ac:dyDescent="0.2">
      <c r="A170" s="37"/>
      <c r="B170" s="30" t="s">
        <v>231</v>
      </c>
      <c r="C170" s="41">
        <v>2.2000000000000001E-3</v>
      </c>
      <c r="D170" s="41">
        <v>1.8E-3</v>
      </c>
      <c r="E170" s="41">
        <v>2.2000000000000001E-3</v>
      </c>
      <c r="F170" s="41">
        <v>1.8E-3</v>
      </c>
      <c r="G170" s="41">
        <v>2.2000000000000001E-3</v>
      </c>
      <c r="H170" s="41">
        <v>2.2000000000000001E-3</v>
      </c>
      <c r="I170" s="41">
        <v>2.2000000000000001E-3</v>
      </c>
      <c r="J170" s="42">
        <v>1.8E-3</v>
      </c>
      <c r="K170" s="42">
        <v>2.2000000000000001E-3</v>
      </c>
      <c r="L170" s="42">
        <v>2.2000000000000001E-3</v>
      </c>
      <c r="M170" s="41">
        <v>2.2000000000000001E-3</v>
      </c>
      <c r="N170" s="41">
        <v>2.2000000000000001E-3</v>
      </c>
      <c r="O170" s="41">
        <v>2.2000000000000001E-3</v>
      </c>
      <c r="P170" s="41">
        <v>2.2000000000000001E-3</v>
      </c>
      <c r="Q170" s="41">
        <v>2.2000000000000001E-3</v>
      </c>
      <c r="R170" s="41">
        <v>2.2000000000000001E-3</v>
      </c>
      <c r="S170" s="41">
        <v>2.2000000000000001E-3</v>
      </c>
      <c r="T170" s="41">
        <v>2.2000000000000001E-3</v>
      </c>
      <c r="U170" s="42">
        <v>2.2000000000000001E-3</v>
      </c>
      <c r="V170" s="42">
        <v>1.8E-3</v>
      </c>
      <c r="W170" s="42">
        <v>2.2000000000000001E-3</v>
      </c>
      <c r="X170" s="41">
        <v>1.8E-3</v>
      </c>
      <c r="Y170" s="41">
        <v>1.8E-3</v>
      </c>
      <c r="Z170" s="41">
        <v>2.2000000000000001E-3</v>
      </c>
      <c r="AA170" s="38">
        <f t="shared" si="12"/>
        <v>5.0400000000000014E-2</v>
      </c>
      <c r="AB170" s="30">
        <f t="shared" si="13"/>
        <v>0.95454545454545481</v>
      </c>
      <c r="AC170" s="31">
        <f t="shared" si="14"/>
        <v>0.95454545454545481</v>
      </c>
      <c r="AD170" s="31">
        <f t="shared" si="15"/>
        <v>0.95454545454545481</v>
      </c>
      <c r="AE170" s="32">
        <f t="shared" si="16"/>
        <v>2.2000000000000001E-3</v>
      </c>
      <c r="AF170" s="32">
        <f t="shared" si="17"/>
        <v>2.2000000000000001E-3</v>
      </c>
    </row>
    <row r="171" spans="1:32" s="39" customFormat="1" ht="12.75" customHeight="1" x14ac:dyDescent="0.2">
      <c r="A171" s="37"/>
      <c r="B171" s="30" t="s">
        <v>232</v>
      </c>
      <c r="C171" s="41">
        <v>2.2000000000000001E-3</v>
      </c>
      <c r="D171" s="41">
        <v>1.8E-3</v>
      </c>
      <c r="E171" s="41">
        <v>2.2000000000000001E-3</v>
      </c>
      <c r="F171" s="41">
        <v>1.8E-3</v>
      </c>
      <c r="G171" s="41">
        <v>2.2000000000000001E-3</v>
      </c>
      <c r="H171" s="41">
        <v>2.2000000000000001E-3</v>
      </c>
      <c r="I171" s="41">
        <v>2.2000000000000001E-3</v>
      </c>
      <c r="J171" s="42">
        <v>1.8E-3</v>
      </c>
      <c r="K171" s="42">
        <v>2.2000000000000001E-3</v>
      </c>
      <c r="L171" s="42">
        <v>2.2000000000000001E-3</v>
      </c>
      <c r="M171" s="41">
        <v>2.2000000000000001E-3</v>
      </c>
      <c r="N171" s="41">
        <v>2.2000000000000001E-3</v>
      </c>
      <c r="O171" s="41">
        <v>2.2000000000000001E-3</v>
      </c>
      <c r="P171" s="41">
        <v>2.2000000000000001E-3</v>
      </c>
      <c r="Q171" s="41">
        <v>2.2000000000000001E-3</v>
      </c>
      <c r="R171" s="41">
        <v>2.2000000000000001E-3</v>
      </c>
      <c r="S171" s="41">
        <v>2.2000000000000001E-3</v>
      </c>
      <c r="T171" s="41">
        <v>2.2000000000000001E-3</v>
      </c>
      <c r="U171" s="42">
        <v>2.2000000000000001E-3</v>
      </c>
      <c r="V171" s="42">
        <v>1.8E-3</v>
      </c>
      <c r="W171" s="42">
        <v>2.2000000000000001E-3</v>
      </c>
      <c r="X171" s="41">
        <v>1.8E-3</v>
      </c>
      <c r="Y171" s="41">
        <v>1.8E-3</v>
      </c>
      <c r="Z171" s="41">
        <v>2.2000000000000001E-3</v>
      </c>
      <c r="AA171" s="38">
        <f t="shared" si="12"/>
        <v>5.0400000000000014E-2</v>
      </c>
      <c r="AB171" s="30">
        <f t="shared" si="13"/>
        <v>0.95454545454545481</v>
      </c>
      <c r="AC171" s="31">
        <f t="shared" si="14"/>
        <v>0.95454545454545481</v>
      </c>
      <c r="AD171" s="31">
        <f t="shared" si="15"/>
        <v>0.95454545454545481</v>
      </c>
      <c r="AE171" s="32">
        <f t="shared" si="16"/>
        <v>2.2000000000000001E-3</v>
      </c>
      <c r="AF171" s="32">
        <f t="shared" si="17"/>
        <v>2.2000000000000001E-3</v>
      </c>
    </row>
    <row r="172" spans="1:32" s="39" customFormat="1" ht="12.75" customHeight="1" x14ac:dyDescent="0.2">
      <c r="A172" s="37"/>
      <c r="B172" s="30" t="s">
        <v>233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38">
        <f t="shared" si="12"/>
        <v>0</v>
      </c>
      <c r="AB172" s="30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2">
        <f t="shared" si="16"/>
        <v>0</v>
      </c>
      <c r="AF172" s="32">
        <f t="shared" si="17"/>
        <v>0</v>
      </c>
    </row>
    <row r="173" spans="1:32" s="39" customFormat="1" ht="12.75" customHeight="1" x14ac:dyDescent="0.2">
      <c r="A173" s="37"/>
      <c r="B173" s="30" t="s">
        <v>231</v>
      </c>
      <c r="C173" s="41">
        <v>0.40739999999999998</v>
      </c>
      <c r="D173" s="41">
        <v>0.40720000000000001</v>
      </c>
      <c r="E173" s="41">
        <v>0.40179999999999999</v>
      </c>
      <c r="F173" s="41">
        <v>0.4027</v>
      </c>
      <c r="G173" s="41">
        <v>0.41</v>
      </c>
      <c r="H173" s="41">
        <v>0.42480000000000001</v>
      </c>
      <c r="I173" s="41">
        <v>0.44879999999999998</v>
      </c>
      <c r="J173" s="42">
        <v>0.47270000000000001</v>
      </c>
      <c r="K173" s="42">
        <v>0.47149999999999997</v>
      </c>
      <c r="L173" s="42">
        <v>0.48530000000000001</v>
      </c>
      <c r="M173" s="41">
        <v>0.45750000000000002</v>
      </c>
      <c r="N173" s="41">
        <v>0.45879999999999999</v>
      </c>
      <c r="O173" s="41">
        <v>0.47420000000000001</v>
      </c>
      <c r="P173" s="41">
        <v>0.48309999999999997</v>
      </c>
      <c r="Q173" s="41">
        <v>0.46629999999999999</v>
      </c>
      <c r="R173" s="41">
        <v>0.45739999999999997</v>
      </c>
      <c r="S173" s="41">
        <v>0.4637</v>
      </c>
      <c r="T173" s="41">
        <v>0.45669999999999999</v>
      </c>
      <c r="U173" s="42">
        <v>0.45569999999999999</v>
      </c>
      <c r="V173" s="42">
        <v>0.44550000000000001</v>
      </c>
      <c r="W173" s="42">
        <v>0.42959999999999998</v>
      </c>
      <c r="X173" s="41">
        <v>0.41959999999999997</v>
      </c>
      <c r="Y173" s="41">
        <v>0.40839999999999999</v>
      </c>
      <c r="Z173" s="41">
        <v>0.4022</v>
      </c>
      <c r="AA173" s="38">
        <f t="shared" si="12"/>
        <v>10.610900000000001</v>
      </c>
      <c r="AB173" s="30">
        <f t="shared" si="13"/>
        <v>0.91102582594958448</v>
      </c>
      <c r="AC173" s="31">
        <f t="shared" si="14"/>
        <v>0.91102582594958448</v>
      </c>
      <c r="AD173" s="31">
        <f t="shared" si="15"/>
        <v>0.97020152146880267</v>
      </c>
      <c r="AE173" s="32">
        <f t="shared" si="16"/>
        <v>0.48530000000000001</v>
      </c>
      <c r="AF173" s="32">
        <f t="shared" si="17"/>
        <v>0.45569999999999999</v>
      </c>
    </row>
    <row r="174" spans="1:32" s="39" customFormat="1" ht="12.75" customHeight="1" x14ac:dyDescent="0.2">
      <c r="A174" s="37"/>
      <c r="B174" s="30" t="s">
        <v>234</v>
      </c>
      <c r="C174" s="41">
        <v>3.0099999999999998E-2</v>
      </c>
      <c r="D174" s="41">
        <v>2.9899999999999999E-2</v>
      </c>
      <c r="E174" s="41">
        <v>2.8799999999999999E-2</v>
      </c>
      <c r="F174" s="41">
        <v>3.0200000000000001E-2</v>
      </c>
      <c r="G174" s="41">
        <v>2.9899999999999999E-2</v>
      </c>
      <c r="H174" s="41">
        <v>3.2099999999999997E-2</v>
      </c>
      <c r="I174" s="41">
        <v>3.1300000000000001E-2</v>
      </c>
      <c r="J174" s="42">
        <v>3.1800000000000002E-2</v>
      </c>
      <c r="K174" s="42">
        <v>3.1099999999999999E-2</v>
      </c>
      <c r="L174" s="42">
        <v>3.3099999999999997E-2</v>
      </c>
      <c r="M174" s="41">
        <v>3.6200000000000003E-2</v>
      </c>
      <c r="N174" s="41">
        <v>3.2099999999999997E-2</v>
      </c>
      <c r="O174" s="41">
        <v>3.2899999999999999E-2</v>
      </c>
      <c r="P174" s="41">
        <v>3.3799999999999997E-2</v>
      </c>
      <c r="Q174" s="41">
        <v>3.2800000000000003E-2</v>
      </c>
      <c r="R174" s="41">
        <v>3.3500000000000002E-2</v>
      </c>
      <c r="S174" s="41">
        <v>3.4299999999999997E-2</v>
      </c>
      <c r="T174" s="41">
        <v>3.3399999999999999E-2</v>
      </c>
      <c r="U174" s="42">
        <v>3.4700000000000002E-2</v>
      </c>
      <c r="V174" s="42">
        <v>3.61E-2</v>
      </c>
      <c r="W174" s="42">
        <v>3.3599999999999998E-2</v>
      </c>
      <c r="X174" s="41">
        <v>3.1300000000000001E-2</v>
      </c>
      <c r="Y174" s="41">
        <v>3.0099999999999998E-2</v>
      </c>
      <c r="Z174" s="41">
        <v>2.8299999999999999E-2</v>
      </c>
      <c r="AA174" s="38">
        <f t="shared" si="12"/>
        <v>0.77139999999999997</v>
      </c>
      <c r="AB174" s="30">
        <f t="shared" si="13"/>
        <v>0.88789134438305695</v>
      </c>
      <c r="AC174" s="31">
        <f t="shared" si="14"/>
        <v>0.97104733131923471</v>
      </c>
      <c r="AD174" s="31">
        <f t="shared" si="15"/>
        <v>0.89035087719298245</v>
      </c>
      <c r="AE174" s="32">
        <f t="shared" si="16"/>
        <v>3.3099999999999997E-2</v>
      </c>
      <c r="AF174" s="32">
        <f t="shared" si="17"/>
        <v>3.61E-2</v>
      </c>
    </row>
    <row r="175" spans="1:32" s="39" customFormat="1" ht="12.75" customHeight="1" x14ac:dyDescent="0.2">
      <c r="A175" s="37"/>
      <c r="B175" s="30" t="s">
        <v>235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2">
        <v>0</v>
      </c>
      <c r="K175" s="42">
        <v>0</v>
      </c>
      <c r="L175" s="42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  <c r="V175" s="42">
        <v>0</v>
      </c>
      <c r="W175" s="42">
        <v>0</v>
      </c>
      <c r="X175" s="41">
        <v>0</v>
      </c>
      <c r="Y175" s="41">
        <v>0</v>
      </c>
      <c r="Z175" s="41">
        <v>0</v>
      </c>
      <c r="AA175" s="38">
        <f t="shared" si="12"/>
        <v>0</v>
      </c>
      <c r="AB175" s="30" t="e">
        <f t="shared" si="13"/>
        <v>#DIV/0!</v>
      </c>
      <c r="AC175" s="31" t="e">
        <f t="shared" si="14"/>
        <v>#DIV/0!</v>
      </c>
      <c r="AD175" s="31" t="e">
        <f t="shared" si="15"/>
        <v>#DIV/0!</v>
      </c>
      <c r="AE175" s="32">
        <f t="shared" si="16"/>
        <v>0</v>
      </c>
      <c r="AF175" s="32">
        <f t="shared" si="17"/>
        <v>0</v>
      </c>
    </row>
    <row r="176" spans="1:32" s="39" customFormat="1" ht="12.75" customHeight="1" x14ac:dyDescent="0.2">
      <c r="A176" s="37"/>
      <c r="B176" s="30" t="s">
        <v>236</v>
      </c>
      <c r="C176" s="41">
        <v>0.15840000000000001</v>
      </c>
      <c r="D176" s="41">
        <v>0.1613</v>
      </c>
      <c r="E176" s="41">
        <v>0.1598</v>
      </c>
      <c r="F176" s="41">
        <v>0.15790000000000001</v>
      </c>
      <c r="G176" s="41">
        <v>0.1598</v>
      </c>
      <c r="H176" s="41">
        <v>0.17519999999999999</v>
      </c>
      <c r="I176" s="41">
        <v>0.19389999999999999</v>
      </c>
      <c r="J176" s="42">
        <v>0.2122</v>
      </c>
      <c r="K176" s="42">
        <v>0.2117</v>
      </c>
      <c r="L176" s="42">
        <v>0.2112</v>
      </c>
      <c r="M176" s="41">
        <v>0.19009999999999999</v>
      </c>
      <c r="N176" s="41">
        <v>0.20019999999999999</v>
      </c>
      <c r="O176" s="41">
        <v>0.20349999999999999</v>
      </c>
      <c r="P176" s="41">
        <v>0.21260000000000001</v>
      </c>
      <c r="Q176" s="41">
        <v>0.2016</v>
      </c>
      <c r="R176" s="41">
        <v>0.18529999999999999</v>
      </c>
      <c r="S176" s="41">
        <v>0.18720000000000001</v>
      </c>
      <c r="T176" s="41">
        <v>0.18190000000000001</v>
      </c>
      <c r="U176" s="42">
        <v>0.17230000000000001</v>
      </c>
      <c r="V176" s="42">
        <v>0.1699</v>
      </c>
      <c r="W176" s="42">
        <v>0.16420000000000001</v>
      </c>
      <c r="X176" s="41">
        <v>0.16370000000000001</v>
      </c>
      <c r="Y176" s="41">
        <v>0.1603</v>
      </c>
      <c r="Z176" s="41">
        <v>0.15740000000000001</v>
      </c>
      <c r="AA176" s="38">
        <f t="shared" si="12"/>
        <v>4.3516000000000004</v>
      </c>
      <c r="AB176" s="30">
        <f t="shared" si="13"/>
        <v>0.85285355910943872</v>
      </c>
      <c r="AC176" s="31">
        <f t="shared" si="14"/>
        <v>0.85446120012566773</v>
      </c>
      <c r="AD176" s="31">
        <f t="shared" si="15"/>
        <v>1.0523312052621396</v>
      </c>
      <c r="AE176" s="32">
        <f t="shared" si="16"/>
        <v>0.2122</v>
      </c>
      <c r="AF176" s="32">
        <f t="shared" si="17"/>
        <v>0.17230000000000001</v>
      </c>
    </row>
    <row r="177" spans="1:32" s="39" customFormat="1" ht="12.75" customHeight="1" x14ac:dyDescent="0.2">
      <c r="A177" s="37"/>
      <c r="B177" s="30" t="s">
        <v>237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5.0000000000000001E-4</v>
      </c>
      <c r="I177" s="41">
        <v>4.0000000000000002E-4</v>
      </c>
      <c r="J177" s="42">
        <v>2.0000000000000001E-4</v>
      </c>
      <c r="K177" s="42">
        <v>2.0000000000000001E-4</v>
      </c>
      <c r="L177" s="42">
        <v>5.0000000000000001E-4</v>
      </c>
      <c r="M177" s="41">
        <v>4.0000000000000002E-4</v>
      </c>
      <c r="N177" s="41">
        <v>0</v>
      </c>
      <c r="O177" s="41">
        <v>1E-4</v>
      </c>
      <c r="P177" s="41">
        <v>0</v>
      </c>
      <c r="Q177" s="41">
        <v>1E-4</v>
      </c>
      <c r="R177" s="41">
        <v>1E-4</v>
      </c>
      <c r="S177" s="41">
        <v>2.0000000000000001E-4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38">
        <f t="shared" si="12"/>
        <v>2.6999999999999997E-3</v>
      </c>
      <c r="AB177" s="30">
        <f t="shared" si="13"/>
        <v>0.22499999999999995</v>
      </c>
      <c r="AC177" s="31">
        <f t="shared" si="14"/>
        <v>0.22499999999999995</v>
      </c>
      <c r="AD177" s="31" t="e">
        <f t="shared" si="15"/>
        <v>#DIV/0!</v>
      </c>
      <c r="AE177" s="32">
        <f t="shared" si="16"/>
        <v>5.0000000000000001E-4</v>
      </c>
      <c r="AF177" s="32">
        <f t="shared" si="17"/>
        <v>0</v>
      </c>
    </row>
    <row r="178" spans="1:32" s="39" customFormat="1" ht="12.75" customHeight="1" x14ac:dyDescent="0.2">
      <c r="A178" s="37"/>
      <c r="B178" s="30" t="s">
        <v>238</v>
      </c>
      <c r="C178" s="41">
        <v>0.21890000000000001</v>
      </c>
      <c r="D178" s="41">
        <v>0.216</v>
      </c>
      <c r="E178" s="41">
        <v>0.21310000000000001</v>
      </c>
      <c r="F178" s="41">
        <v>0.21460000000000001</v>
      </c>
      <c r="G178" s="41">
        <v>0.2203</v>
      </c>
      <c r="H178" s="41">
        <v>0.217</v>
      </c>
      <c r="I178" s="41">
        <v>0.22320000000000001</v>
      </c>
      <c r="J178" s="42">
        <v>0.22850000000000001</v>
      </c>
      <c r="K178" s="42">
        <v>0.22850000000000001</v>
      </c>
      <c r="L178" s="42">
        <v>0.24049999999999999</v>
      </c>
      <c r="M178" s="41">
        <v>0.23089999999999999</v>
      </c>
      <c r="N178" s="41">
        <v>0.2266</v>
      </c>
      <c r="O178" s="41">
        <v>0.23760000000000001</v>
      </c>
      <c r="P178" s="41">
        <v>0.2366</v>
      </c>
      <c r="Q178" s="41">
        <v>0.23180000000000001</v>
      </c>
      <c r="R178" s="41">
        <v>0.23860000000000001</v>
      </c>
      <c r="S178" s="41">
        <v>0.2419</v>
      </c>
      <c r="T178" s="41">
        <v>0.2414</v>
      </c>
      <c r="U178" s="42">
        <v>0.24859999999999999</v>
      </c>
      <c r="V178" s="42">
        <v>0.23949999999999999</v>
      </c>
      <c r="W178" s="42">
        <v>0.23180000000000001</v>
      </c>
      <c r="X178" s="41">
        <v>0.22459999999999999</v>
      </c>
      <c r="Y178" s="41">
        <v>0.21790000000000001</v>
      </c>
      <c r="Z178" s="41">
        <v>0.2165</v>
      </c>
      <c r="AA178" s="38">
        <f t="shared" si="12"/>
        <v>5.4848999999999988</v>
      </c>
      <c r="AB178" s="30">
        <f t="shared" si="13"/>
        <v>0.91929806918744961</v>
      </c>
      <c r="AC178" s="31">
        <f t="shared" si="14"/>
        <v>0.9502598752598751</v>
      </c>
      <c r="AD178" s="31">
        <f t="shared" si="15"/>
        <v>0.91929806918744961</v>
      </c>
      <c r="AE178" s="32">
        <f t="shared" si="16"/>
        <v>0.24049999999999999</v>
      </c>
      <c r="AF178" s="32">
        <f t="shared" si="17"/>
        <v>0.24859999999999999</v>
      </c>
    </row>
    <row r="179" spans="1:32" s="39" customFormat="1" ht="12.75" customHeight="1" x14ac:dyDescent="0.2">
      <c r="A179" s="37"/>
      <c r="B179" s="30" t="s">
        <v>239</v>
      </c>
      <c r="C179" s="41">
        <v>0.19439999999999999</v>
      </c>
      <c r="D179" s="41">
        <v>0.192</v>
      </c>
      <c r="E179" s="41">
        <v>0.18720000000000001</v>
      </c>
      <c r="F179" s="41">
        <v>0.19800000000000001</v>
      </c>
      <c r="G179" s="41">
        <v>0.2316</v>
      </c>
      <c r="H179" s="41">
        <v>0.32640000000000002</v>
      </c>
      <c r="I179" s="41">
        <v>0.47520000000000001</v>
      </c>
      <c r="J179" s="42">
        <v>0.59399999999999997</v>
      </c>
      <c r="K179" s="42">
        <v>0.61799999999999999</v>
      </c>
      <c r="L179" s="42">
        <v>0.62760000000000005</v>
      </c>
      <c r="M179" s="41">
        <v>0.60960000000000003</v>
      </c>
      <c r="N179" s="41">
        <v>0.62519999999999998</v>
      </c>
      <c r="O179" s="41">
        <v>0.61199999999999999</v>
      </c>
      <c r="P179" s="41">
        <v>0.56879999999999997</v>
      </c>
      <c r="Q179" s="41">
        <v>0.44640000000000002</v>
      </c>
      <c r="R179" s="41">
        <v>0.45479999999999998</v>
      </c>
      <c r="S179" s="41">
        <v>0.47639999999999999</v>
      </c>
      <c r="T179" s="41">
        <v>0.44280000000000003</v>
      </c>
      <c r="U179" s="42">
        <v>0.43319999999999997</v>
      </c>
      <c r="V179" s="42">
        <v>0.36840000000000001</v>
      </c>
      <c r="W179" s="42">
        <v>0.35039999999999999</v>
      </c>
      <c r="X179" s="41">
        <v>0.33960000000000001</v>
      </c>
      <c r="Y179" s="41">
        <v>0.2616</v>
      </c>
      <c r="Z179" s="41">
        <v>0.19439999999999999</v>
      </c>
      <c r="AA179" s="38">
        <f t="shared" si="12"/>
        <v>9.8279999999999994</v>
      </c>
      <c r="AB179" s="30">
        <f t="shared" si="13"/>
        <v>0.65248565965583161</v>
      </c>
      <c r="AC179" s="31">
        <f t="shared" si="14"/>
        <v>0.65248565965583161</v>
      </c>
      <c r="AD179" s="31">
        <f t="shared" si="15"/>
        <v>0.9452908587257618</v>
      </c>
      <c r="AE179" s="32">
        <f t="shared" si="16"/>
        <v>0.62760000000000005</v>
      </c>
      <c r="AF179" s="32">
        <f t="shared" si="17"/>
        <v>0.43319999999999997</v>
      </c>
    </row>
    <row r="180" spans="1:32" s="39" customFormat="1" ht="12.75" customHeight="1" x14ac:dyDescent="0.2">
      <c r="A180" s="37"/>
      <c r="B180" s="30" t="s">
        <v>240</v>
      </c>
      <c r="C180" s="41">
        <v>3.5999999999999999E-3</v>
      </c>
      <c r="D180" s="41">
        <v>2.3999999999999998E-3</v>
      </c>
      <c r="E180" s="41">
        <v>2.3999999999999998E-3</v>
      </c>
      <c r="F180" s="41">
        <v>2.3999999999999998E-3</v>
      </c>
      <c r="G180" s="41">
        <v>3.5999999999999999E-3</v>
      </c>
      <c r="H180" s="41">
        <v>2.3999999999999998E-3</v>
      </c>
      <c r="I180" s="41">
        <v>2.3999999999999998E-3</v>
      </c>
      <c r="J180" s="42">
        <v>2.3999999999999998E-3</v>
      </c>
      <c r="K180" s="42">
        <v>3.5999999999999999E-3</v>
      </c>
      <c r="L180" s="42">
        <v>2.3999999999999998E-3</v>
      </c>
      <c r="M180" s="41">
        <v>2.3999999999999998E-3</v>
      </c>
      <c r="N180" s="41">
        <v>2.3999999999999998E-3</v>
      </c>
      <c r="O180" s="41">
        <v>3.5999999999999999E-3</v>
      </c>
      <c r="P180" s="41">
        <v>2.3999999999999998E-3</v>
      </c>
      <c r="Q180" s="41">
        <v>2.3999999999999998E-3</v>
      </c>
      <c r="R180" s="41">
        <v>2.3999999999999998E-3</v>
      </c>
      <c r="S180" s="41">
        <v>3.5999999999999999E-3</v>
      </c>
      <c r="T180" s="41">
        <v>2.3999999999999998E-3</v>
      </c>
      <c r="U180" s="42">
        <v>2.3999999999999998E-3</v>
      </c>
      <c r="V180" s="42">
        <v>3.5999999999999999E-3</v>
      </c>
      <c r="W180" s="42">
        <v>2.3999999999999998E-3</v>
      </c>
      <c r="X180" s="41">
        <v>2.3999999999999998E-3</v>
      </c>
      <c r="Y180" s="41">
        <v>2.3999999999999998E-3</v>
      </c>
      <c r="Z180" s="41">
        <v>3.5999999999999999E-3</v>
      </c>
      <c r="AA180" s="38">
        <f t="shared" si="12"/>
        <v>6.5999999999999989E-2</v>
      </c>
      <c r="AB180" s="30">
        <f t="shared" si="13"/>
        <v>0.76388888888888873</v>
      </c>
      <c r="AC180" s="31">
        <f t="shared" si="14"/>
        <v>0.76388888888888873</v>
      </c>
      <c r="AD180" s="31">
        <f t="shared" si="15"/>
        <v>0.76388888888888873</v>
      </c>
      <c r="AE180" s="32">
        <f t="shared" si="16"/>
        <v>3.5999999999999999E-3</v>
      </c>
      <c r="AF180" s="32">
        <f t="shared" si="17"/>
        <v>3.5999999999999999E-3</v>
      </c>
    </row>
    <row r="181" spans="1:32" s="39" customFormat="1" ht="12.75" customHeight="1" x14ac:dyDescent="0.2">
      <c r="A181" s="37"/>
      <c r="B181" s="30" t="s">
        <v>241</v>
      </c>
      <c r="C181" s="41">
        <v>0.18959999999999999</v>
      </c>
      <c r="D181" s="41">
        <v>0.18720000000000001</v>
      </c>
      <c r="E181" s="41">
        <v>0.18360000000000001</v>
      </c>
      <c r="F181" s="41">
        <v>0.19439999999999999</v>
      </c>
      <c r="G181" s="41">
        <v>0.222</v>
      </c>
      <c r="H181" s="41">
        <v>0.2928</v>
      </c>
      <c r="I181" s="41">
        <v>0.3876</v>
      </c>
      <c r="J181" s="42">
        <v>0.42599999999999999</v>
      </c>
      <c r="K181" s="42">
        <v>0.42120000000000002</v>
      </c>
      <c r="L181" s="42">
        <v>0.41639999999999999</v>
      </c>
      <c r="M181" s="41">
        <v>0.4128</v>
      </c>
      <c r="N181" s="41">
        <v>0.41639999999999999</v>
      </c>
      <c r="O181" s="41">
        <v>0.4032</v>
      </c>
      <c r="P181" s="41">
        <v>0.40560000000000002</v>
      </c>
      <c r="Q181" s="41">
        <v>0.33479999999999999</v>
      </c>
      <c r="R181" s="41">
        <v>0.34320000000000001</v>
      </c>
      <c r="S181" s="41">
        <v>0.33600000000000002</v>
      </c>
      <c r="T181" s="41">
        <v>0.30480000000000002</v>
      </c>
      <c r="U181" s="42">
        <v>0.33960000000000001</v>
      </c>
      <c r="V181" s="42">
        <v>0.30480000000000002</v>
      </c>
      <c r="W181" s="42">
        <v>0.29880000000000001</v>
      </c>
      <c r="X181" s="41">
        <v>0.28439999999999999</v>
      </c>
      <c r="Y181" s="41">
        <v>0.25679999999999997</v>
      </c>
      <c r="Z181" s="41">
        <v>0.18959999999999999</v>
      </c>
      <c r="AA181" s="38">
        <f t="shared" si="12"/>
        <v>7.5516000000000005</v>
      </c>
      <c r="AB181" s="30">
        <f t="shared" si="13"/>
        <v>0.73861502347417851</v>
      </c>
      <c r="AC181" s="31">
        <f t="shared" si="14"/>
        <v>0.73861502347417851</v>
      </c>
      <c r="AD181" s="31">
        <f t="shared" si="15"/>
        <v>0.92653121319199061</v>
      </c>
      <c r="AE181" s="32">
        <f t="shared" si="16"/>
        <v>0.42599999999999999</v>
      </c>
      <c r="AF181" s="32">
        <f t="shared" si="17"/>
        <v>0.33960000000000001</v>
      </c>
    </row>
    <row r="182" spans="1:32" s="39" customFormat="1" ht="12.75" customHeight="1" x14ac:dyDescent="0.2">
      <c r="A182" s="37"/>
      <c r="B182" s="30" t="s">
        <v>242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38">
        <f t="shared" si="12"/>
        <v>0</v>
      </c>
      <c r="AB182" s="30" t="e">
        <f t="shared" si="13"/>
        <v>#DIV/0!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243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0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0</v>
      </c>
      <c r="X183" s="41">
        <v>0</v>
      </c>
      <c r="Y183" s="41">
        <v>0</v>
      </c>
      <c r="Z183" s="41">
        <v>0</v>
      </c>
      <c r="AA183" s="38">
        <f t="shared" si="12"/>
        <v>0</v>
      </c>
      <c r="AB183" s="30" t="e">
        <f t="shared" si="13"/>
        <v>#DIV/0!</v>
      </c>
      <c r="AC183" s="31" t="e">
        <f t="shared" si="14"/>
        <v>#DIV/0!</v>
      </c>
      <c r="AD183" s="31" t="e">
        <f t="shared" si="15"/>
        <v>#DIV/0!</v>
      </c>
      <c r="AE183" s="32">
        <f t="shared" si="16"/>
        <v>0</v>
      </c>
      <c r="AF183" s="32">
        <f t="shared" si="17"/>
        <v>0</v>
      </c>
    </row>
    <row r="184" spans="1:32" s="39" customFormat="1" ht="12.75" customHeight="1" x14ac:dyDescent="0.2">
      <c r="A184" s="37"/>
      <c r="B184" s="30" t="s">
        <v>244</v>
      </c>
      <c r="C184" s="41">
        <v>1.1999999999999999E-3</v>
      </c>
      <c r="D184" s="41">
        <v>2.3999999999999998E-3</v>
      </c>
      <c r="E184" s="41">
        <v>1.1999999999999999E-3</v>
      </c>
      <c r="F184" s="41">
        <v>1.1999999999999999E-3</v>
      </c>
      <c r="G184" s="41">
        <v>2.3999999999999998E-3</v>
      </c>
      <c r="H184" s="41">
        <v>1.1999999999999999E-3</v>
      </c>
      <c r="I184" s="41">
        <v>1.1999999999999999E-3</v>
      </c>
      <c r="J184" s="42">
        <v>1.1999999999999999E-3</v>
      </c>
      <c r="K184" s="42">
        <v>2.3999999999999998E-3</v>
      </c>
      <c r="L184" s="42">
        <v>1.1999999999999999E-3</v>
      </c>
      <c r="M184" s="41">
        <v>1.1999999999999999E-3</v>
      </c>
      <c r="N184" s="41">
        <v>1.1999999999999999E-3</v>
      </c>
      <c r="O184" s="41">
        <v>2.3999999999999998E-3</v>
      </c>
      <c r="P184" s="41">
        <v>1.1999999999999999E-3</v>
      </c>
      <c r="Q184" s="41">
        <v>1.1999999999999999E-3</v>
      </c>
      <c r="R184" s="41">
        <v>1.1999999999999999E-3</v>
      </c>
      <c r="S184" s="41">
        <v>2.3999999999999998E-3</v>
      </c>
      <c r="T184" s="41">
        <v>1.1999999999999999E-3</v>
      </c>
      <c r="U184" s="42">
        <v>1.1999999999999999E-3</v>
      </c>
      <c r="V184" s="42">
        <v>1.1999999999999999E-3</v>
      </c>
      <c r="W184" s="42">
        <v>1.1999999999999999E-3</v>
      </c>
      <c r="X184" s="41">
        <v>1.1999999999999999E-3</v>
      </c>
      <c r="Y184" s="41">
        <v>2.3999999999999998E-3</v>
      </c>
      <c r="Z184" s="41">
        <v>1.1999999999999999E-3</v>
      </c>
      <c r="AA184" s="38">
        <f t="shared" si="12"/>
        <v>3.5999999999999997E-2</v>
      </c>
      <c r="AB184" s="30">
        <f t="shared" si="13"/>
        <v>0.625</v>
      </c>
      <c r="AC184" s="31">
        <f t="shared" si="14"/>
        <v>0.625</v>
      </c>
      <c r="AD184" s="31">
        <f t="shared" si="15"/>
        <v>1.25</v>
      </c>
      <c r="AE184" s="32">
        <f t="shared" si="16"/>
        <v>2.3999999999999998E-3</v>
      </c>
      <c r="AF184" s="32">
        <f t="shared" si="17"/>
        <v>1.1999999999999999E-3</v>
      </c>
    </row>
    <row r="185" spans="1:32" s="39" customFormat="1" ht="12.75" customHeight="1" x14ac:dyDescent="0.2">
      <c r="A185" s="37"/>
      <c r="B185" s="30" t="s">
        <v>245</v>
      </c>
      <c r="C185" s="41">
        <v>0</v>
      </c>
      <c r="D185" s="41">
        <v>0</v>
      </c>
      <c r="E185" s="41">
        <v>0</v>
      </c>
      <c r="F185" s="41">
        <v>0</v>
      </c>
      <c r="G185" s="41">
        <v>1.1999999999999999E-3</v>
      </c>
      <c r="H185" s="41">
        <v>2.2800000000000001E-2</v>
      </c>
      <c r="I185" s="41">
        <v>4.5600000000000002E-2</v>
      </c>
      <c r="J185" s="42">
        <v>5.7599999999999998E-2</v>
      </c>
      <c r="K185" s="42">
        <v>5.28E-2</v>
      </c>
      <c r="L185" s="42">
        <v>6.1199999999999997E-2</v>
      </c>
      <c r="M185" s="41">
        <v>6.1199999999999997E-2</v>
      </c>
      <c r="N185" s="41">
        <v>0.06</v>
      </c>
      <c r="O185" s="41">
        <v>6.2399999999999997E-2</v>
      </c>
      <c r="P185" s="41">
        <v>4.9200000000000001E-2</v>
      </c>
      <c r="Q185" s="41">
        <v>7.4399999999999994E-2</v>
      </c>
      <c r="R185" s="41">
        <v>8.8800000000000004E-2</v>
      </c>
      <c r="S185" s="41">
        <v>9.1200000000000003E-2</v>
      </c>
      <c r="T185" s="41">
        <v>0.10199999999999999</v>
      </c>
      <c r="U185" s="42">
        <v>7.5600000000000001E-2</v>
      </c>
      <c r="V185" s="42">
        <v>5.6399999999999999E-2</v>
      </c>
      <c r="W185" s="42">
        <v>4.6800000000000001E-2</v>
      </c>
      <c r="X185" s="41">
        <v>5.16E-2</v>
      </c>
      <c r="Y185" s="41">
        <v>0</v>
      </c>
      <c r="Z185" s="41">
        <v>0</v>
      </c>
      <c r="AA185" s="38">
        <f t="shared" si="12"/>
        <v>1.0608</v>
      </c>
      <c r="AB185" s="30">
        <f t="shared" si="13"/>
        <v>0.43333333333333335</v>
      </c>
      <c r="AC185" s="31">
        <f t="shared" si="14"/>
        <v>0.72222222222222221</v>
      </c>
      <c r="AD185" s="31">
        <f t="shared" si="15"/>
        <v>0.58465608465608465</v>
      </c>
      <c r="AE185" s="32">
        <f t="shared" si="16"/>
        <v>6.1199999999999997E-2</v>
      </c>
      <c r="AF185" s="32">
        <f t="shared" si="17"/>
        <v>7.5600000000000001E-2</v>
      </c>
    </row>
    <row r="186" spans="1:32" s="39" customFormat="1" ht="12.75" customHeight="1" x14ac:dyDescent="0.2">
      <c r="A186" s="37"/>
      <c r="B186" s="30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38">
        <f t="shared" si="12"/>
        <v>0</v>
      </c>
      <c r="AB186" s="30" t="e">
        <f t="shared" si="13"/>
        <v>#DIV/0!</v>
      </c>
      <c r="AC186" s="31" t="e">
        <f t="shared" si="14"/>
        <v>#DIV/0!</v>
      </c>
      <c r="AD186" s="31" t="e">
        <f t="shared" si="15"/>
        <v>#DIV/0!</v>
      </c>
      <c r="AE186" s="32">
        <f t="shared" si="16"/>
        <v>0</v>
      </c>
      <c r="AF186" s="32">
        <f t="shared" si="17"/>
        <v>0</v>
      </c>
    </row>
    <row r="187" spans="1:32" s="39" customFormat="1" ht="12.75" customHeight="1" x14ac:dyDescent="0.2">
      <c r="A187" s="37"/>
      <c r="B187" s="30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2.3999999999999998E-3</v>
      </c>
      <c r="H187" s="41">
        <v>7.1999999999999998E-3</v>
      </c>
      <c r="I187" s="41">
        <v>3.8399999999999997E-2</v>
      </c>
      <c r="J187" s="42">
        <v>0.10680000000000001</v>
      </c>
      <c r="K187" s="42">
        <v>0.13800000000000001</v>
      </c>
      <c r="L187" s="42">
        <v>0.1464</v>
      </c>
      <c r="M187" s="41">
        <v>0.13200000000000001</v>
      </c>
      <c r="N187" s="41">
        <v>0.1452</v>
      </c>
      <c r="O187" s="41">
        <v>0.1404</v>
      </c>
      <c r="P187" s="41">
        <v>0.1104</v>
      </c>
      <c r="Q187" s="41">
        <v>3.3599999999999998E-2</v>
      </c>
      <c r="R187" s="41">
        <v>1.9199999999999998E-2</v>
      </c>
      <c r="S187" s="41">
        <v>4.3200000000000002E-2</v>
      </c>
      <c r="T187" s="41">
        <v>3.2399999999999998E-2</v>
      </c>
      <c r="U187" s="42">
        <v>1.44E-2</v>
      </c>
      <c r="V187" s="42">
        <v>2.3999999999999998E-3</v>
      </c>
      <c r="W187" s="42">
        <v>1.1999999999999999E-3</v>
      </c>
      <c r="X187" s="41">
        <v>0</v>
      </c>
      <c r="Y187" s="41">
        <v>0</v>
      </c>
      <c r="Z187" s="41">
        <v>0</v>
      </c>
      <c r="AA187" s="38">
        <f t="shared" si="12"/>
        <v>1.1136000000000001</v>
      </c>
      <c r="AB187" s="30">
        <f t="shared" si="13"/>
        <v>0.31693989071038253</v>
      </c>
      <c r="AC187" s="31">
        <f t="shared" si="14"/>
        <v>0.31693989071038253</v>
      </c>
      <c r="AD187" s="31">
        <f t="shared" si="15"/>
        <v>3.2222222222222228</v>
      </c>
      <c r="AE187" s="32">
        <f t="shared" si="16"/>
        <v>0.1464</v>
      </c>
      <c r="AF187" s="32">
        <f t="shared" si="17"/>
        <v>1.44E-2</v>
      </c>
    </row>
    <row r="188" spans="1:32" s="39" customFormat="1" ht="12.75" customHeight="1" x14ac:dyDescent="0.2">
      <c r="A188" s="37"/>
      <c r="B188" s="30" t="s">
        <v>248</v>
      </c>
      <c r="C188" s="41">
        <v>0.49120000000000003</v>
      </c>
      <c r="D188" s="41">
        <v>0.4738</v>
      </c>
      <c r="E188" s="41">
        <v>0.46060000000000001</v>
      </c>
      <c r="F188" s="41">
        <v>0.4672</v>
      </c>
      <c r="G188" s="41">
        <v>0.4894</v>
      </c>
      <c r="H188" s="41">
        <v>0.495</v>
      </c>
      <c r="I188" s="41">
        <v>0.54139999999999999</v>
      </c>
      <c r="J188" s="42">
        <v>0.57499999999999996</v>
      </c>
      <c r="K188" s="42">
        <v>0.59619999999999995</v>
      </c>
      <c r="L188" s="42">
        <v>0.61360000000000003</v>
      </c>
      <c r="M188" s="41">
        <v>0.51400000000000001</v>
      </c>
      <c r="N188" s="41">
        <v>0.58320000000000005</v>
      </c>
      <c r="O188" s="41">
        <v>0.57340000000000002</v>
      </c>
      <c r="P188" s="41">
        <v>0.53039999999999998</v>
      </c>
      <c r="Q188" s="41">
        <v>0.55179999999999996</v>
      </c>
      <c r="R188" s="41">
        <v>0.51939999999999997</v>
      </c>
      <c r="S188" s="41">
        <v>0.53779999999999994</v>
      </c>
      <c r="T188" s="41">
        <v>0.53520000000000001</v>
      </c>
      <c r="U188" s="42">
        <v>0.55259999999999998</v>
      </c>
      <c r="V188" s="42">
        <v>0.53600000000000003</v>
      </c>
      <c r="W188" s="42">
        <v>0.54200000000000004</v>
      </c>
      <c r="X188" s="41">
        <v>0.54079999999999995</v>
      </c>
      <c r="Y188" s="41">
        <v>0.5262</v>
      </c>
      <c r="Z188" s="41">
        <v>0.46879999999999999</v>
      </c>
      <c r="AA188" s="38">
        <f t="shared" si="12"/>
        <v>12.714999999999998</v>
      </c>
      <c r="AB188" s="30">
        <f t="shared" si="13"/>
        <v>0.86341536288570164</v>
      </c>
      <c r="AC188" s="31">
        <f t="shared" si="14"/>
        <v>0.86341536288570164</v>
      </c>
      <c r="AD188" s="31">
        <f t="shared" si="15"/>
        <v>0.95872541923030508</v>
      </c>
      <c r="AE188" s="32">
        <f t="shared" si="16"/>
        <v>0.61360000000000003</v>
      </c>
      <c r="AF188" s="32">
        <f t="shared" si="17"/>
        <v>0.55259999999999998</v>
      </c>
    </row>
    <row r="189" spans="1:32" s="39" customFormat="1" ht="12.75" customHeight="1" x14ac:dyDescent="0.2">
      <c r="A189" s="37"/>
      <c r="B189" s="30" t="s">
        <v>249</v>
      </c>
      <c r="C189" s="41">
        <v>0</v>
      </c>
      <c r="D189" s="41">
        <v>8.0000000000000004E-4</v>
      </c>
      <c r="E189" s="41">
        <v>0</v>
      </c>
      <c r="F189" s="41">
        <v>0</v>
      </c>
      <c r="G189" s="41">
        <v>1.6000000000000001E-3</v>
      </c>
      <c r="H189" s="41">
        <v>0</v>
      </c>
      <c r="I189" s="41">
        <v>0</v>
      </c>
      <c r="J189" s="42">
        <v>0</v>
      </c>
      <c r="K189" s="42">
        <v>0</v>
      </c>
      <c r="L189" s="42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8.0000000000000004E-4</v>
      </c>
      <c r="U189" s="42">
        <v>4.0000000000000001E-3</v>
      </c>
      <c r="V189" s="42">
        <v>0</v>
      </c>
      <c r="W189" s="42">
        <v>0</v>
      </c>
      <c r="X189" s="41">
        <v>0</v>
      </c>
      <c r="Y189" s="41">
        <v>1.6000000000000001E-3</v>
      </c>
      <c r="Z189" s="41">
        <v>0</v>
      </c>
      <c r="AA189" s="38">
        <f t="shared" si="12"/>
        <v>8.8000000000000005E-3</v>
      </c>
      <c r="AB189" s="30">
        <f t="shared" si="13"/>
        <v>9.166666666666666E-2</v>
      </c>
      <c r="AC189" s="31" t="e">
        <f t="shared" si="14"/>
        <v>#DIV/0!</v>
      </c>
      <c r="AD189" s="31">
        <f t="shared" si="15"/>
        <v>9.166666666666666E-2</v>
      </c>
      <c r="AE189" s="32">
        <f t="shared" si="16"/>
        <v>0</v>
      </c>
      <c r="AF189" s="32">
        <f t="shared" si="17"/>
        <v>4.0000000000000001E-3</v>
      </c>
    </row>
    <row r="190" spans="1:32" s="39" customFormat="1" ht="12.75" customHeight="1" x14ac:dyDescent="0.2">
      <c r="A190" s="37"/>
      <c r="B190" s="30" t="s">
        <v>250</v>
      </c>
      <c r="C190" s="41">
        <v>3.3599999999999998E-2</v>
      </c>
      <c r="D190" s="41">
        <v>3.3000000000000002E-2</v>
      </c>
      <c r="E190" s="41">
        <v>3.4200000000000001E-2</v>
      </c>
      <c r="F190" s="41">
        <v>3.3599999999999998E-2</v>
      </c>
      <c r="G190" s="41">
        <v>3.4200000000000001E-2</v>
      </c>
      <c r="H190" s="41">
        <v>3.4200000000000001E-2</v>
      </c>
      <c r="I190" s="41">
        <v>3.4200000000000001E-2</v>
      </c>
      <c r="J190" s="42">
        <v>3.4200000000000001E-2</v>
      </c>
      <c r="K190" s="42">
        <v>3.5400000000000001E-2</v>
      </c>
      <c r="L190" s="42">
        <v>3.3599999999999998E-2</v>
      </c>
      <c r="M190" s="41">
        <v>3.4799999999999998E-2</v>
      </c>
      <c r="N190" s="41">
        <v>3.3599999999999998E-2</v>
      </c>
      <c r="O190" s="41">
        <v>3.4200000000000001E-2</v>
      </c>
      <c r="P190" s="41">
        <v>3.3599999999999998E-2</v>
      </c>
      <c r="Q190" s="41">
        <v>3.4200000000000001E-2</v>
      </c>
      <c r="R190" s="41">
        <v>3.3000000000000002E-2</v>
      </c>
      <c r="S190" s="41">
        <v>3.3000000000000002E-2</v>
      </c>
      <c r="T190" s="41">
        <v>3.3599999999999998E-2</v>
      </c>
      <c r="U190" s="42">
        <v>3.4200000000000001E-2</v>
      </c>
      <c r="V190" s="42">
        <v>3.3599999999999998E-2</v>
      </c>
      <c r="W190" s="42">
        <v>3.4799999999999998E-2</v>
      </c>
      <c r="X190" s="41">
        <v>3.3599999999999998E-2</v>
      </c>
      <c r="Y190" s="41">
        <v>3.4200000000000001E-2</v>
      </c>
      <c r="Z190" s="41">
        <v>3.3599999999999998E-2</v>
      </c>
      <c r="AA190" s="38">
        <f t="shared" si="12"/>
        <v>0.81420000000000003</v>
      </c>
      <c r="AB190" s="30">
        <f t="shared" si="13"/>
        <v>0.95833333333333337</v>
      </c>
      <c r="AC190" s="31">
        <f t="shared" si="14"/>
        <v>0.95833333333333337</v>
      </c>
      <c r="AD190" s="31">
        <f t="shared" si="15"/>
        <v>0.97485632183908066</v>
      </c>
      <c r="AE190" s="32">
        <f t="shared" si="16"/>
        <v>3.5400000000000001E-2</v>
      </c>
      <c r="AF190" s="32">
        <f t="shared" si="17"/>
        <v>3.4799999999999998E-2</v>
      </c>
    </row>
    <row r="191" spans="1:32" s="39" customFormat="1" ht="12.75" customHeight="1" x14ac:dyDescent="0.2">
      <c r="A191" s="37"/>
      <c r="B191" s="30" t="s">
        <v>251</v>
      </c>
      <c r="C191" s="41">
        <v>8.0000000000000004E-4</v>
      </c>
      <c r="D191" s="41">
        <v>2.3999999999999998E-3</v>
      </c>
      <c r="E191" s="41">
        <v>0</v>
      </c>
      <c r="F191" s="41">
        <v>8.0000000000000004E-4</v>
      </c>
      <c r="G191" s="41">
        <v>0</v>
      </c>
      <c r="H191" s="41">
        <v>1.6000000000000001E-3</v>
      </c>
      <c r="I191" s="41">
        <v>2.3999999999999998E-3</v>
      </c>
      <c r="J191" s="42">
        <v>8.0000000000000004E-4</v>
      </c>
      <c r="K191" s="42">
        <v>1.6000000000000001E-3</v>
      </c>
      <c r="L191" s="42">
        <v>4.0000000000000001E-3</v>
      </c>
      <c r="M191" s="41">
        <v>3.2000000000000002E-3</v>
      </c>
      <c r="N191" s="41">
        <v>8.0000000000000004E-4</v>
      </c>
      <c r="O191" s="41">
        <v>1.6000000000000001E-3</v>
      </c>
      <c r="P191" s="41">
        <v>4.7999999999999996E-3</v>
      </c>
      <c r="Q191" s="41">
        <v>1.6000000000000001E-3</v>
      </c>
      <c r="R191" s="41">
        <v>0</v>
      </c>
      <c r="S191" s="41">
        <v>4.7999999999999996E-3</v>
      </c>
      <c r="T191" s="41">
        <v>8.8000000000000005E-3</v>
      </c>
      <c r="U191" s="42">
        <v>1.04E-2</v>
      </c>
      <c r="V191" s="42">
        <v>2.3999999999999998E-3</v>
      </c>
      <c r="W191" s="42">
        <v>3.2000000000000002E-3</v>
      </c>
      <c r="X191" s="41">
        <v>8.8000000000000005E-3</v>
      </c>
      <c r="Y191" s="41">
        <v>8.0000000000000002E-3</v>
      </c>
      <c r="Z191" s="41">
        <v>8.0000000000000004E-4</v>
      </c>
      <c r="AA191" s="38">
        <f t="shared" si="12"/>
        <v>7.3599999999999999E-2</v>
      </c>
      <c r="AB191" s="30">
        <f t="shared" si="13"/>
        <v>0.29487179487179488</v>
      </c>
      <c r="AC191" s="31">
        <f t="shared" si="14"/>
        <v>0.76666666666666672</v>
      </c>
      <c r="AD191" s="31">
        <f t="shared" si="15"/>
        <v>0.29487179487179488</v>
      </c>
      <c r="AE191" s="32">
        <f t="shared" si="16"/>
        <v>4.0000000000000001E-3</v>
      </c>
      <c r="AF191" s="32">
        <f t="shared" si="17"/>
        <v>1.04E-2</v>
      </c>
    </row>
    <row r="192" spans="1:32" s="39" customFormat="1" ht="12.75" customHeight="1" x14ac:dyDescent="0.2">
      <c r="A192" s="37"/>
      <c r="B192" s="30" t="s">
        <v>252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2.3999999999999998E-3</v>
      </c>
      <c r="J192" s="42">
        <v>3.2800000000000003E-2</v>
      </c>
      <c r="K192" s="42">
        <v>5.1200000000000002E-2</v>
      </c>
      <c r="L192" s="42">
        <v>4.0800000000000003E-2</v>
      </c>
      <c r="M192" s="41">
        <v>8.0000000000000004E-4</v>
      </c>
      <c r="N192" s="41">
        <v>3.1199999999999999E-2</v>
      </c>
      <c r="O192" s="41">
        <v>4.7199999999999999E-2</v>
      </c>
      <c r="P192" s="41">
        <v>8.0000000000000004E-4</v>
      </c>
      <c r="Q192" s="41">
        <v>2.24E-2</v>
      </c>
      <c r="R192" s="41">
        <v>8.0000000000000002E-3</v>
      </c>
      <c r="S192" s="41">
        <v>0</v>
      </c>
      <c r="T192" s="41">
        <v>8.0000000000000004E-4</v>
      </c>
      <c r="U192" s="42">
        <v>0</v>
      </c>
      <c r="V192" s="42">
        <v>0</v>
      </c>
      <c r="W192" s="42">
        <v>8.0000000000000004E-4</v>
      </c>
      <c r="X192" s="41">
        <v>0</v>
      </c>
      <c r="Y192" s="41">
        <v>0</v>
      </c>
      <c r="Z192" s="41">
        <v>0</v>
      </c>
      <c r="AA192" s="38">
        <f t="shared" si="12"/>
        <v>0.2392</v>
      </c>
      <c r="AB192" s="30">
        <f t="shared" si="13"/>
        <v>0.19466145833333334</v>
      </c>
      <c r="AC192" s="31">
        <f t="shared" si="14"/>
        <v>0.19466145833333334</v>
      </c>
      <c r="AD192" s="31">
        <f t="shared" si="15"/>
        <v>12.458333333333334</v>
      </c>
      <c r="AE192" s="32">
        <f t="shared" si="16"/>
        <v>5.1200000000000002E-2</v>
      </c>
      <c r="AF192" s="32">
        <f t="shared" si="17"/>
        <v>8.0000000000000004E-4</v>
      </c>
    </row>
    <row r="193" spans="1:32" s="39" customFormat="1" ht="12.75" customHeight="1" x14ac:dyDescent="0.2">
      <c r="A193" s="37"/>
      <c r="B193" s="30" t="s">
        <v>253</v>
      </c>
      <c r="C193" s="41">
        <v>3.7600000000000001E-2</v>
      </c>
      <c r="D193" s="41">
        <v>3.7600000000000001E-2</v>
      </c>
      <c r="E193" s="41">
        <v>3.6799999999999999E-2</v>
      </c>
      <c r="F193" s="41">
        <v>3.7600000000000001E-2</v>
      </c>
      <c r="G193" s="41">
        <v>0.04</v>
      </c>
      <c r="H193" s="41">
        <v>4.0800000000000003E-2</v>
      </c>
      <c r="I193" s="41">
        <v>4.24E-2</v>
      </c>
      <c r="J193" s="42">
        <v>4.3200000000000002E-2</v>
      </c>
      <c r="K193" s="42">
        <v>4.1599999999999998E-2</v>
      </c>
      <c r="L193" s="42">
        <v>4.48E-2</v>
      </c>
      <c r="M193" s="41">
        <v>0.04</v>
      </c>
      <c r="N193" s="41">
        <v>0.04</v>
      </c>
      <c r="O193" s="41">
        <v>4.0800000000000003E-2</v>
      </c>
      <c r="P193" s="41">
        <v>4.3200000000000002E-2</v>
      </c>
      <c r="Q193" s="41">
        <v>4.0800000000000003E-2</v>
      </c>
      <c r="R193" s="41">
        <v>3.9199999999999999E-2</v>
      </c>
      <c r="S193" s="41">
        <v>4.0800000000000003E-2</v>
      </c>
      <c r="T193" s="41">
        <v>4.0800000000000003E-2</v>
      </c>
      <c r="U193" s="42">
        <v>4.24E-2</v>
      </c>
      <c r="V193" s="42">
        <v>4.1599999999999998E-2</v>
      </c>
      <c r="W193" s="42">
        <v>4.3999999999999997E-2</v>
      </c>
      <c r="X193" s="41">
        <v>4.3999999999999997E-2</v>
      </c>
      <c r="Y193" s="41">
        <v>4.48E-2</v>
      </c>
      <c r="Z193" s="41">
        <v>3.8399999999999997E-2</v>
      </c>
      <c r="AA193" s="38">
        <f t="shared" si="12"/>
        <v>0.98319999999999996</v>
      </c>
      <c r="AB193" s="30">
        <f t="shared" si="13"/>
        <v>0.91443452380952384</v>
      </c>
      <c r="AC193" s="31">
        <f t="shared" si="14"/>
        <v>0.91443452380952384</v>
      </c>
      <c r="AD193" s="31">
        <f t="shared" si="15"/>
        <v>0.93106060606060603</v>
      </c>
      <c r="AE193" s="32">
        <f t="shared" si="16"/>
        <v>4.48E-2</v>
      </c>
      <c r="AF193" s="32">
        <f t="shared" si="17"/>
        <v>4.3999999999999997E-2</v>
      </c>
    </row>
    <row r="194" spans="1:32" s="39" customFormat="1" ht="12.75" customHeight="1" x14ac:dyDescent="0.2">
      <c r="A194" s="37"/>
      <c r="B194" s="30" t="s">
        <v>254</v>
      </c>
      <c r="C194" s="41">
        <v>0.16</v>
      </c>
      <c r="D194" s="41">
        <v>0.15679999999999999</v>
      </c>
      <c r="E194" s="41">
        <v>0.15279999999999999</v>
      </c>
      <c r="F194" s="41">
        <v>0.156</v>
      </c>
      <c r="G194" s="41">
        <v>0.16320000000000001</v>
      </c>
      <c r="H194" s="41">
        <v>0.16639999999999999</v>
      </c>
      <c r="I194" s="41">
        <v>0.17519999999999999</v>
      </c>
      <c r="J194" s="42">
        <v>0.17519999999999999</v>
      </c>
      <c r="K194" s="42">
        <v>0.17599999999999999</v>
      </c>
      <c r="L194" s="42">
        <v>0.1792</v>
      </c>
      <c r="M194" s="41">
        <v>0.16880000000000001</v>
      </c>
      <c r="N194" s="41">
        <v>0.17280000000000001</v>
      </c>
      <c r="O194" s="41">
        <v>0.16880000000000001</v>
      </c>
      <c r="P194" s="41">
        <v>0.17199999999999999</v>
      </c>
      <c r="Q194" s="41">
        <v>0.17199999999999999</v>
      </c>
      <c r="R194" s="41">
        <v>0.16719999999999999</v>
      </c>
      <c r="S194" s="41">
        <v>0.17119999999999999</v>
      </c>
      <c r="T194" s="41">
        <v>0.17199999999999999</v>
      </c>
      <c r="U194" s="42">
        <v>0.1704</v>
      </c>
      <c r="V194" s="42">
        <v>0.16639999999999999</v>
      </c>
      <c r="W194" s="42">
        <v>0.16880000000000001</v>
      </c>
      <c r="X194" s="41">
        <v>0.1608</v>
      </c>
      <c r="Y194" s="41">
        <v>0.15359999999999999</v>
      </c>
      <c r="Z194" s="41">
        <v>0.15440000000000001</v>
      </c>
      <c r="AA194" s="38">
        <f t="shared" si="12"/>
        <v>3.9999999999999996</v>
      </c>
      <c r="AB194" s="30">
        <f t="shared" si="13"/>
        <v>0.93005952380952372</v>
      </c>
      <c r="AC194" s="31">
        <f t="shared" si="14"/>
        <v>0.93005952380952372</v>
      </c>
      <c r="AD194" s="31">
        <f t="shared" si="15"/>
        <v>0.97809076682316121</v>
      </c>
      <c r="AE194" s="32">
        <f t="shared" si="16"/>
        <v>0.1792</v>
      </c>
      <c r="AF194" s="32">
        <f t="shared" si="17"/>
        <v>0.1704</v>
      </c>
    </row>
    <row r="195" spans="1:32" s="39" customFormat="1" ht="12.75" customHeight="1" x14ac:dyDescent="0.2">
      <c r="A195" s="37"/>
      <c r="B195" s="30" t="s">
        <v>255</v>
      </c>
      <c r="C195" s="41">
        <v>7.3599999999999999E-2</v>
      </c>
      <c r="D195" s="41">
        <v>7.3599999999999999E-2</v>
      </c>
      <c r="E195" s="41">
        <v>7.1999999999999995E-2</v>
      </c>
      <c r="F195" s="41">
        <v>7.4399999999999994E-2</v>
      </c>
      <c r="G195" s="41">
        <v>7.6799999999999993E-2</v>
      </c>
      <c r="H195" s="41">
        <v>7.7600000000000002E-2</v>
      </c>
      <c r="I195" s="41">
        <v>7.8399999999999997E-2</v>
      </c>
      <c r="J195" s="42">
        <v>0.08</v>
      </c>
      <c r="K195" s="42">
        <v>8.1600000000000006E-2</v>
      </c>
      <c r="L195" s="42">
        <v>8.3199999999999996E-2</v>
      </c>
      <c r="M195" s="41">
        <v>8.48E-2</v>
      </c>
      <c r="N195" s="41">
        <v>8.48E-2</v>
      </c>
      <c r="O195" s="41">
        <v>8.48E-2</v>
      </c>
      <c r="P195" s="41">
        <v>8.3199999999999996E-2</v>
      </c>
      <c r="Q195" s="41">
        <v>8.3199999999999996E-2</v>
      </c>
      <c r="R195" s="41">
        <v>8.5599999999999996E-2</v>
      </c>
      <c r="S195" s="41">
        <v>9.2799999999999994E-2</v>
      </c>
      <c r="T195" s="41">
        <v>9.8400000000000001E-2</v>
      </c>
      <c r="U195" s="42">
        <v>9.6799999999999997E-2</v>
      </c>
      <c r="V195" s="42">
        <v>9.6000000000000002E-2</v>
      </c>
      <c r="W195" s="42">
        <v>9.5200000000000007E-2</v>
      </c>
      <c r="X195" s="41">
        <v>9.9199999999999997E-2</v>
      </c>
      <c r="Y195" s="41">
        <v>9.4399999999999998E-2</v>
      </c>
      <c r="Z195" s="41">
        <v>7.8399999999999997E-2</v>
      </c>
      <c r="AA195" s="38">
        <f t="shared" si="12"/>
        <v>2.0287999999999995</v>
      </c>
      <c r="AB195" s="30">
        <f t="shared" si="13"/>
        <v>0.8521505376344084</v>
      </c>
      <c r="AC195" s="31">
        <f t="shared" si="14"/>
        <v>1.0160256410256407</v>
      </c>
      <c r="AD195" s="31">
        <f t="shared" si="15"/>
        <v>0.87327823691460027</v>
      </c>
      <c r="AE195" s="32">
        <f t="shared" si="16"/>
        <v>8.3199999999999996E-2</v>
      </c>
      <c r="AF195" s="32">
        <f t="shared" si="17"/>
        <v>9.6799999999999997E-2</v>
      </c>
    </row>
    <row r="196" spans="1:32" s="39" customFormat="1" ht="12.75" customHeight="1" x14ac:dyDescent="0.2">
      <c r="A196" s="37"/>
      <c r="B196" s="30" t="s">
        <v>256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38">
        <f t="shared" si="12"/>
        <v>0</v>
      </c>
      <c r="AB196" s="30" t="e">
        <f t="shared" si="13"/>
        <v>#DIV/0!</v>
      </c>
      <c r="AC196" s="31" t="e">
        <f t="shared" si="14"/>
        <v>#DIV/0!</v>
      </c>
      <c r="AD196" s="31" t="e">
        <f t="shared" si="15"/>
        <v>#DIV/0!</v>
      </c>
      <c r="AE196" s="32">
        <f t="shared" si="16"/>
        <v>0</v>
      </c>
      <c r="AF196" s="32">
        <f t="shared" si="17"/>
        <v>0</v>
      </c>
    </row>
    <row r="197" spans="1:32" s="39" customFormat="1" ht="12.75" customHeight="1" x14ac:dyDescent="0.2">
      <c r="A197" s="37"/>
      <c r="B197" s="30" t="s">
        <v>257</v>
      </c>
      <c r="C197" s="41">
        <v>0.11840000000000001</v>
      </c>
      <c r="D197" s="41">
        <v>0.1144</v>
      </c>
      <c r="E197" s="41">
        <v>0.1168</v>
      </c>
      <c r="F197" s="41">
        <v>0.11600000000000001</v>
      </c>
      <c r="G197" s="41">
        <v>0.124</v>
      </c>
      <c r="H197" s="41">
        <v>0.12479999999999999</v>
      </c>
      <c r="I197" s="41">
        <v>0.12640000000000001</v>
      </c>
      <c r="J197" s="42">
        <v>0.12640000000000001</v>
      </c>
      <c r="K197" s="42">
        <v>0.12640000000000001</v>
      </c>
      <c r="L197" s="42">
        <v>0.12959999999999999</v>
      </c>
      <c r="M197" s="41">
        <v>0.13039999999999999</v>
      </c>
      <c r="N197" s="41">
        <v>0.1232</v>
      </c>
      <c r="O197" s="41">
        <v>0.12959999999999999</v>
      </c>
      <c r="P197" s="41">
        <v>0.12479999999999999</v>
      </c>
      <c r="Q197" s="41">
        <v>0.12640000000000001</v>
      </c>
      <c r="R197" s="41">
        <v>0.1216</v>
      </c>
      <c r="S197" s="41">
        <v>0.1232</v>
      </c>
      <c r="T197" s="41">
        <v>0.12640000000000001</v>
      </c>
      <c r="U197" s="42">
        <v>0.12720000000000001</v>
      </c>
      <c r="V197" s="42">
        <v>0.124</v>
      </c>
      <c r="W197" s="42">
        <v>0.12959999999999999</v>
      </c>
      <c r="X197" s="41">
        <v>0.13039999999999999</v>
      </c>
      <c r="Y197" s="41">
        <v>0.12640000000000001</v>
      </c>
      <c r="Z197" s="41">
        <v>0.1096</v>
      </c>
      <c r="AA197" s="38">
        <f t="shared" si="12"/>
        <v>2.976</v>
      </c>
      <c r="AB197" s="30">
        <f t="shared" si="13"/>
        <v>0.95092024539877307</v>
      </c>
      <c r="AC197" s="31">
        <f t="shared" si="14"/>
        <v>0.95679012345679015</v>
      </c>
      <c r="AD197" s="31">
        <f t="shared" si="15"/>
        <v>0.95679012345679015</v>
      </c>
      <c r="AE197" s="32">
        <f t="shared" si="16"/>
        <v>0.12959999999999999</v>
      </c>
      <c r="AF197" s="32">
        <f t="shared" si="17"/>
        <v>0.12959999999999999</v>
      </c>
    </row>
    <row r="198" spans="1:32" s="39" customFormat="1" ht="12.75" customHeight="1" x14ac:dyDescent="0.2">
      <c r="A198" s="37"/>
      <c r="B198" s="30" t="s">
        <v>258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8.0000000000000004E-4</v>
      </c>
      <c r="J198" s="42">
        <v>0</v>
      </c>
      <c r="K198" s="42">
        <v>0</v>
      </c>
      <c r="L198" s="42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2">
        <v>0</v>
      </c>
      <c r="V198" s="42">
        <v>0</v>
      </c>
      <c r="W198" s="42">
        <v>0</v>
      </c>
      <c r="X198" s="41">
        <v>0</v>
      </c>
      <c r="Y198" s="41">
        <v>0</v>
      </c>
      <c r="Z198" s="41">
        <v>0</v>
      </c>
      <c r="AA198" s="38">
        <f t="shared" si="12"/>
        <v>8.0000000000000004E-4</v>
      </c>
      <c r="AB198" s="30">
        <f t="shared" si="13"/>
        <v>4.1666666666666664E-2</v>
      </c>
      <c r="AC198" s="31" t="e">
        <f t="shared" si="14"/>
        <v>#DIV/0!</v>
      </c>
      <c r="AD198" s="31" t="e">
        <f t="shared" si="15"/>
        <v>#DIV/0!</v>
      </c>
      <c r="AE198" s="32">
        <f t="shared" si="16"/>
        <v>0</v>
      </c>
      <c r="AF198" s="32">
        <f t="shared" si="17"/>
        <v>0</v>
      </c>
    </row>
    <row r="199" spans="1:32" s="39" customFormat="1" ht="12.75" customHeight="1" x14ac:dyDescent="0.2">
      <c r="A199" s="37"/>
      <c r="B199" s="30" t="s">
        <v>259</v>
      </c>
      <c r="C199" s="41">
        <v>5.1999999999999998E-2</v>
      </c>
      <c r="D199" s="41">
        <v>0.04</v>
      </c>
      <c r="E199" s="41">
        <v>3.2800000000000003E-2</v>
      </c>
      <c r="F199" s="41">
        <v>3.2800000000000003E-2</v>
      </c>
      <c r="G199" s="41">
        <v>3.3599999999999998E-2</v>
      </c>
      <c r="H199" s="41">
        <v>3.44E-2</v>
      </c>
      <c r="I199" s="41">
        <v>6.4000000000000001E-2</v>
      </c>
      <c r="J199" s="42">
        <v>6.8000000000000005E-2</v>
      </c>
      <c r="K199" s="42">
        <v>6.7199999999999996E-2</v>
      </c>
      <c r="L199" s="42">
        <v>8.2400000000000001E-2</v>
      </c>
      <c r="M199" s="41">
        <v>3.5200000000000002E-2</v>
      </c>
      <c r="N199" s="41">
        <v>8.0799999999999997E-2</v>
      </c>
      <c r="O199" s="41">
        <v>4.8800000000000003E-2</v>
      </c>
      <c r="P199" s="41">
        <v>4.9599999999999998E-2</v>
      </c>
      <c r="Q199" s="41">
        <v>5.1200000000000002E-2</v>
      </c>
      <c r="R199" s="41">
        <v>4.48E-2</v>
      </c>
      <c r="S199" s="41">
        <v>5.04E-2</v>
      </c>
      <c r="T199" s="41">
        <v>3.1199999999999999E-2</v>
      </c>
      <c r="U199" s="42">
        <v>4.3999999999999997E-2</v>
      </c>
      <c r="V199" s="42">
        <v>4.9599999999999998E-2</v>
      </c>
      <c r="W199" s="42">
        <v>4.3200000000000002E-2</v>
      </c>
      <c r="X199" s="41">
        <v>4.24E-2</v>
      </c>
      <c r="Y199" s="41">
        <v>4.3200000000000002E-2</v>
      </c>
      <c r="Z199" s="41">
        <v>3.3599999999999998E-2</v>
      </c>
      <c r="AA199" s="38">
        <f t="shared" si="12"/>
        <v>1.1551999999999998</v>
      </c>
      <c r="AB199" s="30">
        <f t="shared" si="13"/>
        <v>0.58414239482200636</v>
      </c>
      <c r="AC199" s="31">
        <f t="shared" si="14"/>
        <v>0.58414239482200636</v>
      </c>
      <c r="AD199" s="31">
        <f t="shared" si="15"/>
        <v>0.97043010752688164</v>
      </c>
      <c r="AE199" s="32">
        <f t="shared" si="16"/>
        <v>8.2400000000000001E-2</v>
      </c>
      <c r="AF199" s="32">
        <f t="shared" si="17"/>
        <v>4.9599999999999998E-2</v>
      </c>
    </row>
    <row r="200" spans="1:32" s="39" customFormat="1" ht="12.75" customHeight="1" x14ac:dyDescent="0.2">
      <c r="A200" s="37"/>
      <c r="B200" s="30" t="s">
        <v>260</v>
      </c>
      <c r="C200" s="41">
        <v>1.52E-2</v>
      </c>
      <c r="D200" s="41">
        <v>1.52E-2</v>
      </c>
      <c r="E200" s="41">
        <v>1.52E-2</v>
      </c>
      <c r="F200" s="41">
        <v>1.6E-2</v>
      </c>
      <c r="G200" s="41">
        <v>1.6E-2</v>
      </c>
      <c r="H200" s="41">
        <v>1.52E-2</v>
      </c>
      <c r="I200" s="41">
        <v>1.52E-2</v>
      </c>
      <c r="J200" s="42">
        <v>1.44E-2</v>
      </c>
      <c r="K200" s="42">
        <v>1.52E-2</v>
      </c>
      <c r="L200" s="42">
        <v>1.6E-2</v>
      </c>
      <c r="M200" s="41">
        <v>1.6E-2</v>
      </c>
      <c r="N200" s="41">
        <v>1.6E-2</v>
      </c>
      <c r="O200" s="41">
        <v>1.7600000000000001E-2</v>
      </c>
      <c r="P200" s="41">
        <v>1.84E-2</v>
      </c>
      <c r="Q200" s="41">
        <v>0.02</v>
      </c>
      <c r="R200" s="41">
        <v>0.02</v>
      </c>
      <c r="S200" s="41">
        <v>2.1600000000000001E-2</v>
      </c>
      <c r="T200" s="41">
        <v>2.24E-2</v>
      </c>
      <c r="U200" s="42">
        <v>2.3199999999999998E-2</v>
      </c>
      <c r="V200" s="42">
        <v>2.24E-2</v>
      </c>
      <c r="W200" s="42">
        <v>2.24E-2</v>
      </c>
      <c r="X200" s="41">
        <v>2.1600000000000001E-2</v>
      </c>
      <c r="Y200" s="41">
        <v>0.02</v>
      </c>
      <c r="Z200" s="41">
        <v>0.02</v>
      </c>
      <c r="AA200" s="38">
        <f t="shared" ref="AA200" si="18">SUM(C200:Z200)</f>
        <v>0.43520000000000003</v>
      </c>
      <c r="AB200" s="30">
        <f t="shared" ref="AB200" si="19">AVERAGE(C200:Z200)/MAX(C200:Z200)</f>
        <v>0.78160919540229901</v>
      </c>
      <c r="AC200" s="31">
        <f t="shared" ref="AC200" si="20">AVERAGE(C200:Z200)/MAX(J200:L200)</f>
        <v>1.1333333333333333</v>
      </c>
      <c r="AD200" s="31">
        <f t="shared" ref="AD200" si="21">AVERAGE(C200:Z200)/MAX(U200:W200)</f>
        <v>0.78160919540229901</v>
      </c>
      <c r="AE200" s="32">
        <f t="shared" ref="AE200" si="22">MAX(J200:L200)</f>
        <v>1.6E-2</v>
      </c>
      <c r="AF200" s="32">
        <f t="shared" ref="AF200" si="23">MAX(U200:W200)</f>
        <v>2.3199999999999998E-2</v>
      </c>
    </row>
    <row r="201" spans="1:32" s="21" customFormat="1" ht="15.75" customHeight="1" x14ac:dyDescent="0.2">
      <c r="A201" s="15"/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8"/>
      <c r="O201" s="19"/>
      <c r="P201" s="17"/>
      <c r="Q201" s="17"/>
      <c r="R201" s="17"/>
      <c r="S201" s="17"/>
      <c r="T201" s="18"/>
      <c r="U201" s="17"/>
      <c r="V201" s="17"/>
      <c r="W201" s="17"/>
      <c r="X201" s="17"/>
      <c r="Y201" s="18"/>
      <c r="Z201" s="17"/>
      <c r="AA201" s="17"/>
      <c r="AB201" s="17"/>
      <c r="AC201" s="17"/>
      <c r="AD201" s="17"/>
      <c r="AE201" s="20"/>
      <c r="AF201" s="20"/>
    </row>
    <row r="202" spans="1:32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20"/>
      <c r="AF202" s="20"/>
    </row>
    <row r="203" spans="1:32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20"/>
      <c r="AF203" s="20"/>
    </row>
    <row r="204" spans="1:32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20"/>
      <c r="AF204" s="20"/>
    </row>
    <row r="205" spans="1:32" s="25" customFormat="1" x14ac:dyDescent="0.2">
      <c r="A205" s="22"/>
      <c r="B205" s="23"/>
      <c r="C205" s="24"/>
    </row>
    <row r="206" spans="1:32" ht="21" customHeight="1" x14ac:dyDescent="0.2">
      <c r="A206" s="2"/>
      <c r="B206" s="3"/>
      <c r="C206" s="4"/>
    </row>
    <row r="207" spans="1:32" s="8" customFormat="1" x14ac:dyDescent="0.2">
      <c r="A207" s="10"/>
      <c r="B207" s="11"/>
      <c r="C207" s="12"/>
    </row>
    <row r="208" spans="1:32" s="9" customFormat="1" x14ac:dyDescent="0.2">
      <c r="C208" s="13"/>
    </row>
    <row r="209" spans="1:3" s="8" customFormat="1" x14ac:dyDescent="0.2">
      <c r="A209" s="14"/>
      <c r="B209" s="12"/>
      <c r="C209" s="12"/>
    </row>
  </sheetData>
  <mergeCells count="33">
    <mergeCell ref="F4:F5"/>
    <mergeCell ref="G4:G5"/>
    <mergeCell ref="H4:H5"/>
    <mergeCell ref="I4:I5"/>
    <mergeCell ref="J4:J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topLeftCell="A4" zoomScale="80" zoomScaleNormal="80" workbookViewId="0">
      <selection activeCell="C7" sqref="C7:Z7"/>
    </sheetView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44"/>
      <c r="B4" s="46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7" t="s">
        <v>36</v>
      </c>
      <c r="N4" s="57" t="s">
        <v>37</v>
      </c>
      <c r="O4" s="59" t="s">
        <v>38</v>
      </c>
      <c r="P4" s="57" t="s">
        <v>39</v>
      </c>
      <c r="Q4" s="57" t="s">
        <v>40</v>
      </c>
      <c r="R4" s="57" t="s">
        <v>41</v>
      </c>
      <c r="S4" s="57" t="s">
        <v>42</v>
      </c>
      <c r="T4" s="57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7" t="s">
        <v>48</v>
      </c>
      <c r="Z4" s="48" t="s">
        <v>49</v>
      </c>
      <c r="AA4" s="48" t="s">
        <v>50</v>
      </c>
      <c r="AB4" s="55" t="s">
        <v>51</v>
      </c>
      <c r="AC4" s="48" t="s">
        <v>52</v>
      </c>
      <c r="AD4" s="48" t="s">
        <v>53</v>
      </c>
      <c r="AE4" s="50" t="s">
        <v>54</v>
      </c>
      <c r="AF4" s="50" t="s">
        <v>55</v>
      </c>
    </row>
    <row r="5" spans="1:32" s="5" customFormat="1" ht="15.75" customHeight="1" x14ac:dyDescent="0.2">
      <c r="A5" s="45"/>
      <c r="B5" s="47"/>
      <c r="C5" s="49"/>
      <c r="D5" s="49"/>
      <c r="E5" s="49"/>
      <c r="F5" s="49"/>
      <c r="G5" s="49"/>
      <c r="H5" s="49"/>
      <c r="I5" s="49"/>
      <c r="J5" s="54"/>
      <c r="K5" s="54"/>
      <c r="L5" s="54"/>
      <c r="M5" s="58"/>
      <c r="N5" s="57"/>
      <c r="O5" s="59"/>
      <c r="P5" s="58"/>
      <c r="Q5" s="58"/>
      <c r="R5" s="58"/>
      <c r="S5" s="58"/>
      <c r="T5" s="57"/>
      <c r="U5" s="54"/>
      <c r="V5" s="54"/>
      <c r="W5" s="54"/>
      <c r="X5" s="49"/>
      <c r="Y5" s="57"/>
      <c r="Z5" s="49"/>
      <c r="AA5" s="49"/>
      <c r="AB5" s="56"/>
      <c r="AC5" s="52"/>
      <c r="AD5" s="52"/>
      <c r="AE5" s="51"/>
      <c r="AF5" s="51"/>
    </row>
    <row r="6" spans="1:32" s="36" customFormat="1" ht="15.75" customHeight="1" x14ac:dyDescent="0.2">
      <c r="A6" s="33"/>
      <c r="B6" s="61" t="s">
        <v>83</v>
      </c>
      <c r="C6" s="63">
        <v>4.1666666666666664E-2</v>
      </c>
      <c r="D6" s="63">
        <v>8.3333333333333329E-2</v>
      </c>
      <c r="E6" s="63">
        <v>0.125</v>
      </c>
      <c r="F6" s="63">
        <v>0.16666666666666666</v>
      </c>
      <c r="G6" s="63">
        <v>0.20833333333333334</v>
      </c>
      <c r="H6" s="63">
        <v>0.25</v>
      </c>
      <c r="I6" s="63">
        <v>0.29166666666666669</v>
      </c>
      <c r="J6" s="64">
        <v>0.33333333333333331</v>
      </c>
      <c r="K6" s="64">
        <v>0.375</v>
      </c>
      <c r="L6" s="64">
        <v>0.41666666666666669</v>
      </c>
      <c r="M6" s="63">
        <v>0.45833333333333331</v>
      </c>
      <c r="N6" s="63">
        <v>0.5</v>
      </c>
      <c r="O6" s="63">
        <v>0.54166666666666663</v>
      </c>
      <c r="P6" s="63">
        <v>0.58333333333333337</v>
      </c>
      <c r="Q6" s="63">
        <v>0.625</v>
      </c>
      <c r="R6" s="63">
        <v>0.66666666666666663</v>
      </c>
      <c r="S6" s="63">
        <v>0.70833333333333337</v>
      </c>
      <c r="T6" s="63">
        <v>0.75</v>
      </c>
      <c r="U6" s="64">
        <v>0.79166666666666663</v>
      </c>
      <c r="V6" s="64">
        <v>0.83333333333333337</v>
      </c>
      <c r="W6" s="64">
        <v>0.875</v>
      </c>
      <c r="X6" s="63">
        <v>0.91666666666666663</v>
      </c>
      <c r="Y6" s="63">
        <v>0.95833333333333337</v>
      </c>
      <c r="Z6" s="63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9.1700000000000004E-2</v>
      </c>
      <c r="D7" s="41">
        <v>9.1700000000000004E-2</v>
      </c>
      <c r="E7" s="41">
        <v>9.2399999999999996E-2</v>
      </c>
      <c r="F7" s="41">
        <v>9.1700000000000004E-2</v>
      </c>
      <c r="G7" s="41">
        <v>9.0300000000000005E-2</v>
      </c>
      <c r="H7" s="41">
        <v>8.9599999999999999E-2</v>
      </c>
      <c r="I7" s="41">
        <v>8.7499999999999994E-2</v>
      </c>
      <c r="J7" s="42">
        <v>8.6099999999999996E-2</v>
      </c>
      <c r="K7" s="42">
        <v>8.6099999999999996E-2</v>
      </c>
      <c r="L7" s="42">
        <v>8.6099999999999996E-2</v>
      </c>
      <c r="M7" s="41">
        <v>8.8200000000000001E-2</v>
      </c>
      <c r="N7" s="41">
        <v>8.6099999999999996E-2</v>
      </c>
      <c r="O7" s="41">
        <v>8.6099999999999996E-2</v>
      </c>
      <c r="P7" s="41">
        <v>8.7499999999999994E-2</v>
      </c>
      <c r="Q7" s="41">
        <v>8.6099999999999996E-2</v>
      </c>
      <c r="R7" s="41">
        <v>8.6800000000000002E-2</v>
      </c>
      <c r="S7" s="41">
        <v>8.7499999999999994E-2</v>
      </c>
      <c r="T7" s="41">
        <v>8.7499999999999994E-2</v>
      </c>
      <c r="U7" s="42">
        <v>8.8200000000000001E-2</v>
      </c>
      <c r="V7" s="42">
        <v>8.8900000000000007E-2</v>
      </c>
      <c r="W7" s="42">
        <v>8.9599999999999999E-2</v>
      </c>
      <c r="X7" s="41">
        <v>8.8900000000000007E-2</v>
      </c>
      <c r="Y7" s="41">
        <v>9.0300000000000005E-2</v>
      </c>
      <c r="Z7" s="41">
        <v>9.1700000000000004E-2</v>
      </c>
      <c r="AA7" s="38">
        <f>SUM(C7:Z7)</f>
        <v>2.1265999999999994</v>
      </c>
      <c r="AB7" s="30">
        <f>AVERAGE(C7:Z7)/MAX(C7:Z7)</f>
        <v>0.95896464646464619</v>
      </c>
      <c r="AC7" s="31">
        <f>AVERAGE(C7:Z7)/MAX(J7:L7)</f>
        <v>1.0291327913279129</v>
      </c>
      <c r="AD7" s="31">
        <f>AVERAGE(C7:Z7)/MAX(U7:W7)</f>
        <v>0.9889322916666663</v>
      </c>
      <c r="AE7" s="32">
        <f>MAX(J7:L7)</f>
        <v>8.6099999999999996E-2</v>
      </c>
      <c r="AF7" s="32">
        <f>MAX(U7:W7)</f>
        <v>8.9599999999999999E-2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3.9899999999999998E-2</v>
      </c>
      <c r="D10" s="41">
        <v>3.9899999999999998E-2</v>
      </c>
      <c r="E10" s="41">
        <v>3.9899999999999998E-2</v>
      </c>
      <c r="F10" s="41">
        <v>3.9899999999999998E-2</v>
      </c>
      <c r="G10" s="41">
        <v>3.9199999999999999E-2</v>
      </c>
      <c r="H10" s="41">
        <v>3.9199999999999999E-2</v>
      </c>
      <c r="I10" s="41">
        <v>3.78E-2</v>
      </c>
      <c r="J10" s="42">
        <v>3.7100000000000001E-2</v>
      </c>
      <c r="K10" s="42">
        <v>3.7100000000000001E-2</v>
      </c>
      <c r="L10" s="42">
        <v>3.7100000000000001E-2</v>
      </c>
      <c r="M10" s="41">
        <v>3.78E-2</v>
      </c>
      <c r="N10" s="41">
        <v>3.7100000000000001E-2</v>
      </c>
      <c r="O10" s="41">
        <v>3.7100000000000001E-2</v>
      </c>
      <c r="P10" s="41">
        <v>3.78E-2</v>
      </c>
      <c r="Q10" s="41">
        <v>3.7100000000000001E-2</v>
      </c>
      <c r="R10" s="41">
        <v>3.7100000000000001E-2</v>
      </c>
      <c r="S10" s="41">
        <v>3.78E-2</v>
      </c>
      <c r="T10" s="41">
        <v>3.78E-2</v>
      </c>
      <c r="U10" s="42">
        <v>3.78E-2</v>
      </c>
      <c r="V10" s="42">
        <v>3.85E-2</v>
      </c>
      <c r="W10" s="42">
        <v>3.85E-2</v>
      </c>
      <c r="X10" s="41">
        <v>3.85E-2</v>
      </c>
      <c r="Y10" s="41">
        <v>3.9199999999999999E-2</v>
      </c>
      <c r="Z10" s="41">
        <v>3.9899999999999998E-2</v>
      </c>
      <c r="AA10" s="38">
        <f t="shared" si="0"/>
        <v>0.91910000000000036</v>
      </c>
      <c r="AB10" s="30">
        <f t="shared" si="1"/>
        <v>0.95979532163742731</v>
      </c>
      <c r="AC10" s="31">
        <f t="shared" si="2"/>
        <v>1.0322327044025161</v>
      </c>
      <c r="AD10" s="31">
        <f t="shared" si="3"/>
        <v>0.99469696969697008</v>
      </c>
      <c r="AE10" s="32">
        <f t="shared" si="4"/>
        <v>3.7100000000000001E-2</v>
      </c>
      <c r="AF10" s="32">
        <f t="shared" si="5"/>
        <v>3.85E-2</v>
      </c>
    </row>
    <row r="11" spans="1:32" s="39" customFormat="1" ht="12.75" customHeight="1" x14ac:dyDescent="0.2">
      <c r="A11" s="37"/>
      <c r="B11" s="30" t="s">
        <v>88</v>
      </c>
      <c r="C11" s="41">
        <v>5.1799999999999999E-2</v>
      </c>
      <c r="D11" s="41">
        <v>5.1799999999999999E-2</v>
      </c>
      <c r="E11" s="41">
        <v>5.2499999999999998E-2</v>
      </c>
      <c r="F11" s="41">
        <v>5.1799999999999999E-2</v>
      </c>
      <c r="G11" s="41">
        <v>5.11E-2</v>
      </c>
      <c r="H11" s="41">
        <v>5.04E-2</v>
      </c>
      <c r="I11" s="41">
        <v>4.9700000000000001E-2</v>
      </c>
      <c r="J11" s="42">
        <v>4.9000000000000002E-2</v>
      </c>
      <c r="K11" s="42">
        <v>4.9000000000000002E-2</v>
      </c>
      <c r="L11" s="42">
        <v>4.9000000000000002E-2</v>
      </c>
      <c r="M11" s="41">
        <v>5.04E-2</v>
      </c>
      <c r="N11" s="41">
        <v>4.9000000000000002E-2</v>
      </c>
      <c r="O11" s="41">
        <v>4.9000000000000002E-2</v>
      </c>
      <c r="P11" s="41">
        <v>4.9700000000000001E-2</v>
      </c>
      <c r="Q11" s="41">
        <v>4.9000000000000002E-2</v>
      </c>
      <c r="R11" s="41">
        <v>4.9700000000000001E-2</v>
      </c>
      <c r="S11" s="41">
        <v>4.9700000000000001E-2</v>
      </c>
      <c r="T11" s="41">
        <v>4.9700000000000001E-2</v>
      </c>
      <c r="U11" s="42">
        <v>5.04E-2</v>
      </c>
      <c r="V11" s="42">
        <v>5.04E-2</v>
      </c>
      <c r="W11" s="42">
        <v>5.11E-2</v>
      </c>
      <c r="X11" s="41">
        <v>5.04E-2</v>
      </c>
      <c r="Y11" s="41">
        <v>5.11E-2</v>
      </c>
      <c r="Z11" s="41">
        <v>5.1799999999999999E-2</v>
      </c>
      <c r="AA11" s="38">
        <f t="shared" si="0"/>
        <v>1.2074999999999998</v>
      </c>
      <c r="AB11" s="30">
        <f t="shared" si="1"/>
        <v>0.95833333333333315</v>
      </c>
      <c r="AC11" s="31">
        <f t="shared" si="2"/>
        <v>1.026785714285714</v>
      </c>
      <c r="AD11" s="31">
        <f t="shared" si="3"/>
        <v>0.98458904109589018</v>
      </c>
      <c r="AE11" s="32">
        <f t="shared" si="4"/>
        <v>4.9000000000000002E-2</v>
      </c>
      <c r="AF11" s="32">
        <f t="shared" si="5"/>
        <v>5.11E-2</v>
      </c>
    </row>
    <row r="12" spans="1:32" s="39" customFormat="1" ht="12.75" customHeight="1" x14ac:dyDescent="0.2">
      <c r="A12" s="37"/>
      <c r="B12" s="30" t="s">
        <v>89</v>
      </c>
      <c r="C12" s="41">
        <v>1.1523000000000001</v>
      </c>
      <c r="D12" s="41">
        <v>1.1775</v>
      </c>
      <c r="E12" s="41">
        <v>1.1796</v>
      </c>
      <c r="F12" s="41">
        <v>1.1733</v>
      </c>
      <c r="G12" s="41">
        <v>1.1506000000000001</v>
      </c>
      <c r="H12" s="41">
        <v>1.1309</v>
      </c>
      <c r="I12" s="41">
        <v>1.1183000000000001</v>
      </c>
      <c r="J12" s="42">
        <v>1.1141000000000001</v>
      </c>
      <c r="K12" s="42">
        <v>1.1192</v>
      </c>
      <c r="L12" s="42">
        <v>1.1188</v>
      </c>
      <c r="M12" s="41">
        <v>1.1208</v>
      </c>
      <c r="N12" s="41">
        <v>1.1200000000000001</v>
      </c>
      <c r="O12" s="41">
        <v>1.1201000000000001</v>
      </c>
      <c r="P12" s="41">
        <v>1.1193</v>
      </c>
      <c r="Q12" s="41">
        <v>1.1071</v>
      </c>
      <c r="R12" s="41">
        <v>1.1083000000000001</v>
      </c>
      <c r="S12" s="41">
        <v>1.1067</v>
      </c>
      <c r="T12" s="41">
        <v>1.1035999999999999</v>
      </c>
      <c r="U12" s="42">
        <v>1.1099000000000001</v>
      </c>
      <c r="V12" s="42">
        <v>1.1292</v>
      </c>
      <c r="W12" s="42">
        <v>1.1523000000000001</v>
      </c>
      <c r="X12" s="41">
        <v>1.1733</v>
      </c>
      <c r="Y12" s="41">
        <v>1.1737</v>
      </c>
      <c r="Z12" s="41">
        <v>1.1695</v>
      </c>
      <c r="AA12" s="38">
        <f t="shared" si="0"/>
        <v>27.2484</v>
      </c>
      <c r="AB12" s="30">
        <f t="shared" si="1"/>
        <v>0.96248728382502546</v>
      </c>
      <c r="AC12" s="31">
        <f t="shared" si="2"/>
        <v>1.0144299499642604</v>
      </c>
      <c r="AD12" s="31">
        <f t="shared" si="3"/>
        <v>0.98529028898724291</v>
      </c>
      <c r="AE12" s="32">
        <f t="shared" si="4"/>
        <v>1.1192</v>
      </c>
      <c r="AF12" s="32">
        <f t="shared" si="5"/>
        <v>1.1523000000000001</v>
      </c>
    </row>
    <row r="13" spans="1:32" s="39" customFormat="1" ht="12.75" customHeight="1" x14ac:dyDescent="0.2">
      <c r="A13" s="37"/>
      <c r="B13" s="30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38">
        <f t="shared" si="0"/>
        <v>0</v>
      </c>
      <c r="AB13" s="30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2">
        <f t="shared" si="4"/>
        <v>0</v>
      </c>
      <c r="AF13" s="32">
        <f t="shared" si="5"/>
        <v>0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1.1487000000000001</v>
      </c>
      <c r="D15" s="41">
        <v>1.1738999999999999</v>
      </c>
      <c r="E15" s="41">
        <v>1.1759999999999999</v>
      </c>
      <c r="F15" s="41">
        <v>1.1697</v>
      </c>
      <c r="G15" s="41">
        <v>1.1466000000000001</v>
      </c>
      <c r="H15" s="41">
        <v>1.1276999999999999</v>
      </c>
      <c r="I15" s="41">
        <v>1.1151</v>
      </c>
      <c r="J15" s="42">
        <v>1.1109</v>
      </c>
      <c r="K15" s="42">
        <v>1.1172</v>
      </c>
      <c r="L15" s="42">
        <v>1.1172</v>
      </c>
      <c r="M15" s="41">
        <v>1.1172</v>
      </c>
      <c r="N15" s="41">
        <v>1.1172</v>
      </c>
      <c r="O15" s="41">
        <v>1.1193</v>
      </c>
      <c r="P15" s="41">
        <v>1.1193</v>
      </c>
      <c r="Q15" s="41">
        <v>1.1067</v>
      </c>
      <c r="R15" s="41">
        <v>1.1067</v>
      </c>
      <c r="S15" s="41">
        <v>1.1067</v>
      </c>
      <c r="T15" s="41">
        <v>1.1004</v>
      </c>
      <c r="U15" s="42">
        <v>1.1067</v>
      </c>
      <c r="V15" s="42">
        <v>1.1255999999999999</v>
      </c>
      <c r="W15" s="42">
        <v>1.1487000000000001</v>
      </c>
      <c r="X15" s="41">
        <v>1.1697</v>
      </c>
      <c r="Y15" s="41">
        <v>1.1697</v>
      </c>
      <c r="Z15" s="41">
        <v>1.1655</v>
      </c>
      <c r="AA15" s="38">
        <f t="shared" si="0"/>
        <v>27.182400000000001</v>
      </c>
      <c r="AB15" s="30">
        <f t="shared" si="1"/>
        <v>0.96309523809523823</v>
      </c>
      <c r="AC15" s="31">
        <f t="shared" si="2"/>
        <v>1.0137844611528823</v>
      </c>
      <c r="AD15" s="31">
        <f t="shared" si="3"/>
        <v>0.9859841560024375</v>
      </c>
      <c r="AE15" s="32">
        <f t="shared" si="4"/>
        <v>1.1172</v>
      </c>
      <c r="AF15" s="32">
        <f t="shared" si="5"/>
        <v>1.1487000000000001</v>
      </c>
    </row>
    <row r="16" spans="1:32" s="39" customFormat="1" ht="12.75" customHeight="1" x14ac:dyDescent="0.2">
      <c r="A16" s="37"/>
      <c r="B16" s="30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0</v>
      </c>
      <c r="AB16" s="30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2">
        <f t="shared" si="4"/>
        <v>0</v>
      </c>
      <c r="AF16" s="32">
        <f t="shared" si="5"/>
        <v>0</v>
      </c>
    </row>
    <row r="17" spans="1:32" s="39" customFormat="1" ht="12.75" customHeight="1" x14ac:dyDescent="0.2">
      <c r="A17" s="37"/>
      <c r="B17" s="30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38">
        <f t="shared" si="0"/>
        <v>0</v>
      </c>
      <c r="AB17" s="30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2">
        <f t="shared" si="4"/>
        <v>0</v>
      </c>
      <c r="AF17" s="32">
        <f t="shared" si="5"/>
        <v>0</v>
      </c>
    </row>
    <row r="18" spans="1:32" s="39" customFormat="1" ht="12.75" customHeight="1" x14ac:dyDescent="0.2">
      <c r="A18" s="37"/>
      <c r="B18" s="30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38">
        <f t="shared" si="0"/>
        <v>0</v>
      </c>
      <c r="AB18" s="30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2">
        <f t="shared" si="4"/>
        <v>0</v>
      </c>
      <c r="AF18" s="32">
        <f t="shared" si="5"/>
        <v>0</v>
      </c>
    </row>
    <row r="19" spans="1:32" s="39" customFormat="1" ht="12.75" customHeight="1" x14ac:dyDescent="0.2">
      <c r="A19" s="37"/>
      <c r="B19" s="30" t="s">
        <v>96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38">
        <f t="shared" si="0"/>
        <v>0</v>
      </c>
      <c r="AB19" s="30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2">
        <f t="shared" si="4"/>
        <v>0</v>
      </c>
      <c r="AF19" s="32">
        <f t="shared" si="5"/>
        <v>0</v>
      </c>
    </row>
    <row r="20" spans="1:32" s="39" customFormat="1" ht="12.75" customHeight="1" x14ac:dyDescent="0.2">
      <c r="A20" s="37"/>
      <c r="B20" s="30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38">
        <f t="shared" si="0"/>
        <v>0</v>
      </c>
      <c r="AB20" s="30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2">
        <f t="shared" si="4"/>
        <v>0</v>
      </c>
      <c r="AF20" s="32">
        <f t="shared" si="5"/>
        <v>0</v>
      </c>
    </row>
    <row r="21" spans="1:32" s="39" customFormat="1" ht="12.75" customHeight="1" x14ac:dyDescent="0.2">
      <c r="A21" s="37"/>
      <c r="B21" s="30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38">
        <f t="shared" si="0"/>
        <v>0</v>
      </c>
      <c r="AB21" s="30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2">
        <f t="shared" si="4"/>
        <v>0</v>
      </c>
      <c r="AF21" s="32">
        <f t="shared" si="5"/>
        <v>0</v>
      </c>
    </row>
    <row r="22" spans="1:32" s="39" customFormat="1" ht="12.75" customHeight="1" x14ac:dyDescent="0.2">
      <c r="A22" s="37"/>
      <c r="B22" s="30" t="s">
        <v>99</v>
      </c>
      <c r="C22" s="41">
        <v>3.5999999999999999E-3</v>
      </c>
      <c r="D22" s="41">
        <v>3.5999999999999999E-3</v>
      </c>
      <c r="E22" s="41">
        <v>3.5999999999999999E-3</v>
      </c>
      <c r="F22" s="41">
        <v>3.5999999999999999E-3</v>
      </c>
      <c r="G22" s="41">
        <v>4.0000000000000001E-3</v>
      </c>
      <c r="H22" s="41">
        <v>3.2000000000000002E-3</v>
      </c>
      <c r="I22" s="41">
        <v>3.2000000000000002E-3</v>
      </c>
      <c r="J22" s="42">
        <v>3.2000000000000002E-3</v>
      </c>
      <c r="K22" s="42">
        <v>2E-3</v>
      </c>
      <c r="L22" s="42">
        <v>1.6000000000000001E-3</v>
      </c>
      <c r="M22" s="41">
        <v>3.5999999999999999E-3</v>
      </c>
      <c r="N22" s="41">
        <v>2.8E-3</v>
      </c>
      <c r="O22" s="41">
        <v>8.0000000000000004E-4</v>
      </c>
      <c r="P22" s="41">
        <v>0</v>
      </c>
      <c r="Q22" s="41">
        <v>4.0000000000000002E-4</v>
      </c>
      <c r="R22" s="41">
        <v>1.6000000000000001E-3</v>
      </c>
      <c r="S22" s="41">
        <v>0</v>
      </c>
      <c r="T22" s="41">
        <v>3.2000000000000002E-3</v>
      </c>
      <c r="U22" s="42">
        <v>3.2000000000000002E-3</v>
      </c>
      <c r="V22" s="42">
        <v>3.5999999999999999E-3</v>
      </c>
      <c r="W22" s="42">
        <v>3.5999999999999999E-3</v>
      </c>
      <c r="X22" s="41">
        <v>3.5999999999999999E-3</v>
      </c>
      <c r="Y22" s="41">
        <v>4.0000000000000001E-3</v>
      </c>
      <c r="Z22" s="41">
        <v>4.0000000000000001E-3</v>
      </c>
      <c r="AA22" s="38">
        <f t="shared" si="0"/>
        <v>6.6000000000000003E-2</v>
      </c>
      <c r="AB22" s="30">
        <f t="shared" si="1"/>
        <v>0.6875</v>
      </c>
      <c r="AC22" s="31">
        <f t="shared" si="2"/>
        <v>0.859375</v>
      </c>
      <c r="AD22" s="31">
        <f t="shared" si="3"/>
        <v>0.76388888888888895</v>
      </c>
      <c r="AE22" s="32">
        <f t="shared" si="4"/>
        <v>3.2000000000000002E-3</v>
      </c>
      <c r="AF22" s="32">
        <f t="shared" si="5"/>
        <v>3.5999999999999999E-3</v>
      </c>
    </row>
    <row r="23" spans="1:32" s="39" customFormat="1" ht="12.75" customHeight="1" x14ac:dyDescent="0.2">
      <c r="A23" s="37"/>
      <c r="B23" s="30" t="s">
        <v>100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38">
        <f t="shared" si="0"/>
        <v>0</v>
      </c>
      <c r="AB23" s="30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2">
        <f t="shared" si="4"/>
        <v>0</v>
      </c>
      <c r="AF23" s="32">
        <f t="shared" si="5"/>
        <v>0</v>
      </c>
    </row>
    <row r="24" spans="1:32" s="39" customFormat="1" ht="12.75" customHeight="1" x14ac:dyDescent="0.2">
      <c r="A24" s="37"/>
      <c r="B24" s="30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38">
        <f t="shared" si="0"/>
        <v>0</v>
      </c>
      <c r="AB24" s="30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2">
        <f t="shared" si="4"/>
        <v>0</v>
      </c>
      <c r="AF24" s="32">
        <f t="shared" si="5"/>
        <v>0</v>
      </c>
    </row>
    <row r="25" spans="1:32" s="39" customFormat="1" ht="12.75" customHeight="1" x14ac:dyDescent="0.2">
      <c r="A25" s="37"/>
      <c r="B25" s="30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 x14ac:dyDescent="0.2">
      <c r="A26" s="37"/>
      <c r="B26" s="30" t="s">
        <v>103</v>
      </c>
      <c r="C26" s="41">
        <v>0.73280000000000001</v>
      </c>
      <c r="D26" s="41">
        <v>0.74360000000000004</v>
      </c>
      <c r="E26" s="41">
        <v>0.73680000000000001</v>
      </c>
      <c r="F26" s="41">
        <v>0.73480000000000001</v>
      </c>
      <c r="G26" s="41">
        <v>0.67400000000000004</v>
      </c>
      <c r="H26" s="41">
        <v>0.56999999999999995</v>
      </c>
      <c r="I26" s="41">
        <v>0.51959999999999995</v>
      </c>
      <c r="J26" s="42">
        <v>0.56599999999999995</v>
      </c>
      <c r="K26" s="42">
        <v>0.5776</v>
      </c>
      <c r="L26" s="42">
        <v>0.57720000000000005</v>
      </c>
      <c r="M26" s="41">
        <v>0.55400000000000005</v>
      </c>
      <c r="N26" s="41">
        <v>0.5736</v>
      </c>
      <c r="O26" s="41">
        <v>0.59240000000000004</v>
      </c>
      <c r="P26" s="41">
        <v>0.57879999999999998</v>
      </c>
      <c r="Q26" s="41">
        <v>0.61040000000000005</v>
      </c>
      <c r="R26" s="41">
        <v>0.5524</v>
      </c>
      <c r="S26" s="41">
        <v>0.51880000000000004</v>
      </c>
      <c r="T26" s="41">
        <v>0.57240000000000002</v>
      </c>
      <c r="U26" s="42">
        <v>0.6008</v>
      </c>
      <c r="V26" s="42">
        <v>0.65159999999999996</v>
      </c>
      <c r="W26" s="42">
        <v>0.7016</v>
      </c>
      <c r="X26" s="41">
        <v>0.70960000000000001</v>
      </c>
      <c r="Y26" s="41">
        <v>0.73280000000000001</v>
      </c>
      <c r="Z26" s="41">
        <v>0.75039999999999996</v>
      </c>
      <c r="AA26" s="38">
        <f t="shared" si="0"/>
        <v>15.131999999999998</v>
      </c>
      <c r="AB26" s="30">
        <f t="shared" si="1"/>
        <v>0.84021855010660984</v>
      </c>
      <c r="AC26" s="31">
        <f t="shared" si="2"/>
        <v>1.0915858725761771</v>
      </c>
      <c r="AD26" s="31">
        <f t="shared" si="3"/>
        <v>0.89866020524515389</v>
      </c>
      <c r="AE26" s="32">
        <f t="shared" si="4"/>
        <v>0.5776</v>
      </c>
      <c r="AF26" s="32">
        <f t="shared" si="5"/>
        <v>0.7016</v>
      </c>
    </row>
    <row r="27" spans="1:32" s="39" customFormat="1" ht="12.75" customHeight="1" x14ac:dyDescent="0.2">
      <c r="A27" s="37"/>
      <c r="B27" s="30" t="s">
        <v>104</v>
      </c>
      <c r="C27" s="41">
        <v>0.1188</v>
      </c>
      <c r="D27" s="41">
        <v>0.12</v>
      </c>
      <c r="E27" s="41">
        <v>0.1188</v>
      </c>
      <c r="F27" s="41">
        <v>0.1188</v>
      </c>
      <c r="G27" s="41">
        <v>0.1176</v>
      </c>
      <c r="H27" s="41">
        <v>0.1152</v>
      </c>
      <c r="I27" s="41">
        <v>0.1152</v>
      </c>
      <c r="J27" s="42">
        <v>0.114</v>
      </c>
      <c r="K27" s="42">
        <v>0.114</v>
      </c>
      <c r="L27" s="42">
        <v>0.1164</v>
      </c>
      <c r="M27" s="41">
        <v>0.114</v>
      </c>
      <c r="N27" s="41">
        <v>0.114</v>
      </c>
      <c r="O27" s="41">
        <v>0.1152</v>
      </c>
      <c r="P27" s="41">
        <v>0.1152</v>
      </c>
      <c r="Q27" s="41">
        <v>0.1164</v>
      </c>
      <c r="R27" s="41">
        <v>0.114</v>
      </c>
      <c r="S27" s="41">
        <v>0.1188</v>
      </c>
      <c r="T27" s="41">
        <v>0.1128</v>
      </c>
      <c r="U27" s="42">
        <v>0.1128</v>
      </c>
      <c r="V27" s="42">
        <v>0.1128</v>
      </c>
      <c r="W27" s="42">
        <v>0.1116</v>
      </c>
      <c r="X27" s="41">
        <v>0.1056</v>
      </c>
      <c r="Y27" s="41">
        <v>0.1104</v>
      </c>
      <c r="Z27" s="41">
        <v>0.1176</v>
      </c>
      <c r="AA27" s="38">
        <f t="shared" si="0"/>
        <v>2.7600000000000002</v>
      </c>
      <c r="AB27" s="30">
        <f t="shared" si="1"/>
        <v>0.95833333333333337</v>
      </c>
      <c r="AC27" s="31">
        <f t="shared" si="2"/>
        <v>0.98797250859106533</v>
      </c>
      <c r="AD27" s="31">
        <f t="shared" si="3"/>
        <v>1.0195035460992909</v>
      </c>
      <c r="AE27" s="32">
        <f t="shared" si="4"/>
        <v>0.1164</v>
      </c>
      <c r="AF27" s="32">
        <f t="shared" si="5"/>
        <v>0.1128</v>
      </c>
    </row>
    <row r="28" spans="1:32" s="39" customFormat="1" ht="12.75" customHeight="1" x14ac:dyDescent="0.2">
      <c r="A28" s="37"/>
      <c r="B28" s="30" t="s">
        <v>105</v>
      </c>
      <c r="C28" s="41">
        <v>6.8400000000000002E-2</v>
      </c>
      <c r="D28" s="41">
        <v>6.9599999999999995E-2</v>
      </c>
      <c r="E28" s="41">
        <v>6.9599999999999995E-2</v>
      </c>
      <c r="F28" s="41">
        <v>6.8400000000000002E-2</v>
      </c>
      <c r="G28" s="41">
        <v>6.6000000000000003E-2</v>
      </c>
      <c r="H28" s="41">
        <v>0.06</v>
      </c>
      <c r="I28" s="41">
        <v>5.6399999999999999E-2</v>
      </c>
      <c r="J28" s="42">
        <v>6.3600000000000004E-2</v>
      </c>
      <c r="K28" s="42">
        <v>6.2399999999999997E-2</v>
      </c>
      <c r="L28" s="42">
        <v>0.06</v>
      </c>
      <c r="M28" s="41">
        <v>6.1199999999999997E-2</v>
      </c>
      <c r="N28" s="41">
        <v>5.6399999999999999E-2</v>
      </c>
      <c r="O28" s="41">
        <v>0.06</v>
      </c>
      <c r="P28" s="41">
        <v>0.06</v>
      </c>
      <c r="Q28" s="41">
        <v>6.4799999999999996E-2</v>
      </c>
      <c r="R28" s="41">
        <v>6.1199999999999997E-2</v>
      </c>
      <c r="S28" s="41">
        <v>5.7599999999999998E-2</v>
      </c>
      <c r="T28" s="41">
        <v>5.3999999999999999E-2</v>
      </c>
      <c r="U28" s="42">
        <v>5.7599999999999998E-2</v>
      </c>
      <c r="V28" s="42">
        <v>6.3600000000000004E-2</v>
      </c>
      <c r="W28" s="42">
        <v>7.0800000000000002E-2</v>
      </c>
      <c r="X28" s="41">
        <v>7.0800000000000002E-2</v>
      </c>
      <c r="Y28" s="41">
        <v>7.0800000000000002E-2</v>
      </c>
      <c r="Z28" s="41">
        <v>6.9599999999999995E-2</v>
      </c>
      <c r="AA28" s="38">
        <f t="shared" si="0"/>
        <v>1.5228000000000002</v>
      </c>
      <c r="AB28" s="30">
        <f t="shared" si="1"/>
        <v>0.89618644067796616</v>
      </c>
      <c r="AC28" s="31">
        <f t="shared" si="2"/>
        <v>0.99764150943396235</v>
      </c>
      <c r="AD28" s="31">
        <f t="shared" si="3"/>
        <v>0.89618644067796616</v>
      </c>
      <c r="AE28" s="32">
        <f t="shared" si="4"/>
        <v>6.3600000000000004E-2</v>
      </c>
      <c r="AF28" s="32">
        <f t="shared" si="5"/>
        <v>7.0800000000000002E-2</v>
      </c>
    </row>
    <row r="29" spans="1:32" s="39" customFormat="1" ht="12.75" customHeight="1" x14ac:dyDescent="0.2">
      <c r="A29" s="37"/>
      <c r="B29" s="30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 x14ac:dyDescent="0.2">
      <c r="A30" s="37"/>
      <c r="B30" s="30" t="s">
        <v>107</v>
      </c>
      <c r="C30" s="41">
        <v>2.24E-2</v>
      </c>
      <c r="D30" s="41">
        <v>2.24E-2</v>
      </c>
      <c r="E30" s="41">
        <v>2.4E-2</v>
      </c>
      <c r="F30" s="41">
        <v>2.1600000000000001E-2</v>
      </c>
      <c r="G30" s="41">
        <v>2.1600000000000001E-2</v>
      </c>
      <c r="H30" s="41">
        <v>1.9199999999999998E-2</v>
      </c>
      <c r="I30" s="41">
        <v>1.84E-2</v>
      </c>
      <c r="J30" s="42">
        <v>2.0799999999999999E-2</v>
      </c>
      <c r="K30" s="42">
        <v>2.24E-2</v>
      </c>
      <c r="L30" s="42">
        <v>0.02</v>
      </c>
      <c r="M30" s="41">
        <v>1.9199999999999998E-2</v>
      </c>
      <c r="N30" s="41">
        <v>0.02</v>
      </c>
      <c r="O30" s="41">
        <v>2.0799999999999999E-2</v>
      </c>
      <c r="P30" s="41">
        <v>1.9199999999999998E-2</v>
      </c>
      <c r="Q30" s="41">
        <v>0.02</v>
      </c>
      <c r="R30" s="41">
        <v>1.84E-2</v>
      </c>
      <c r="S30" s="41">
        <v>1.7600000000000001E-2</v>
      </c>
      <c r="T30" s="41">
        <v>1.84E-2</v>
      </c>
      <c r="U30" s="42">
        <v>1.84E-2</v>
      </c>
      <c r="V30" s="42">
        <v>0.02</v>
      </c>
      <c r="W30" s="42">
        <v>2.1600000000000001E-2</v>
      </c>
      <c r="X30" s="41">
        <v>2.3199999999999998E-2</v>
      </c>
      <c r="Y30" s="41">
        <v>2.24E-2</v>
      </c>
      <c r="Z30" s="41">
        <v>2.24E-2</v>
      </c>
      <c r="AA30" s="38">
        <f t="shared" si="0"/>
        <v>0.49440000000000001</v>
      </c>
      <c r="AB30" s="30">
        <f t="shared" si="1"/>
        <v>0.85833333333333328</v>
      </c>
      <c r="AC30" s="31">
        <f t="shared" si="2"/>
        <v>0.91964285714285721</v>
      </c>
      <c r="AD30" s="31">
        <f t="shared" si="3"/>
        <v>0.95370370370370372</v>
      </c>
      <c r="AE30" s="32">
        <f t="shared" si="4"/>
        <v>2.24E-2</v>
      </c>
      <c r="AF30" s="32">
        <f t="shared" si="5"/>
        <v>2.1600000000000001E-2</v>
      </c>
    </row>
    <row r="31" spans="1:32" s="39" customFormat="1" ht="12.75" customHeight="1" x14ac:dyDescent="0.2">
      <c r="A31" s="37"/>
      <c r="B31" s="30" t="s">
        <v>108</v>
      </c>
      <c r="C31" s="41">
        <v>0.1512</v>
      </c>
      <c r="D31" s="41">
        <v>0.156</v>
      </c>
      <c r="E31" s="41">
        <v>0.15479999999999999</v>
      </c>
      <c r="F31" s="41">
        <v>0.15240000000000001</v>
      </c>
      <c r="G31" s="41">
        <v>0.13320000000000001</v>
      </c>
      <c r="H31" s="41">
        <v>0.1056</v>
      </c>
      <c r="I31" s="41">
        <v>0.10440000000000001</v>
      </c>
      <c r="J31" s="42">
        <v>0.1164</v>
      </c>
      <c r="K31" s="42">
        <v>0.1128</v>
      </c>
      <c r="L31" s="42">
        <v>0.1176</v>
      </c>
      <c r="M31" s="41">
        <v>0.1164</v>
      </c>
      <c r="N31" s="41">
        <v>0.1188</v>
      </c>
      <c r="O31" s="41">
        <v>0.12</v>
      </c>
      <c r="P31" s="41">
        <v>0.1152</v>
      </c>
      <c r="Q31" s="41">
        <v>0.12</v>
      </c>
      <c r="R31" s="41">
        <v>0.12</v>
      </c>
      <c r="S31" s="41">
        <v>0.1152</v>
      </c>
      <c r="T31" s="41">
        <v>0.1236</v>
      </c>
      <c r="U31" s="42">
        <v>0.12479999999999999</v>
      </c>
      <c r="V31" s="42">
        <v>0.1308</v>
      </c>
      <c r="W31" s="42">
        <v>0.1416</v>
      </c>
      <c r="X31" s="41">
        <v>0.1404</v>
      </c>
      <c r="Y31" s="41">
        <v>0.1464</v>
      </c>
      <c r="Z31" s="41">
        <v>0.15</v>
      </c>
      <c r="AA31" s="38">
        <f t="shared" si="0"/>
        <v>3.0876000000000001</v>
      </c>
      <c r="AB31" s="30">
        <f t="shared" si="1"/>
        <v>0.82467948717948725</v>
      </c>
      <c r="AC31" s="31">
        <f t="shared" si="2"/>
        <v>1.0939625850340138</v>
      </c>
      <c r="AD31" s="31">
        <f t="shared" si="3"/>
        <v>0.90854519774011311</v>
      </c>
      <c r="AE31" s="32">
        <f t="shared" si="4"/>
        <v>0.1176</v>
      </c>
      <c r="AF31" s="32">
        <f t="shared" si="5"/>
        <v>0.1416</v>
      </c>
    </row>
    <row r="32" spans="1:32" s="39" customFormat="1" ht="12.75" customHeight="1" x14ac:dyDescent="0.2">
      <c r="A32" s="37"/>
      <c r="B32" s="30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38">
        <f t="shared" si="0"/>
        <v>0</v>
      </c>
      <c r="AB32" s="30" t="e">
        <f t="shared" si="1"/>
        <v>#DIV/0!</v>
      </c>
      <c r="AC32" s="31" t="e">
        <f t="shared" si="2"/>
        <v>#DIV/0!</v>
      </c>
      <c r="AD32" s="31" t="e">
        <f t="shared" si="3"/>
        <v>#DIV/0!</v>
      </c>
      <c r="AE32" s="32">
        <f t="shared" si="4"/>
        <v>0</v>
      </c>
      <c r="AF32" s="32">
        <f t="shared" si="5"/>
        <v>0</v>
      </c>
    </row>
    <row r="33" spans="1:32" s="39" customFormat="1" ht="12.75" customHeight="1" x14ac:dyDescent="0.2">
      <c r="A33" s="37"/>
      <c r="B33" s="30" t="s">
        <v>110</v>
      </c>
      <c r="C33" s="41">
        <v>2.3999999999999998E-3</v>
      </c>
      <c r="D33" s="41">
        <v>3.5999999999999999E-3</v>
      </c>
      <c r="E33" s="41">
        <v>2.3999999999999998E-3</v>
      </c>
      <c r="F33" s="41">
        <v>3.5999999999999999E-3</v>
      </c>
      <c r="G33" s="41">
        <v>2.3999999999999998E-3</v>
      </c>
      <c r="H33" s="41">
        <v>3.5999999999999999E-3</v>
      </c>
      <c r="I33" s="41">
        <v>2.3999999999999998E-3</v>
      </c>
      <c r="J33" s="42">
        <v>2.3999999999999998E-3</v>
      </c>
      <c r="K33" s="42">
        <v>3.5999999999999999E-3</v>
      </c>
      <c r="L33" s="42">
        <v>2.3999999999999998E-3</v>
      </c>
      <c r="M33" s="41">
        <v>3.5999999999999999E-3</v>
      </c>
      <c r="N33" s="41">
        <v>2.3999999999999998E-3</v>
      </c>
      <c r="O33" s="41">
        <v>3.5999999999999999E-3</v>
      </c>
      <c r="P33" s="41">
        <v>2.3999999999999998E-3</v>
      </c>
      <c r="Q33" s="41">
        <v>3.5999999999999999E-3</v>
      </c>
      <c r="R33" s="41">
        <v>3.5999999999999999E-3</v>
      </c>
      <c r="S33" s="41">
        <v>2.3999999999999998E-3</v>
      </c>
      <c r="T33" s="41">
        <v>3.5999999999999999E-3</v>
      </c>
      <c r="U33" s="42">
        <v>2.3999999999999998E-3</v>
      </c>
      <c r="V33" s="42">
        <v>3.5999999999999999E-3</v>
      </c>
      <c r="W33" s="42">
        <v>2.3999999999999998E-3</v>
      </c>
      <c r="X33" s="41">
        <v>3.5999999999999999E-3</v>
      </c>
      <c r="Y33" s="41">
        <v>3.5999999999999999E-3</v>
      </c>
      <c r="Z33" s="41">
        <v>2.3999999999999998E-3</v>
      </c>
      <c r="AA33" s="38">
        <f t="shared" si="0"/>
        <v>7.1999999999999995E-2</v>
      </c>
      <c r="AB33" s="30">
        <f t="shared" si="1"/>
        <v>0.83333333333333326</v>
      </c>
      <c r="AC33" s="31">
        <f t="shared" si="2"/>
        <v>0.83333333333333326</v>
      </c>
      <c r="AD33" s="31">
        <f t="shared" si="3"/>
        <v>0.83333333333333326</v>
      </c>
      <c r="AE33" s="32">
        <f t="shared" si="4"/>
        <v>3.5999999999999999E-3</v>
      </c>
      <c r="AF33" s="32">
        <f t="shared" si="5"/>
        <v>3.5999999999999999E-3</v>
      </c>
    </row>
    <row r="34" spans="1:32" s="39" customFormat="1" ht="12.75" customHeight="1" x14ac:dyDescent="0.2">
      <c r="A34" s="37"/>
      <c r="B34" s="30" t="s">
        <v>111</v>
      </c>
      <c r="C34" s="41">
        <v>6.2399999999999997E-2</v>
      </c>
      <c r="D34" s="41">
        <v>6.3600000000000004E-2</v>
      </c>
      <c r="E34" s="41">
        <v>6.2399999999999997E-2</v>
      </c>
      <c r="F34" s="41">
        <v>6.6000000000000003E-2</v>
      </c>
      <c r="G34" s="41">
        <v>6.2399999999999997E-2</v>
      </c>
      <c r="H34" s="41">
        <v>5.16E-2</v>
      </c>
      <c r="I34" s="41">
        <v>3.2399999999999998E-2</v>
      </c>
      <c r="J34" s="42">
        <v>2.64E-2</v>
      </c>
      <c r="K34" s="42">
        <v>3.8399999999999997E-2</v>
      </c>
      <c r="L34" s="42">
        <v>0.03</v>
      </c>
      <c r="M34" s="41">
        <v>3.7199999999999997E-2</v>
      </c>
      <c r="N34" s="41">
        <v>4.2000000000000003E-2</v>
      </c>
      <c r="O34" s="41">
        <v>3.2399999999999998E-2</v>
      </c>
      <c r="P34" s="41">
        <v>3.2399999999999998E-2</v>
      </c>
      <c r="Q34" s="41">
        <v>4.2000000000000003E-2</v>
      </c>
      <c r="R34" s="41">
        <v>4.0800000000000003E-2</v>
      </c>
      <c r="S34" s="41">
        <v>5.5199999999999999E-2</v>
      </c>
      <c r="T34" s="41">
        <v>6.1199999999999997E-2</v>
      </c>
      <c r="U34" s="42">
        <v>5.16E-2</v>
      </c>
      <c r="V34" s="42">
        <v>5.5199999999999999E-2</v>
      </c>
      <c r="W34" s="42">
        <v>0.06</v>
      </c>
      <c r="X34" s="41">
        <v>0.06</v>
      </c>
      <c r="Y34" s="41">
        <v>6.3600000000000004E-2</v>
      </c>
      <c r="Z34" s="41">
        <v>7.4399999999999994E-2</v>
      </c>
      <c r="AA34" s="38">
        <f t="shared" si="0"/>
        <v>1.2036000000000002</v>
      </c>
      <c r="AB34" s="30">
        <f t="shared" si="1"/>
        <v>0.67405913978494636</v>
      </c>
      <c r="AC34" s="31">
        <f t="shared" si="2"/>
        <v>1.3059895833333337</v>
      </c>
      <c r="AD34" s="31">
        <f t="shared" si="3"/>
        <v>0.83583333333333343</v>
      </c>
      <c r="AE34" s="32">
        <f t="shared" si="4"/>
        <v>3.8399999999999997E-2</v>
      </c>
      <c r="AF34" s="32">
        <f t="shared" si="5"/>
        <v>0.06</v>
      </c>
    </row>
    <row r="35" spans="1:32" s="39" customFormat="1" ht="12.75" customHeight="1" x14ac:dyDescent="0.2">
      <c r="A35" s="37"/>
      <c r="B35" s="30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38">
        <f t="shared" si="0"/>
        <v>0</v>
      </c>
      <c r="AB35" s="30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2">
        <f t="shared" si="4"/>
        <v>0</v>
      </c>
      <c r="AF35" s="32">
        <f t="shared" si="5"/>
        <v>0</v>
      </c>
    </row>
    <row r="36" spans="1:32" s="39" customFormat="1" ht="12.75" customHeight="1" x14ac:dyDescent="0.2">
      <c r="A36" s="37"/>
      <c r="B36" s="30" t="s">
        <v>113</v>
      </c>
      <c r="C36" s="41">
        <v>5.8799999999999998E-2</v>
      </c>
      <c r="D36" s="41">
        <v>5.6399999999999999E-2</v>
      </c>
      <c r="E36" s="41">
        <v>5.8799999999999998E-2</v>
      </c>
      <c r="F36" s="41">
        <v>5.5199999999999999E-2</v>
      </c>
      <c r="G36" s="41">
        <v>5.28E-2</v>
      </c>
      <c r="H36" s="41">
        <v>5.5199999999999999E-2</v>
      </c>
      <c r="I36" s="41">
        <v>4.9200000000000001E-2</v>
      </c>
      <c r="J36" s="42">
        <v>4.6800000000000001E-2</v>
      </c>
      <c r="K36" s="42">
        <v>4.6800000000000001E-2</v>
      </c>
      <c r="L36" s="42">
        <v>4.8000000000000001E-2</v>
      </c>
      <c r="M36" s="41">
        <v>4.9200000000000001E-2</v>
      </c>
      <c r="N36" s="41">
        <v>5.04E-2</v>
      </c>
      <c r="O36" s="41">
        <v>5.16E-2</v>
      </c>
      <c r="P36" s="41">
        <v>5.28E-2</v>
      </c>
      <c r="Q36" s="41">
        <v>4.9200000000000001E-2</v>
      </c>
      <c r="R36" s="41">
        <v>4.6800000000000001E-2</v>
      </c>
      <c r="S36" s="41">
        <v>4.8000000000000001E-2</v>
      </c>
      <c r="T36" s="41">
        <v>4.6800000000000001E-2</v>
      </c>
      <c r="U36" s="42">
        <v>4.6800000000000001E-2</v>
      </c>
      <c r="V36" s="42">
        <v>4.8000000000000001E-2</v>
      </c>
      <c r="W36" s="42">
        <v>5.16E-2</v>
      </c>
      <c r="X36" s="41">
        <v>5.6399999999999999E-2</v>
      </c>
      <c r="Y36" s="41">
        <v>6.2399999999999997E-2</v>
      </c>
      <c r="Z36" s="41">
        <v>5.8799999999999998E-2</v>
      </c>
      <c r="AA36" s="38">
        <f t="shared" si="0"/>
        <v>1.2467999999999999</v>
      </c>
      <c r="AB36" s="30">
        <f t="shared" si="1"/>
        <v>0.83253205128205121</v>
      </c>
      <c r="AC36" s="31">
        <f t="shared" si="2"/>
        <v>1.0822916666666667</v>
      </c>
      <c r="AD36" s="31">
        <f t="shared" si="3"/>
        <v>1.0067829457364341</v>
      </c>
      <c r="AE36" s="32">
        <f t="shared" si="4"/>
        <v>4.8000000000000001E-2</v>
      </c>
      <c r="AF36" s="32">
        <f t="shared" si="5"/>
        <v>5.16E-2</v>
      </c>
    </row>
    <row r="37" spans="1:32" s="39" customFormat="1" ht="12.75" customHeight="1" x14ac:dyDescent="0.2">
      <c r="A37" s="37"/>
      <c r="B37" s="30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38">
        <f t="shared" si="0"/>
        <v>0</v>
      </c>
      <c r="AB37" s="30" t="e">
        <f t="shared" si="1"/>
        <v>#DIV/0!</v>
      </c>
      <c r="AC37" s="31" t="e">
        <f t="shared" si="2"/>
        <v>#DIV/0!</v>
      </c>
      <c r="AD37" s="31" t="e">
        <f t="shared" si="3"/>
        <v>#DIV/0!</v>
      </c>
      <c r="AE37" s="32">
        <f t="shared" si="4"/>
        <v>0</v>
      </c>
      <c r="AF37" s="32">
        <f t="shared" si="5"/>
        <v>0</v>
      </c>
    </row>
    <row r="38" spans="1:32" s="39" customFormat="1" ht="12.75" customHeight="1" x14ac:dyDescent="0.2">
      <c r="A38" s="37"/>
      <c r="B38" s="30" t="s">
        <v>115</v>
      </c>
      <c r="C38" s="41">
        <v>1.1999999999999999E-3</v>
      </c>
      <c r="D38" s="41">
        <v>1.1999999999999999E-3</v>
      </c>
      <c r="E38" s="41">
        <v>0</v>
      </c>
      <c r="F38" s="41">
        <v>1.1999999999999999E-3</v>
      </c>
      <c r="G38" s="41">
        <v>0</v>
      </c>
      <c r="H38" s="41">
        <v>1.1999999999999999E-3</v>
      </c>
      <c r="I38" s="41">
        <v>0</v>
      </c>
      <c r="J38" s="42">
        <v>1.1999999999999999E-3</v>
      </c>
      <c r="K38" s="42">
        <v>0</v>
      </c>
      <c r="L38" s="42">
        <v>0</v>
      </c>
      <c r="M38" s="41">
        <v>1.1999999999999999E-3</v>
      </c>
      <c r="N38" s="41">
        <v>0</v>
      </c>
      <c r="O38" s="41">
        <v>1.1999999999999999E-3</v>
      </c>
      <c r="P38" s="41">
        <v>0</v>
      </c>
      <c r="Q38" s="41">
        <v>0</v>
      </c>
      <c r="R38" s="41">
        <v>1.1999999999999999E-3</v>
      </c>
      <c r="S38" s="41">
        <v>0</v>
      </c>
      <c r="T38" s="41">
        <v>0</v>
      </c>
      <c r="U38" s="42">
        <v>0</v>
      </c>
      <c r="V38" s="42">
        <v>0</v>
      </c>
      <c r="W38" s="42">
        <v>1.1999999999999999E-3</v>
      </c>
      <c r="X38" s="41">
        <v>0</v>
      </c>
      <c r="Y38" s="41">
        <v>0</v>
      </c>
      <c r="Z38" s="41">
        <v>1.1999999999999999E-3</v>
      </c>
      <c r="AA38" s="38">
        <f t="shared" si="0"/>
        <v>1.1999999999999999E-2</v>
      </c>
      <c r="AB38" s="30">
        <f t="shared" si="1"/>
        <v>0.41666666666666663</v>
      </c>
      <c r="AC38" s="31">
        <f t="shared" si="2"/>
        <v>0.41666666666666663</v>
      </c>
      <c r="AD38" s="31">
        <f t="shared" si="3"/>
        <v>0.41666666666666663</v>
      </c>
      <c r="AE38" s="32">
        <f t="shared" si="4"/>
        <v>1.1999999999999999E-3</v>
      </c>
      <c r="AF38" s="32">
        <f t="shared" si="5"/>
        <v>1.1999999999999999E-3</v>
      </c>
    </row>
    <row r="39" spans="1:32" s="39" customFormat="1" ht="12.75" customHeight="1" x14ac:dyDescent="0.2">
      <c r="A39" s="37"/>
      <c r="B39" s="30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38">
        <f t="shared" si="0"/>
        <v>0</v>
      </c>
      <c r="AB39" s="30" t="e">
        <f t="shared" si="1"/>
        <v>#DIV/0!</v>
      </c>
      <c r="AC39" s="31" t="e">
        <f t="shared" si="2"/>
        <v>#DIV/0!</v>
      </c>
      <c r="AD39" s="31" t="e">
        <f t="shared" si="3"/>
        <v>#DIV/0!</v>
      </c>
      <c r="AE39" s="32">
        <f t="shared" si="4"/>
        <v>0</v>
      </c>
      <c r="AF39" s="32">
        <f t="shared" si="5"/>
        <v>0</v>
      </c>
    </row>
    <row r="40" spans="1:32" s="39" customFormat="1" ht="12.75" customHeight="1" x14ac:dyDescent="0.2">
      <c r="A40" s="37"/>
      <c r="B40" s="30" t="s">
        <v>117</v>
      </c>
      <c r="C40" s="41">
        <v>1.9199999999999998E-2</v>
      </c>
      <c r="D40" s="41">
        <v>1.9199999999999998E-2</v>
      </c>
      <c r="E40" s="41">
        <v>1.9199999999999998E-2</v>
      </c>
      <c r="F40" s="41">
        <v>1.84E-2</v>
      </c>
      <c r="G40" s="41">
        <v>1.7600000000000001E-2</v>
      </c>
      <c r="H40" s="41">
        <v>1.44E-2</v>
      </c>
      <c r="I40" s="41">
        <v>1.52E-2</v>
      </c>
      <c r="J40" s="42">
        <v>1.6E-2</v>
      </c>
      <c r="K40" s="42">
        <v>1.52E-2</v>
      </c>
      <c r="L40" s="42">
        <v>1.3599999999999999E-2</v>
      </c>
      <c r="M40" s="41">
        <v>1.52E-2</v>
      </c>
      <c r="N40" s="41">
        <v>1.3599999999999999E-2</v>
      </c>
      <c r="O40" s="41">
        <v>1.3599999999999999E-2</v>
      </c>
      <c r="P40" s="41">
        <v>1.3599999999999999E-2</v>
      </c>
      <c r="Q40" s="41">
        <v>1.44E-2</v>
      </c>
      <c r="R40" s="41">
        <v>1.44E-2</v>
      </c>
      <c r="S40" s="41">
        <v>1.2800000000000001E-2</v>
      </c>
      <c r="T40" s="41">
        <v>1.52E-2</v>
      </c>
      <c r="U40" s="42">
        <v>1.6E-2</v>
      </c>
      <c r="V40" s="42">
        <v>1.6E-2</v>
      </c>
      <c r="W40" s="42">
        <v>1.7600000000000001E-2</v>
      </c>
      <c r="X40" s="41">
        <v>1.9199999999999998E-2</v>
      </c>
      <c r="Y40" s="41">
        <v>1.9199999999999998E-2</v>
      </c>
      <c r="Z40" s="41">
        <v>0.02</v>
      </c>
      <c r="AA40" s="38">
        <f t="shared" si="0"/>
        <v>0.38879999999999998</v>
      </c>
      <c r="AB40" s="30">
        <f t="shared" si="1"/>
        <v>0.80999999999999994</v>
      </c>
      <c r="AC40" s="31">
        <f t="shared" si="2"/>
        <v>1.0125</v>
      </c>
      <c r="AD40" s="31">
        <f t="shared" si="3"/>
        <v>0.9204545454545453</v>
      </c>
      <c r="AE40" s="32">
        <f t="shared" si="4"/>
        <v>1.6E-2</v>
      </c>
      <c r="AF40" s="32">
        <f t="shared" si="5"/>
        <v>1.7600000000000001E-2</v>
      </c>
    </row>
    <row r="41" spans="1:32" s="39" customFormat="1" ht="12.75" customHeight="1" x14ac:dyDescent="0.2">
      <c r="A41" s="37"/>
      <c r="B41" s="30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38">
        <f t="shared" si="0"/>
        <v>0</v>
      </c>
      <c r="AB41" s="30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2">
        <f t="shared" si="4"/>
        <v>0</v>
      </c>
      <c r="AF41" s="32">
        <f t="shared" si="5"/>
        <v>0</v>
      </c>
    </row>
    <row r="42" spans="1:32" s="39" customFormat="1" ht="12.75" customHeight="1" x14ac:dyDescent="0.2">
      <c r="A42" s="37"/>
      <c r="B42" s="30" t="s">
        <v>119</v>
      </c>
      <c r="C42" s="41">
        <v>4.8000000000000001E-2</v>
      </c>
      <c r="D42" s="41">
        <v>4.6800000000000001E-2</v>
      </c>
      <c r="E42" s="41">
        <v>4.6800000000000001E-2</v>
      </c>
      <c r="F42" s="41">
        <v>4.6800000000000001E-2</v>
      </c>
      <c r="G42" s="41">
        <v>4.8000000000000001E-2</v>
      </c>
      <c r="H42" s="41">
        <v>4.9200000000000001E-2</v>
      </c>
      <c r="I42" s="41">
        <v>4.4400000000000002E-2</v>
      </c>
      <c r="J42" s="42">
        <v>4.4400000000000002E-2</v>
      </c>
      <c r="K42" s="42">
        <v>4.0800000000000003E-2</v>
      </c>
      <c r="L42" s="42">
        <v>4.6800000000000001E-2</v>
      </c>
      <c r="M42" s="41">
        <v>3.7199999999999997E-2</v>
      </c>
      <c r="N42" s="41">
        <v>4.2000000000000003E-2</v>
      </c>
      <c r="O42" s="41">
        <v>4.3200000000000002E-2</v>
      </c>
      <c r="P42" s="41">
        <v>4.2000000000000003E-2</v>
      </c>
      <c r="Q42" s="41">
        <v>4.8000000000000001E-2</v>
      </c>
      <c r="R42" s="41">
        <v>4.6800000000000001E-2</v>
      </c>
      <c r="S42" s="41">
        <v>4.4400000000000002E-2</v>
      </c>
      <c r="T42" s="41">
        <v>4.3200000000000002E-2</v>
      </c>
      <c r="U42" s="42">
        <v>4.5600000000000002E-2</v>
      </c>
      <c r="V42" s="42">
        <v>5.04E-2</v>
      </c>
      <c r="W42" s="42">
        <v>4.2000000000000003E-2</v>
      </c>
      <c r="X42" s="41">
        <v>4.6800000000000001E-2</v>
      </c>
      <c r="Y42" s="41">
        <v>5.16E-2</v>
      </c>
      <c r="Z42" s="41">
        <v>5.16E-2</v>
      </c>
      <c r="AA42" s="38">
        <f t="shared" si="0"/>
        <v>1.0968000000000002</v>
      </c>
      <c r="AB42" s="30">
        <f t="shared" si="1"/>
        <v>0.88565891472868241</v>
      </c>
      <c r="AC42" s="31">
        <f t="shared" si="2"/>
        <v>0.97649572649572669</v>
      </c>
      <c r="AD42" s="31">
        <f t="shared" si="3"/>
        <v>0.90674603174603197</v>
      </c>
      <c r="AE42" s="32">
        <f t="shared" si="4"/>
        <v>4.6800000000000001E-2</v>
      </c>
      <c r="AF42" s="32">
        <f t="shared" si="5"/>
        <v>5.04E-2</v>
      </c>
    </row>
    <row r="43" spans="1:32" s="39" customFormat="1" ht="12.75" customHeight="1" x14ac:dyDescent="0.2">
      <c r="A43" s="37"/>
      <c r="B43" s="30" t="s">
        <v>120</v>
      </c>
      <c r="C43" s="41">
        <v>0.18</v>
      </c>
      <c r="D43" s="41">
        <v>0.18479999999999999</v>
      </c>
      <c r="E43" s="41">
        <v>0.18</v>
      </c>
      <c r="F43" s="41">
        <v>0.18240000000000001</v>
      </c>
      <c r="G43" s="41">
        <v>0.15240000000000001</v>
      </c>
      <c r="H43" s="41">
        <v>9.4799999999999995E-2</v>
      </c>
      <c r="I43" s="41">
        <v>8.1600000000000006E-2</v>
      </c>
      <c r="J43" s="42">
        <v>0.114</v>
      </c>
      <c r="K43" s="42">
        <v>0.1212</v>
      </c>
      <c r="L43" s="42">
        <v>0.12239999999999999</v>
      </c>
      <c r="M43" s="41">
        <v>9.9599999999999994E-2</v>
      </c>
      <c r="N43" s="41">
        <v>0.114</v>
      </c>
      <c r="O43" s="41">
        <v>0.1308</v>
      </c>
      <c r="P43" s="41">
        <v>0.126</v>
      </c>
      <c r="Q43" s="41">
        <v>0.13200000000000001</v>
      </c>
      <c r="R43" s="41">
        <v>8.5199999999999998E-2</v>
      </c>
      <c r="S43" s="41">
        <v>4.6800000000000001E-2</v>
      </c>
      <c r="T43" s="41">
        <v>9.3600000000000003E-2</v>
      </c>
      <c r="U43" s="42">
        <v>0.12479999999999999</v>
      </c>
      <c r="V43" s="42">
        <v>0.1512</v>
      </c>
      <c r="W43" s="42">
        <v>0.1812</v>
      </c>
      <c r="X43" s="41">
        <v>0.18360000000000001</v>
      </c>
      <c r="Y43" s="41">
        <v>0.18240000000000001</v>
      </c>
      <c r="Z43" s="41">
        <v>0.18240000000000001</v>
      </c>
      <c r="AA43" s="38">
        <f t="shared" si="0"/>
        <v>3.2472000000000008</v>
      </c>
      <c r="AB43" s="30">
        <f t="shared" si="1"/>
        <v>0.73214285714285732</v>
      </c>
      <c r="AC43" s="31">
        <f t="shared" si="2"/>
        <v>1.1053921568627454</v>
      </c>
      <c r="AD43" s="31">
        <f t="shared" si="3"/>
        <v>0.74668874172185451</v>
      </c>
      <c r="AE43" s="32">
        <f t="shared" si="4"/>
        <v>0.12239999999999999</v>
      </c>
      <c r="AF43" s="32">
        <f t="shared" si="5"/>
        <v>0.1812</v>
      </c>
    </row>
    <row r="44" spans="1:32" s="39" customFormat="1" ht="12.75" customHeight="1" x14ac:dyDescent="0.2">
      <c r="A44" s="37"/>
      <c r="B44" s="30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38">
        <f t="shared" si="0"/>
        <v>0</v>
      </c>
      <c r="AB44" s="30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2">
        <f t="shared" si="4"/>
        <v>0</v>
      </c>
      <c r="AF44" s="32">
        <f t="shared" si="5"/>
        <v>0</v>
      </c>
    </row>
    <row r="45" spans="1:32" s="39" customFormat="1" ht="12.75" customHeight="1" x14ac:dyDescent="0.2">
      <c r="A45" s="37"/>
      <c r="B45" s="30" t="s">
        <v>122</v>
      </c>
      <c r="C45" s="41">
        <v>0.34620000000000001</v>
      </c>
      <c r="D45" s="41">
        <v>0.35560000000000003</v>
      </c>
      <c r="E45" s="41">
        <v>0.36020000000000002</v>
      </c>
      <c r="F45" s="41">
        <v>0.35</v>
      </c>
      <c r="G45" s="41">
        <v>0.33360000000000001</v>
      </c>
      <c r="H45" s="41">
        <v>0.31080000000000002</v>
      </c>
      <c r="I45" s="41">
        <v>0.112</v>
      </c>
      <c r="J45" s="42">
        <v>1.1599999999999999E-2</v>
      </c>
      <c r="K45" s="42">
        <v>7.0000000000000001E-3</v>
      </c>
      <c r="L45" s="42">
        <v>5.6000000000000001E-2</v>
      </c>
      <c r="M45" s="41">
        <v>0.21</v>
      </c>
      <c r="N45" s="41">
        <v>3.4000000000000002E-2</v>
      </c>
      <c r="O45" s="41">
        <v>2.24E-2</v>
      </c>
      <c r="P45" s="41">
        <v>0.14699999999999999</v>
      </c>
      <c r="Q45" s="41">
        <v>0.16</v>
      </c>
      <c r="R45" s="41">
        <v>0.29020000000000001</v>
      </c>
      <c r="S45" s="41">
        <v>0.308</v>
      </c>
      <c r="T45" s="41">
        <v>0.314</v>
      </c>
      <c r="U45" s="42">
        <v>0.3276</v>
      </c>
      <c r="V45" s="42">
        <v>0.33179999999999998</v>
      </c>
      <c r="W45" s="42">
        <v>0.3276</v>
      </c>
      <c r="X45" s="41">
        <v>0.3458</v>
      </c>
      <c r="Y45" s="41">
        <v>0.34339999999999998</v>
      </c>
      <c r="Z45" s="41">
        <v>0.35</v>
      </c>
      <c r="AA45" s="38">
        <f t="shared" si="0"/>
        <v>5.7548000000000004</v>
      </c>
      <c r="AB45" s="30">
        <f t="shared" si="1"/>
        <v>0.66569498426799922</v>
      </c>
      <c r="AC45" s="31">
        <f t="shared" si="2"/>
        <v>4.2818452380952383</v>
      </c>
      <c r="AD45" s="31">
        <f t="shared" si="3"/>
        <v>0.72267430178822589</v>
      </c>
      <c r="AE45" s="32">
        <f t="shared" si="4"/>
        <v>5.6000000000000001E-2</v>
      </c>
      <c r="AF45" s="32">
        <f t="shared" si="5"/>
        <v>0.33179999999999998</v>
      </c>
    </row>
    <row r="46" spans="1:32" s="39" customFormat="1" ht="12.75" customHeight="1" x14ac:dyDescent="0.2">
      <c r="A46" s="37"/>
      <c r="B46" s="30" t="s">
        <v>123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2">
        <v>0</v>
      </c>
      <c r="V46" s="42">
        <v>0</v>
      </c>
      <c r="W46" s="42">
        <v>0</v>
      </c>
      <c r="X46" s="41">
        <v>0</v>
      </c>
      <c r="Y46" s="41">
        <v>0</v>
      </c>
      <c r="Z46" s="41">
        <v>0</v>
      </c>
      <c r="AA46" s="38">
        <f t="shared" si="0"/>
        <v>0</v>
      </c>
      <c r="AB46" s="30" t="e">
        <f t="shared" si="1"/>
        <v>#DIV/0!</v>
      </c>
      <c r="AC46" s="31" t="e">
        <f t="shared" si="2"/>
        <v>#DIV/0!</v>
      </c>
      <c r="AD46" s="31" t="e">
        <f t="shared" si="3"/>
        <v>#DIV/0!</v>
      </c>
      <c r="AE46" s="32">
        <f t="shared" si="4"/>
        <v>0</v>
      </c>
      <c r="AF46" s="32">
        <f t="shared" si="5"/>
        <v>0</v>
      </c>
    </row>
    <row r="47" spans="1:32" s="39" customFormat="1" ht="12.75" customHeight="1" x14ac:dyDescent="0.2">
      <c r="A47" s="37"/>
      <c r="B47" s="30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 x14ac:dyDescent="0.2">
      <c r="A48" s="37"/>
      <c r="B48" s="30" t="s">
        <v>125</v>
      </c>
      <c r="C48" s="41">
        <v>0.3458</v>
      </c>
      <c r="D48" s="41">
        <v>0.35560000000000003</v>
      </c>
      <c r="E48" s="41">
        <v>0.35980000000000001</v>
      </c>
      <c r="F48" s="41">
        <v>0.35</v>
      </c>
      <c r="G48" s="41">
        <v>0.3332</v>
      </c>
      <c r="H48" s="41">
        <v>0.31080000000000002</v>
      </c>
      <c r="I48" s="41">
        <v>0.112</v>
      </c>
      <c r="J48" s="42">
        <v>1.12E-2</v>
      </c>
      <c r="K48" s="42">
        <v>7.0000000000000001E-3</v>
      </c>
      <c r="L48" s="42">
        <v>5.6000000000000001E-2</v>
      </c>
      <c r="M48" s="41">
        <v>0.21</v>
      </c>
      <c r="N48" s="41">
        <v>3.3599999999999998E-2</v>
      </c>
      <c r="O48" s="41">
        <v>2.24E-2</v>
      </c>
      <c r="P48" s="41">
        <v>0.14699999999999999</v>
      </c>
      <c r="Q48" s="41">
        <v>0.15959999999999999</v>
      </c>
      <c r="R48" s="41">
        <v>0.2898</v>
      </c>
      <c r="S48" s="41">
        <v>0.308</v>
      </c>
      <c r="T48" s="41">
        <v>0.31359999999999999</v>
      </c>
      <c r="U48" s="42">
        <v>0.3276</v>
      </c>
      <c r="V48" s="42">
        <v>0.33179999999999998</v>
      </c>
      <c r="W48" s="42">
        <v>0.3276</v>
      </c>
      <c r="X48" s="41">
        <v>0.3458</v>
      </c>
      <c r="Y48" s="41">
        <v>0.34300000000000003</v>
      </c>
      <c r="Z48" s="41">
        <v>0.35</v>
      </c>
      <c r="AA48" s="38">
        <f t="shared" si="0"/>
        <v>5.7512000000000008</v>
      </c>
      <c r="AB48" s="30">
        <f t="shared" si="1"/>
        <v>0.66601815823605715</v>
      </c>
      <c r="AC48" s="31">
        <f t="shared" si="2"/>
        <v>4.2791666666666668</v>
      </c>
      <c r="AD48" s="31">
        <f t="shared" si="3"/>
        <v>0.72222222222222232</v>
      </c>
      <c r="AE48" s="32">
        <f t="shared" si="4"/>
        <v>5.6000000000000001E-2</v>
      </c>
      <c r="AF48" s="32">
        <f t="shared" si="5"/>
        <v>0.33179999999999998</v>
      </c>
    </row>
    <row r="49" spans="1:32" s="39" customFormat="1" ht="12.75" customHeight="1" x14ac:dyDescent="0.2">
      <c r="A49" s="37"/>
      <c r="B49" s="30" t="s">
        <v>93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0</v>
      </c>
      <c r="AB49" s="30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 x14ac:dyDescent="0.2">
      <c r="A50" s="37"/>
      <c r="B50" s="30" t="s">
        <v>126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38">
        <f t="shared" si="0"/>
        <v>0</v>
      </c>
      <c r="AB50" s="30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2">
        <f t="shared" si="4"/>
        <v>0</v>
      </c>
      <c r="AF50" s="32">
        <f t="shared" si="5"/>
        <v>0</v>
      </c>
    </row>
    <row r="51" spans="1:32" s="39" customFormat="1" ht="12.75" customHeight="1" x14ac:dyDescent="0.2">
      <c r="A51" s="37"/>
      <c r="B51" s="30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38">
        <f t="shared" si="0"/>
        <v>0</v>
      </c>
      <c r="AB51" s="30" t="e">
        <f t="shared" si="1"/>
        <v>#DIV/0!</v>
      </c>
      <c r="AC51" s="31" t="e">
        <f t="shared" si="2"/>
        <v>#DIV/0!</v>
      </c>
      <c r="AD51" s="31" t="e">
        <f t="shared" si="3"/>
        <v>#DIV/0!</v>
      </c>
      <c r="AE51" s="32">
        <f t="shared" si="4"/>
        <v>0</v>
      </c>
      <c r="AF51" s="32">
        <f t="shared" si="5"/>
        <v>0</v>
      </c>
    </row>
    <row r="52" spans="1:32" s="39" customFormat="1" ht="12.75" customHeight="1" x14ac:dyDescent="0.2">
      <c r="A52" s="37"/>
      <c r="B52" s="30" t="s">
        <v>128</v>
      </c>
      <c r="C52" s="41">
        <v>4.0000000000000002E-4</v>
      </c>
      <c r="D52" s="41">
        <v>0</v>
      </c>
      <c r="E52" s="41">
        <v>4.0000000000000002E-4</v>
      </c>
      <c r="F52" s="41">
        <v>0</v>
      </c>
      <c r="G52" s="41">
        <v>4.0000000000000002E-4</v>
      </c>
      <c r="H52" s="41">
        <v>0</v>
      </c>
      <c r="I52" s="41">
        <v>0</v>
      </c>
      <c r="J52" s="42">
        <v>4.0000000000000002E-4</v>
      </c>
      <c r="K52" s="42">
        <v>0</v>
      </c>
      <c r="L52" s="42">
        <v>0</v>
      </c>
      <c r="M52" s="41">
        <v>0</v>
      </c>
      <c r="N52" s="41">
        <v>4.0000000000000002E-4</v>
      </c>
      <c r="O52" s="41">
        <v>0</v>
      </c>
      <c r="P52" s="41">
        <v>0</v>
      </c>
      <c r="Q52" s="41">
        <v>4.0000000000000002E-4</v>
      </c>
      <c r="R52" s="41">
        <v>4.0000000000000002E-4</v>
      </c>
      <c r="S52" s="41">
        <v>0</v>
      </c>
      <c r="T52" s="41">
        <v>4.0000000000000002E-4</v>
      </c>
      <c r="U52" s="42">
        <v>0</v>
      </c>
      <c r="V52" s="42">
        <v>0</v>
      </c>
      <c r="W52" s="42">
        <v>0</v>
      </c>
      <c r="X52" s="41">
        <v>0</v>
      </c>
      <c r="Y52" s="41">
        <v>4.0000000000000002E-4</v>
      </c>
      <c r="Z52" s="41">
        <v>0</v>
      </c>
      <c r="AA52" s="38">
        <f t="shared" si="0"/>
        <v>3.6000000000000008E-3</v>
      </c>
      <c r="AB52" s="30">
        <f t="shared" si="1"/>
        <v>0.37500000000000011</v>
      </c>
      <c r="AC52" s="31">
        <f t="shared" si="2"/>
        <v>0.37500000000000011</v>
      </c>
      <c r="AD52" s="31" t="e">
        <f t="shared" si="3"/>
        <v>#DIV/0!</v>
      </c>
      <c r="AE52" s="32">
        <f t="shared" si="4"/>
        <v>4.0000000000000002E-4</v>
      </c>
      <c r="AF52" s="32">
        <f t="shared" si="5"/>
        <v>0</v>
      </c>
    </row>
    <row r="53" spans="1:32" s="39" customFormat="1" ht="12.75" customHeight="1" x14ac:dyDescent="0.2">
      <c r="A53" s="37"/>
      <c r="B53" s="30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38">
        <f t="shared" si="0"/>
        <v>0</v>
      </c>
      <c r="AB53" s="30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2">
        <f t="shared" si="4"/>
        <v>0</v>
      </c>
      <c r="AF53" s="32">
        <f t="shared" si="5"/>
        <v>0</v>
      </c>
    </row>
    <row r="54" spans="1:32" s="39" customFormat="1" ht="12.75" customHeight="1" x14ac:dyDescent="0.2">
      <c r="A54" s="37"/>
      <c r="B54" s="30" t="s">
        <v>130</v>
      </c>
      <c r="C54" s="41">
        <v>0.3387</v>
      </c>
      <c r="D54" s="41">
        <v>0.34889999999999999</v>
      </c>
      <c r="E54" s="41">
        <v>0.33090000000000003</v>
      </c>
      <c r="F54" s="41">
        <v>0.3342</v>
      </c>
      <c r="G54" s="41">
        <v>0.32219999999999999</v>
      </c>
      <c r="H54" s="41">
        <v>0.23280000000000001</v>
      </c>
      <c r="I54" s="41">
        <v>0.19889999999999999</v>
      </c>
      <c r="J54" s="42">
        <v>0.19409999999999999</v>
      </c>
      <c r="K54" s="42">
        <v>0.20699999999999999</v>
      </c>
      <c r="L54" s="42">
        <v>0.19650000000000001</v>
      </c>
      <c r="M54" s="41">
        <v>0.2145</v>
      </c>
      <c r="N54" s="41">
        <v>0.18840000000000001</v>
      </c>
      <c r="O54" s="41">
        <v>0.2097</v>
      </c>
      <c r="P54" s="41">
        <v>0.22289999999999999</v>
      </c>
      <c r="Q54" s="41">
        <v>0.19800000000000001</v>
      </c>
      <c r="R54" s="41">
        <v>0.1923</v>
      </c>
      <c r="S54" s="41">
        <v>0.18210000000000001</v>
      </c>
      <c r="T54" s="41">
        <v>0.18509999999999999</v>
      </c>
      <c r="U54" s="42">
        <v>0.1857</v>
      </c>
      <c r="V54" s="42">
        <v>0.2268</v>
      </c>
      <c r="W54" s="42">
        <v>0.2109</v>
      </c>
      <c r="X54" s="41">
        <v>0.22589999999999999</v>
      </c>
      <c r="Y54" s="41">
        <v>0.27389999999999998</v>
      </c>
      <c r="Z54" s="41">
        <v>0.3417</v>
      </c>
      <c r="AA54" s="38">
        <f t="shared" si="0"/>
        <v>5.7621000000000011</v>
      </c>
      <c r="AB54" s="30">
        <f t="shared" si="1"/>
        <v>0.68812697047864735</v>
      </c>
      <c r="AC54" s="31">
        <f t="shared" si="2"/>
        <v>1.1598429951690823</v>
      </c>
      <c r="AD54" s="31">
        <f t="shared" si="3"/>
        <v>1.0585868606701943</v>
      </c>
      <c r="AE54" s="32">
        <f t="shared" si="4"/>
        <v>0.20699999999999999</v>
      </c>
      <c r="AF54" s="32">
        <f t="shared" si="5"/>
        <v>0.2268</v>
      </c>
    </row>
    <row r="55" spans="1:32" s="39" customFormat="1" ht="12.75" customHeight="1" x14ac:dyDescent="0.2">
      <c r="A55" s="37"/>
      <c r="B55" s="30" t="s">
        <v>131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2">
        <v>0</v>
      </c>
      <c r="V55" s="42">
        <v>0</v>
      </c>
      <c r="W55" s="42">
        <v>0</v>
      </c>
      <c r="X55" s="41">
        <v>0</v>
      </c>
      <c r="Y55" s="41">
        <v>0</v>
      </c>
      <c r="Z55" s="41">
        <v>0</v>
      </c>
      <c r="AA55" s="38">
        <f t="shared" si="0"/>
        <v>0</v>
      </c>
      <c r="AB55" s="30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2">
        <f t="shared" si="4"/>
        <v>0</v>
      </c>
      <c r="AF55" s="32">
        <f t="shared" si="5"/>
        <v>0</v>
      </c>
    </row>
    <row r="56" spans="1:32" s="39" customFormat="1" ht="12.75" customHeight="1" x14ac:dyDescent="0.2">
      <c r="A56" s="37"/>
      <c r="B56" s="30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38">
        <f t="shared" si="0"/>
        <v>0</v>
      </c>
      <c r="AB56" s="30" t="e">
        <f t="shared" si="1"/>
        <v>#DIV/0!</v>
      </c>
      <c r="AC56" s="31" t="e">
        <f t="shared" si="2"/>
        <v>#DIV/0!</v>
      </c>
      <c r="AD56" s="31" t="e">
        <f t="shared" si="3"/>
        <v>#DIV/0!</v>
      </c>
      <c r="AE56" s="32">
        <f t="shared" si="4"/>
        <v>0</v>
      </c>
      <c r="AF56" s="32">
        <f t="shared" si="5"/>
        <v>0</v>
      </c>
    </row>
    <row r="57" spans="1:32" s="39" customFormat="1" ht="12.75" customHeight="1" x14ac:dyDescent="0.2">
      <c r="A57" s="37"/>
      <c r="B57" s="30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38">
        <f t="shared" si="0"/>
        <v>0</v>
      </c>
      <c r="AB57" s="30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2">
        <f t="shared" si="4"/>
        <v>0</v>
      </c>
      <c r="AF57" s="32">
        <f t="shared" si="5"/>
        <v>0</v>
      </c>
    </row>
    <row r="58" spans="1:32" s="39" customFormat="1" ht="12.75" customHeight="1" x14ac:dyDescent="0.2">
      <c r="A58" s="37"/>
      <c r="B58" s="30" t="s">
        <v>134</v>
      </c>
      <c r="C58" s="41">
        <v>0.14069999999999999</v>
      </c>
      <c r="D58" s="41">
        <v>0.1449</v>
      </c>
      <c r="E58" s="41">
        <v>0.12809999999999999</v>
      </c>
      <c r="F58" s="41">
        <v>0.1386</v>
      </c>
      <c r="G58" s="41">
        <v>0.15540000000000001</v>
      </c>
      <c r="H58" s="41">
        <v>0.10920000000000001</v>
      </c>
      <c r="I58" s="41">
        <v>0.10290000000000001</v>
      </c>
      <c r="J58" s="42">
        <v>8.6099999999999996E-2</v>
      </c>
      <c r="K58" s="42">
        <v>8.8200000000000001E-2</v>
      </c>
      <c r="L58" s="42">
        <v>8.6099999999999996E-2</v>
      </c>
      <c r="M58" s="41">
        <v>0.10290000000000001</v>
      </c>
      <c r="N58" s="41">
        <v>0.1008</v>
      </c>
      <c r="O58" s="41">
        <v>0.10290000000000001</v>
      </c>
      <c r="P58" s="41">
        <v>0.10290000000000001</v>
      </c>
      <c r="Q58" s="41">
        <v>8.4000000000000005E-2</v>
      </c>
      <c r="R58" s="41">
        <v>9.8699999999999996E-2</v>
      </c>
      <c r="S58" s="41">
        <v>0.10290000000000001</v>
      </c>
      <c r="T58" s="41">
        <v>0.1071</v>
      </c>
      <c r="U58" s="42">
        <v>0.10290000000000001</v>
      </c>
      <c r="V58" s="42">
        <v>0.1008</v>
      </c>
      <c r="W58" s="42">
        <v>7.7700000000000005E-2</v>
      </c>
      <c r="X58" s="41">
        <v>9.0300000000000005E-2</v>
      </c>
      <c r="Y58" s="41">
        <v>9.8699999999999996E-2</v>
      </c>
      <c r="Z58" s="41">
        <v>0.1449</v>
      </c>
      <c r="AA58" s="38">
        <f t="shared" si="0"/>
        <v>2.5977000000000001</v>
      </c>
      <c r="AB58" s="30">
        <f t="shared" si="1"/>
        <v>0.69650900900900892</v>
      </c>
      <c r="AC58" s="31">
        <f t="shared" si="2"/>
        <v>1.2271825396825398</v>
      </c>
      <c r="AD58" s="31">
        <f t="shared" si="3"/>
        <v>1.0518707482993197</v>
      </c>
      <c r="AE58" s="32">
        <f t="shared" si="4"/>
        <v>8.8200000000000001E-2</v>
      </c>
      <c r="AF58" s="32">
        <f t="shared" si="5"/>
        <v>0.10290000000000001</v>
      </c>
    </row>
    <row r="59" spans="1:32" s="39" customFormat="1" ht="12.75" customHeight="1" x14ac:dyDescent="0.2">
      <c r="A59" s="37"/>
      <c r="B59" s="30" t="s">
        <v>135</v>
      </c>
      <c r="C59" s="41">
        <v>3.8399999999999997E-2</v>
      </c>
      <c r="D59" s="41">
        <v>3.7199999999999997E-2</v>
      </c>
      <c r="E59" s="41">
        <v>3.9600000000000003E-2</v>
      </c>
      <c r="F59" s="41">
        <v>4.0800000000000003E-2</v>
      </c>
      <c r="G59" s="41">
        <v>3.9600000000000003E-2</v>
      </c>
      <c r="H59" s="41">
        <v>3.5999999999999997E-2</v>
      </c>
      <c r="I59" s="41">
        <v>3.4799999999999998E-2</v>
      </c>
      <c r="J59" s="42">
        <v>3.3599999999999998E-2</v>
      </c>
      <c r="K59" s="42">
        <v>3.2399999999999998E-2</v>
      </c>
      <c r="L59" s="42">
        <v>3.4799999999999998E-2</v>
      </c>
      <c r="M59" s="41">
        <v>3.1199999999999999E-2</v>
      </c>
      <c r="N59" s="41">
        <v>3.2399999999999998E-2</v>
      </c>
      <c r="O59" s="41">
        <v>3.3599999999999998E-2</v>
      </c>
      <c r="P59" s="41">
        <v>3.4799999999999998E-2</v>
      </c>
      <c r="Q59" s="41">
        <v>3.3599999999999998E-2</v>
      </c>
      <c r="R59" s="41">
        <v>3.5999999999999997E-2</v>
      </c>
      <c r="S59" s="41">
        <v>3.4799999999999998E-2</v>
      </c>
      <c r="T59" s="41">
        <v>3.3599999999999998E-2</v>
      </c>
      <c r="U59" s="42">
        <v>3.5999999999999997E-2</v>
      </c>
      <c r="V59" s="42">
        <v>3.5999999999999997E-2</v>
      </c>
      <c r="W59" s="42">
        <v>3.7199999999999997E-2</v>
      </c>
      <c r="X59" s="41">
        <v>3.5999999999999997E-2</v>
      </c>
      <c r="Y59" s="41">
        <v>3.1199999999999999E-2</v>
      </c>
      <c r="Z59" s="41">
        <v>3.5999999999999997E-2</v>
      </c>
      <c r="AA59" s="38">
        <f t="shared" si="0"/>
        <v>0.84960000000000002</v>
      </c>
      <c r="AB59" s="30">
        <f t="shared" si="1"/>
        <v>0.86764705882352933</v>
      </c>
      <c r="AC59" s="31">
        <f t="shared" si="2"/>
        <v>1.017241379310345</v>
      </c>
      <c r="AD59" s="31">
        <f t="shared" si="3"/>
        <v>0.95161290322580661</v>
      </c>
      <c r="AE59" s="32">
        <f t="shared" si="4"/>
        <v>3.4799999999999998E-2</v>
      </c>
      <c r="AF59" s="32">
        <f t="shared" si="5"/>
        <v>3.7199999999999997E-2</v>
      </c>
    </row>
    <row r="60" spans="1:32" s="39" customFormat="1" ht="12.75" customHeight="1" x14ac:dyDescent="0.2">
      <c r="A60" s="37"/>
      <c r="B60" s="30" t="s">
        <v>136</v>
      </c>
      <c r="C60" s="41">
        <v>0.12</v>
      </c>
      <c r="D60" s="41">
        <v>0.12479999999999999</v>
      </c>
      <c r="E60" s="41">
        <v>0.1212</v>
      </c>
      <c r="F60" s="41">
        <v>0.1128</v>
      </c>
      <c r="G60" s="41">
        <v>8.5199999999999998E-2</v>
      </c>
      <c r="H60" s="41">
        <v>4.9200000000000001E-2</v>
      </c>
      <c r="I60" s="41">
        <v>2.8799999999999999E-2</v>
      </c>
      <c r="J60" s="42">
        <v>4.9200000000000001E-2</v>
      </c>
      <c r="K60" s="42">
        <v>0.06</v>
      </c>
      <c r="L60" s="42">
        <v>5.28E-2</v>
      </c>
      <c r="M60" s="41">
        <v>5.04E-2</v>
      </c>
      <c r="N60" s="41">
        <v>3.5999999999999997E-2</v>
      </c>
      <c r="O60" s="41">
        <v>5.16E-2</v>
      </c>
      <c r="P60" s="41">
        <v>6.1199999999999997E-2</v>
      </c>
      <c r="Q60" s="41">
        <v>5.3999999999999999E-2</v>
      </c>
      <c r="R60" s="41">
        <v>0.03</v>
      </c>
      <c r="S60" s="41">
        <v>1.44E-2</v>
      </c>
      <c r="T60" s="41">
        <v>1.9199999999999998E-2</v>
      </c>
      <c r="U60" s="42">
        <v>2.4E-2</v>
      </c>
      <c r="V60" s="42">
        <v>6.2399999999999997E-2</v>
      </c>
      <c r="W60" s="42">
        <v>5.7599999999999998E-2</v>
      </c>
      <c r="X60" s="41">
        <v>0.06</v>
      </c>
      <c r="Y60" s="41">
        <v>0.1032</v>
      </c>
      <c r="Z60" s="41">
        <v>0.1212</v>
      </c>
      <c r="AA60" s="38">
        <f t="shared" si="0"/>
        <v>1.5492000000000004</v>
      </c>
      <c r="AB60" s="30">
        <f t="shared" si="1"/>
        <v>0.51722756410256421</v>
      </c>
      <c r="AC60" s="31">
        <f t="shared" si="2"/>
        <v>1.0758333333333336</v>
      </c>
      <c r="AD60" s="31">
        <f t="shared" si="3"/>
        <v>1.0344551282051284</v>
      </c>
      <c r="AE60" s="32">
        <f t="shared" si="4"/>
        <v>0.06</v>
      </c>
      <c r="AF60" s="32">
        <f t="shared" si="5"/>
        <v>6.2399999999999997E-2</v>
      </c>
    </row>
    <row r="61" spans="1:32" s="39" customFormat="1" ht="12.75" customHeight="1" x14ac:dyDescent="0.2">
      <c r="A61" s="37"/>
      <c r="B61" s="30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38">
        <f t="shared" si="0"/>
        <v>0</v>
      </c>
      <c r="AB61" s="30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2">
        <f t="shared" si="4"/>
        <v>0</v>
      </c>
      <c r="AF61" s="32">
        <f t="shared" si="5"/>
        <v>0</v>
      </c>
    </row>
    <row r="62" spans="1:32" s="39" customFormat="1" ht="12.75" customHeight="1" x14ac:dyDescent="0.2">
      <c r="A62" s="37"/>
      <c r="B62" s="30" t="s">
        <v>138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  <c r="V62" s="42">
        <v>0</v>
      </c>
      <c r="W62" s="42">
        <v>0</v>
      </c>
      <c r="X62" s="41">
        <v>0</v>
      </c>
      <c r="Y62" s="41">
        <v>0</v>
      </c>
      <c r="Z62" s="41">
        <v>0</v>
      </c>
      <c r="AA62" s="38">
        <f t="shared" si="0"/>
        <v>0</v>
      </c>
      <c r="AB62" s="30" t="e">
        <f t="shared" si="1"/>
        <v>#DIV/0!</v>
      </c>
      <c r="AC62" s="31" t="e">
        <f t="shared" si="2"/>
        <v>#DIV/0!</v>
      </c>
      <c r="AD62" s="31" t="e">
        <f t="shared" si="3"/>
        <v>#DIV/0!</v>
      </c>
      <c r="AE62" s="32">
        <f t="shared" si="4"/>
        <v>0</v>
      </c>
      <c r="AF62" s="32">
        <f t="shared" si="5"/>
        <v>0</v>
      </c>
    </row>
    <row r="63" spans="1:32" s="39" customFormat="1" ht="12.75" customHeight="1" x14ac:dyDescent="0.2">
      <c r="A63" s="37"/>
      <c r="B63" s="30" t="s">
        <v>139</v>
      </c>
      <c r="C63" s="41">
        <v>3.9600000000000003E-2</v>
      </c>
      <c r="D63" s="41">
        <v>4.2000000000000003E-2</v>
      </c>
      <c r="E63" s="41">
        <v>4.2000000000000003E-2</v>
      </c>
      <c r="F63" s="41">
        <v>4.2000000000000003E-2</v>
      </c>
      <c r="G63" s="41">
        <v>4.2000000000000003E-2</v>
      </c>
      <c r="H63" s="41">
        <v>3.8399999999999997E-2</v>
      </c>
      <c r="I63" s="41">
        <v>3.2399999999999998E-2</v>
      </c>
      <c r="J63" s="42">
        <v>2.52E-2</v>
      </c>
      <c r="K63" s="42">
        <v>2.64E-2</v>
      </c>
      <c r="L63" s="42">
        <v>2.2800000000000001E-2</v>
      </c>
      <c r="M63" s="41">
        <v>0.03</v>
      </c>
      <c r="N63" s="41">
        <v>1.9199999999999998E-2</v>
      </c>
      <c r="O63" s="41">
        <v>2.1600000000000001E-2</v>
      </c>
      <c r="P63" s="41">
        <v>2.4E-2</v>
      </c>
      <c r="Q63" s="41">
        <v>2.64E-2</v>
      </c>
      <c r="R63" s="41">
        <v>2.76E-2</v>
      </c>
      <c r="S63" s="41">
        <v>0.03</v>
      </c>
      <c r="T63" s="41">
        <v>2.52E-2</v>
      </c>
      <c r="U63" s="42">
        <v>2.2800000000000001E-2</v>
      </c>
      <c r="V63" s="42">
        <v>2.76E-2</v>
      </c>
      <c r="W63" s="42">
        <v>3.8399999999999997E-2</v>
      </c>
      <c r="X63" s="41">
        <v>3.9600000000000003E-2</v>
      </c>
      <c r="Y63" s="41">
        <v>4.0800000000000003E-2</v>
      </c>
      <c r="Z63" s="41">
        <v>3.9600000000000003E-2</v>
      </c>
      <c r="AA63" s="38">
        <f t="shared" si="0"/>
        <v>0.76559999999999995</v>
      </c>
      <c r="AB63" s="30">
        <f t="shared" si="1"/>
        <v>0.75952380952380938</v>
      </c>
      <c r="AC63" s="31">
        <f t="shared" si="2"/>
        <v>1.2083333333333333</v>
      </c>
      <c r="AD63" s="31">
        <f t="shared" si="3"/>
        <v>0.83072916666666663</v>
      </c>
      <c r="AE63" s="32">
        <f t="shared" si="4"/>
        <v>2.64E-2</v>
      </c>
      <c r="AF63" s="32">
        <f t="shared" si="5"/>
        <v>3.8399999999999997E-2</v>
      </c>
    </row>
    <row r="64" spans="1:32" s="39" customFormat="1" ht="12.75" customHeight="1" x14ac:dyDescent="0.2">
      <c r="A64" s="37"/>
      <c r="B64" s="30" t="s">
        <v>140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38">
        <f t="shared" si="0"/>
        <v>0</v>
      </c>
      <c r="AB64" s="30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 x14ac:dyDescent="0.2">
      <c r="A65" s="37"/>
      <c r="B65" s="30" t="s">
        <v>141</v>
      </c>
      <c r="C65" s="41">
        <v>1.6382000000000001</v>
      </c>
      <c r="D65" s="41">
        <v>1.6886000000000001</v>
      </c>
      <c r="E65" s="41">
        <v>1.6852</v>
      </c>
      <c r="F65" s="41">
        <v>1.6624000000000001</v>
      </c>
      <c r="G65" s="41">
        <v>1.5218</v>
      </c>
      <c r="H65" s="41">
        <v>1.2656000000000001</v>
      </c>
      <c r="I65" s="41">
        <v>1.1696</v>
      </c>
      <c r="J65" s="42">
        <v>1.1346000000000001</v>
      </c>
      <c r="K65" s="42">
        <v>1.0722</v>
      </c>
      <c r="L65" s="42">
        <v>1.0069999999999999</v>
      </c>
      <c r="M65" s="41">
        <v>0.99319999999999997</v>
      </c>
      <c r="N65" s="41">
        <v>1.0286</v>
      </c>
      <c r="O65" s="41">
        <v>1.1259999999999999</v>
      </c>
      <c r="P65" s="41">
        <v>1.2154</v>
      </c>
      <c r="Q65" s="41">
        <v>1.1983999999999999</v>
      </c>
      <c r="R65" s="41">
        <v>1.1588000000000001</v>
      </c>
      <c r="S65" s="41">
        <v>1.1474</v>
      </c>
      <c r="T65" s="41">
        <v>1.1856</v>
      </c>
      <c r="U65" s="42">
        <v>1.2809999999999999</v>
      </c>
      <c r="V65" s="42">
        <v>1.2516</v>
      </c>
      <c r="W65" s="42">
        <v>1.3620000000000001</v>
      </c>
      <c r="X65" s="41">
        <v>1.3373999999999999</v>
      </c>
      <c r="Y65" s="41">
        <v>1.4494</v>
      </c>
      <c r="Z65" s="41">
        <v>1.6146</v>
      </c>
      <c r="AA65" s="38">
        <f t="shared" si="0"/>
        <v>31.194599999999998</v>
      </c>
      <c r="AB65" s="30">
        <f t="shared" si="1"/>
        <v>0.76973528366694288</v>
      </c>
      <c r="AC65" s="31">
        <f t="shared" si="2"/>
        <v>1.1455799400669837</v>
      </c>
      <c r="AD65" s="31">
        <f t="shared" si="3"/>
        <v>0.95431350954478689</v>
      </c>
      <c r="AE65" s="32">
        <f t="shared" si="4"/>
        <v>1.1346000000000001</v>
      </c>
      <c r="AF65" s="32">
        <f t="shared" si="5"/>
        <v>1.3620000000000001</v>
      </c>
    </row>
    <row r="66" spans="1:32" s="39" customFormat="1" ht="12.75" customHeight="1" x14ac:dyDescent="0.2">
      <c r="A66" s="37"/>
      <c r="B66" s="30" t="s">
        <v>142</v>
      </c>
      <c r="C66" s="41">
        <v>1.0200000000000001E-2</v>
      </c>
      <c r="D66" s="41">
        <v>1.6199999999999999E-2</v>
      </c>
      <c r="E66" s="41">
        <v>2.1000000000000001E-2</v>
      </c>
      <c r="F66" s="41">
        <v>1.9199999999999998E-2</v>
      </c>
      <c r="G66" s="41">
        <v>1.6799999999999999E-2</v>
      </c>
      <c r="H66" s="41">
        <v>1.26E-2</v>
      </c>
      <c r="I66" s="41">
        <v>6.6E-3</v>
      </c>
      <c r="J66" s="42">
        <v>0</v>
      </c>
      <c r="K66" s="42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1.8E-3</v>
      </c>
      <c r="T66" s="41">
        <v>2.3999999999999998E-3</v>
      </c>
      <c r="U66" s="42">
        <v>3.0000000000000001E-3</v>
      </c>
      <c r="V66" s="42">
        <v>2.3999999999999998E-3</v>
      </c>
      <c r="W66" s="42">
        <v>3.0000000000000001E-3</v>
      </c>
      <c r="X66" s="41">
        <v>2.3999999999999998E-3</v>
      </c>
      <c r="Y66" s="41">
        <v>3.5999999999999999E-3</v>
      </c>
      <c r="Z66" s="41">
        <v>1.0800000000000001E-2</v>
      </c>
      <c r="AA66" s="38">
        <f t="shared" si="0"/>
        <v>0.13199999999999998</v>
      </c>
      <c r="AB66" s="30">
        <f t="shared" si="1"/>
        <v>0.26190476190476181</v>
      </c>
      <c r="AC66" s="31" t="e">
        <f t="shared" si="2"/>
        <v>#DIV/0!</v>
      </c>
      <c r="AD66" s="31">
        <f t="shared" si="3"/>
        <v>1.8333333333333328</v>
      </c>
      <c r="AE66" s="32">
        <f t="shared" si="4"/>
        <v>0</v>
      </c>
      <c r="AF66" s="32">
        <f t="shared" si="5"/>
        <v>3.0000000000000001E-3</v>
      </c>
    </row>
    <row r="67" spans="1:32" s="39" customFormat="1" ht="12.75" customHeight="1" x14ac:dyDescent="0.2">
      <c r="A67" s="37"/>
      <c r="B67" s="30" t="s">
        <v>143</v>
      </c>
      <c r="C67" s="41">
        <v>0</v>
      </c>
      <c r="D67" s="41">
        <v>1.1999999999999999E-3</v>
      </c>
      <c r="E67" s="41">
        <v>0</v>
      </c>
      <c r="F67" s="41">
        <v>1.1999999999999999E-3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2.3999999999999998E-3</v>
      </c>
      <c r="AA67" s="38">
        <f t="shared" si="0"/>
        <v>4.7999999999999996E-3</v>
      </c>
      <c r="AB67" s="30">
        <f t="shared" si="1"/>
        <v>8.3333333333333329E-2</v>
      </c>
      <c r="AC67" s="31" t="e">
        <f t="shared" si="2"/>
        <v>#DIV/0!</v>
      </c>
      <c r="AD67" s="31" t="e">
        <f t="shared" si="3"/>
        <v>#DIV/0!</v>
      </c>
      <c r="AE67" s="32">
        <f t="shared" si="4"/>
        <v>0</v>
      </c>
      <c r="AF67" s="32">
        <f t="shared" si="5"/>
        <v>0</v>
      </c>
    </row>
    <row r="68" spans="1:32" s="39" customFormat="1" ht="12.75" customHeight="1" x14ac:dyDescent="0.2">
      <c r="A68" s="37"/>
      <c r="B68" s="30" t="s">
        <v>105</v>
      </c>
      <c r="C68" s="41">
        <v>9.8400000000000001E-2</v>
      </c>
      <c r="D68" s="41">
        <v>9.8400000000000001E-2</v>
      </c>
      <c r="E68" s="41">
        <v>9.8400000000000001E-2</v>
      </c>
      <c r="F68" s="41">
        <v>9.7199999999999995E-2</v>
      </c>
      <c r="G68" s="41">
        <v>9.9599999999999994E-2</v>
      </c>
      <c r="H68" s="41">
        <v>9.6000000000000002E-2</v>
      </c>
      <c r="I68" s="41">
        <v>9.6000000000000002E-2</v>
      </c>
      <c r="J68" s="42">
        <v>9.7199999999999995E-2</v>
      </c>
      <c r="K68" s="42">
        <v>9.8400000000000001E-2</v>
      </c>
      <c r="L68" s="42">
        <v>9.6000000000000002E-2</v>
      </c>
      <c r="M68" s="41">
        <v>9.7199999999999995E-2</v>
      </c>
      <c r="N68" s="41">
        <v>9.6000000000000002E-2</v>
      </c>
      <c r="O68" s="41">
        <v>9.7199999999999995E-2</v>
      </c>
      <c r="P68" s="41">
        <v>9.7199999999999995E-2</v>
      </c>
      <c r="Q68" s="41">
        <v>9.6000000000000002E-2</v>
      </c>
      <c r="R68" s="41">
        <v>9.7199999999999995E-2</v>
      </c>
      <c r="S68" s="41">
        <v>9.7199999999999995E-2</v>
      </c>
      <c r="T68" s="41">
        <v>9.7199999999999995E-2</v>
      </c>
      <c r="U68" s="42">
        <v>9.7199999999999995E-2</v>
      </c>
      <c r="V68" s="42">
        <v>9.7199999999999995E-2</v>
      </c>
      <c r="W68" s="42">
        <v>9.8400000000000001E-2</v>
      </c>
      <c r="X68" s="41">
        <v>9.7199999999999995E-2</v>
      </c>
      <c r="Y68" s="41">
        <v>9.7199999999999995E-2</v>
      </c>
      <c r="Z68" s="41">
        <v>9.7199999999999995E-2</v>
      </c>
      <c r="AA68" s="38">
        <f t="shared" si="0"/>
        <v>2.3351999999999995</v>
      </c>
      <c r="AB68" s="30">
        <f t="shared" si="1"/>
        <v>0.97690763052208829</v>
      </c>
      <c r="AC68" s="31">
        <f t="shared" si="2"/>
        <v>0.98882113821138196</v>
      </c>
      <c r="AD68" s="31">
        <f t="shared" si="3"/>
        <v>0.98882113821138196</v>
      </c>
      <c r="AE68" s="32">
        <f t="shared" si="4"/>
        <v>9.8400000000000001E-2</v>
      </c>
      <c r="AF68" s="32">
        <f t="shared" si="5"/>
        <v>9.8400000000000001E-2</v>
      </c>
    </row>
    <row r="69" spans="1:32" s="39" customFormat="1" ht="12.75" customHeight="1" x14ac:dyDescent="0.2">
      <c r="A69" s="37"/>
      <c r="B69" s="30" t="s">
        <v>144</v>
      </c>
      <c r="C69" s="41">
        <v>5.3999999999999999E-2</v>
      </c>
      <c r="D69" s="41">
        <v>6.1199999999999997E-2</v>
      </c>
      <c r="E69" s="41">
        <v>7.4399999999999994E-2</v>
      </c>
      <c r="F69" s="41">
        <v>7.9200000000000007E-2</v>
      </c>
      <c r="G69" s="41">
        <v>5.6399999999999999E-2</v>
      </c>
      <c r="H69" s="41">
        <v>2.2800000000000001E-2</v>
      </c>
      <c r="I69" s="41">
        <v>7.1999999999999998E-3</v>
      </c>
      <c r="J69" s="42">
        <v>1.5599999999999999E-2</v>
      </c>
      <c r="K69" s="42">
        <v>7.1999999999999998E-3</v>
      </c>
      <c r="L69" s="42">
        <v>3.5999999999999999E-3</v>
      </c>
      <c r="M69" s="41">
        <v>4.7999999999999996E-3</v>
      </c>
      <c r="N69" s="41">
        <v>8.3999999999999995E-3</v>
      </c>
      <c r="O69" s="41">
        <v>2.52E-2</v>
      </c>
      <c r="P69" s="41">
        <v>2.8799999999999999E-2</v>
      </c>
      <c r="Q69" s="41">
        <v>3.2399999999999998E-2</v>
      </c>
      <c r="R69" s="41">
        <v>3.7199999999999997E-2</v>
      </c>
      <c r="S69" s="41">
        <v>4.0800000000000003E-2</v>
      </c>
      <c r="T69" s="41">
        <v>2.2800000000000001E-2</v>
      </c>
      <c r="U69" s="42">
        <v>3.2399999999999998E-2</v>
      </c>
      <c r="V69" s="42">
        <v>3.5999999999999997E-2</v>
      </c>
      <c r="W69" s="42">
        <v>4.3200000000000002E-2</v>
      </c>
      <c r="X69" s="41">
        <v>5.04E-2</v>
      </c>
      <c r="Y69" s="41">
        <v>6.3600000000000004E-2</v>
      </c>
      <c r="Z69" s="41">
        <v>8.7599999999999997E-2</v>
      </c>
      <c r="AA69" s="38">
        <f t="shared" si="0"/>
        <v>0.8952</v>
      </c>
      <c r="AB69" s="30">
        <f t="shared" si="1"/>
        <v>0.42579908675799089</v>
      </c>
      <c r="AC69" s="31">
        <f t="shared" si="2"/>
        <v>2.391025641025641</v>
      </c>
      <c r="AD69" s="31">
        <f t="shared" si="3"/>
        <v>0.86342592592592593</v>
      </c>
      <c r="AE69" s="32">
        <f t="shared" si="4"/>
        <v>1.5599999999999999E-2</v>
      </c>
      <c r="AF69" s="32">
        <f t="shared" si="5"/>
        <v>4.3200000000000002E-2</v>
      </c>
    </row>
    <row r="70" spans="1:32" s="39" customFormat="1" ht="12.75" customHeight="1" x14ac:dyDescent="0.2">
      <c r="A70" s="37"/>
      <c r="B70" s="30" t="s">
        <v>145</v>
      </c>
      <c r="C70" s="41">
        <v>0.11600000000000001</v>
      </c>
      <c r="D70" s="41">
        <v>0.1192</v>
      </c>
      <c r="E70" s="41">
        <v>0.1168</v>
      </c>
      <c r="F70" s="41">
        <v>0.1176</v>
      </c>
      <c r="G70" s="41">
        <v>0.1144</v>
      </c>
      <c r="H70" s="41">
        <v>0.108</v>
      </c>
      <c r="I70" s="41">
        <v>0.1056</v>
      </c>
      <c r="J70" s="42">
        <v>0.1032</v>
      </c>
      <c r="K70" s="42">
        <v>0.1048</v>
      </c>
      <c r="L70" s="42">
        <v>0.1032</v>
      </c>
      <c r="M70" s="41">
        <v>0.1056</v>
      </c>
      <c r="N70" s="41">
        <v>0.10639999999999999</v>
      </c>
      <c r="O70" s="41">
        <v>0.1072</v>
      </c>
      <c r="P70" s="41">
        <v>0.112</v>
      </c>
      <c r="Q70" s="41">
        <v>0.112</v>
      </c>
      <c r="R70" s="41">
        <v>0.11119999999999999</v>
      </c>
      <c r="S70" s="41">
        <v>0.1096</v>
      </c>
      <c r="T70" s="41">
        <v>0.112</v>
      </c>
      <c r="U70" s="42">
        <v>0.1128</v>
      </c>
      <c r="V70" s="42">
        <v>0.11119999999999999</v>
      </c>
      <c r="W70" s="42">
        <v>0.10879999999999999</v>
      </c>
      <c r="X70" s="41">
        <v>0.10879999999999999</v>
      </c>
      <c r="Y70" s="41">
        <v>0.1104</v>
      </c>
      <c r="Z70" s="41">
        <v>0.1096</v>
      </c>
      <c r="AA70" s="38">
        <f t="shared" si="0"/>
        <v>2.6463999999999999</v>
      </c>
      <c r="AB70" s="30">
        <f t="shared" si="1"/>
        <v>0.92505592841163309</v>
      </c>
      <c r="AC70" s="31">
        <f t="shared" si="2"/>
        <v>1.0521628498727735</v>
      </c>
      <c r="AD70" s="31">
        <f t="shared" si="3"/>
        <v>0.97754137115839246</v>
      </c>
      <c r="AE70" s="32">
        <f t="shared" si="4"/>
        <v>0.1048</v>
      </c>
      <c r="AF70" s="32">
        <f t="shared" si="5"/>
        <v>0.1128</v>
      </c>
    </row>
    <row r="71" spans="1:32" s="39" customFormat="1" ht="12.75" customHeight="1" x14ac:dyDescent="0.2">
      <c r="A71" s="37"/>
      <c r="B71" s="30" t="s">
        <v>107</v>
      </c>
      <c r="C71" s="41">
        <v>0.23880000000000001</v>
      </c>
      <c r="D71" s="41">
        <v>0.246</v>
      </c>
      <c r="E71" s="41">
        <v>0.2412</v>
      </c>
      <c r="F71" s="41">
        <v>0.23280000000000001</v>
      </c>
      <c r="G71" s="41">
        <v>0.21</v>
      </c>
      <c r="H71" s="41">
        <v>0.1716</v>
      </c>
      <c r="I71" s="41">
        <v>0.156</v>
      </c>
      <c r="J71" s="42">
        <v>0.14879999999999999</v>
      </c>
      <c r="K71" s="42">
        <v>0.15240000000000001</v>
      </c>
      <c r="L71" s="42">
        <v>0.15479999999999999</v>
      </c>
      <c r="M71" s="41">
        <v>0.15959999999999999</v>
      </c>
      <c r="N71" s="41">
        <v>0.1608</v>
      </c>
      <c r="O71" s="41">
        <v>0.1656</v>
      </c>
      <c r="P71" s="41">
        <v>0.17760000000000001</v>
      </c>
      <c r="Q71" s="41">
        <v>0.18240000000000001</v>
      </c>
      <c r="R71" s="41">
        <v>0.186</v>
      </c>
      <c r="S71" s="41">
        <v>0.1968</v>
      </c>
      <c r="T71" s="41">
        <v>0.19800000000000001</v>
      </c>
      <c r="U71" s="42">
        <v>0.2064</v>
      </c>
      <c r="V71" s="42">
        <v>0.21240000000000001</v>
      </c>
      <c r="W71" s="42">
        <v>0.21959999999999999</v>
      </c>
      <c r="X71" s="41">
        <v>0.21840000000000001</v>
      </c>
      <c r="Y71" s="41">
        <v>0.22919999999999999</v>
      </c>
      <c r="Z71" s="41">
        <v>0.23880000000000001</v>
      </c>
      <c r="AA71" s="38">
        <f t="shared" si="0"/>
        <v>4.7039999999999997</v>
      </c>
      <c r="AB71" s="30">
        <f t="shared" si="1"/>
        <v>0.79674796747967469</v>
      </c>
      <c r="AC71" s="31">
        <f t="shared" si="2"/>
        <v>1.2661498708010335</v>
      </c>
      <c r="AD71" s="31">
        <f t="shared" si="3"/>
        <v>0.89253187613843343</v>
      </c>
      <c r="AE71" s="32">
        <f t="shared" si="4"/>
        <v>0.15479999999999999</v>
      </c>
      <c r="AF71" s="32">
        <f t="shared" si="5"/>
        <v>0.21959999999999999</v>
      </c>
    </row>
    <row r="72" spans="1:32" s="39" customFormat="1" ht="12.75" customHeight="1" x14ac:dyDescent="0.2">
      <c r="A72" s="37"/>
      <c r="B72" s="30" t="s">
        <v>146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 x14ac:dyDescent="0.2">
      <c r="A73" s="37"/>
      <c r="B73" s="30" t="s">
        <v>147</v>
      </c>
      <c r="C73" s="41">
        <v>5.1999999999999998E-2</v>
      </c>
      <c r="D73" s="41">
        <v>5.3600000000000002E-2</v>
      </c>
      <c r="E73" s="41">
        <v>5.1200000000000002E-2</v>
      </c>
      <c r="F73" s="41">
        <v>5.1200000000000002E-2</v>
      </c>
      <c r="G73" s="41">
        <v>4.6399999999999997E-2</v>
      </c>
      <c r="H73" s="41">
        <v>4.48E-2</v>
      </c>
      <c r="I73" s="41">
        <v>5.3600000000000002E-2</v>
      </c>
      <c r="J73" s="42">
        <v>5.5199999999999999E-2</v>
      </c>
      <c r="K73" s="42">
        <v>5.1200000000000002E-2</v>
      </c>
      <c r="L73" s="42">
        <v>4.8000000000000001E-2</v>
      </c>
      <c r="M73" s="41">
        <v>5.1200000000000002E-2</v>
      </c>
      <c r="N73" s="41">
        <v>6.2399999999999997E-2</v>
      </c>
      <c r="O73" s="41">
        <v>6.2399999999999997E-2</v>
      </c>
      <c r="P73" s="41">
        <v>6.6400000000000001E-2</v>
      </c>
      <c r="Q73" s="41">
        <v>6.8000000000000005E-2</v>
      </c>
      <c r="R73" s="41">
        <v>5.7599999999999998E-2</v>
      </c>
      <c r="S73" s="41">
        <v>4.9599999999999998E-2</v>
      </c>
      <c r="T73" s="41">
        <v>4.9599999999999998E-2</v>
      </c>
      <c r="U73" s="42">
        <v>3.5200000000000002E-2</v>
      </c>
      <c r="V73" s="42">
        <v>4.24E-2</v>
      </c>
      <c r="W73" s="42">
        <v>5.6000000000000001E-2</v>
      </c>
      <c r="X73" s="41">
        <v>5.7599999999999998E-2</v>
      </c>
      <c r="Y73" s="41">
        <v>5.8400000000000001E-2</v>
      </c>
      <c r="Z73" s="41">
        <v>5.4399999999999997E-2</v>
      </c>
      <c r="AA73" s="38">
        <f t="shared" si="6"/>
        <v>1.2784000000000002</v>
      </c>
      <c r="AB73" s="30">
        <f t="shared" si="7"/>
        <v>0.78333333333333344</v>
      </c>
      <c r="AC73" s="31">
        <f t="shared" si="8"/>
        <v>0.9649758454106282</v>
      </c>
      <c r="AD73" s="31">
        <f t="shared" si="9"/>
        <v>0.95119047619047636</v>
      </c>
      <c r="AE73" s="32">
        <f t="shared" si="10"/>
        <v>5.5199999999999999E-2</v>
      </c>
      <c r="AF73" s="32">
        <f t="shared" si="11"/>
        <v>5.6000000000000001E-2</v>
      </c>
    </row>
    <row r="74" spans="1:32" s="39" customFormat="1" ht="12.75" customHeight="1" x14ac:dyDescent="0.2">
      <c r="A74" s="37"/>
      <c r="B74" s="30" t="s">
        <v>148</v>
      </c>
      <c r="C74" s="41">
        <v>4.9799999999999997E-2</v>
      </c>
      <c r="D74" s="41">
        <v>4.9799999999999997E-2</v>
      </c>
      <c r="E74" s="41">
        <v>4.9799999999999997E-2</v>
      </c>
      <c r="F74" s="41">
        <v>4.9799999999999997E-2</v>
      </c>
      <c r="G74" s="41">
        <v>4.8599999999999997E-2</v>
      </c>
      <c r="H74" s="41">
        <v>4.9200000000000001E-2</v>
      </c>
      <c r="I74" s="41">
        <v>4.9200000000000001E-2</v>
      </c>
      <c r="J74" s="42">
        <v>4.8599999999999997E-2</v>
      </c>
      <c r="K74" s="42">
        <v>4.9200000000000001E-2</v>
      </c>
      <c r="L74" s="42">
        <v>4.8599999999999997E-2</v>
      </c>
      <c r="M74" s="41">
        <v>4.9200000000000001E-2</v>
      </c>
      <c r="N74" s="41">
        <v>4.8599999999999997E-2</v>
      </c>
      <c r="O74" s="41">
        <v>4.9200000000000001E-2</v>
      </c>
      <c r="P74" s="41">
        <v>4.8599999999999997E-2</v>
      </c>
      <c r="Q74" s="41">
        <v>4.8599999999999997E-2</v>
      </c>
      <c r="R74" s="41">
        <v>4.9200000000000001E-2</v>
      </c>
      <c r="S74" s="41">
        <v>4.8599999999999997E-2</v>
      </c>
      <c r="T74" s="41">
        <v>4.9200000000000001E-2</v>
      </c>
      <c r="U74" s="42">
        <v>4.9200000000000001E-2</v>
      </c>
      <c r="V74" s="42">
        <v>4.9799999999999997E-2</v>
      </c>
      <c r="W74" s="42">
        <v>4.8599999999999997E-2</v>
      </c>
      <c r="X74" s="41">
        <v>4.9200000000000001E-2</v>
      </c>
      <c r="Y74" s="41">
        <v>4.9200000000000001E-2</v>
      </c>
      <c r="Z74" s="41">
        <v>4.9799999999999997E-2</v>
      </c>
      <c r="AA74" s="38">
        <f t="shared" si="6"/>
        <v>1.1795999999999998</v>
      </c>
      <c r="AB74" s="30">
        <f t="shared" si="7"/>
        <v>0.98694779116465858</v>
      </c>
      <c r="AC74" s="31">
        <f t="shared" si="8"/>
        <v>0.99898373983739819</v>
      </c>
      <c r="AD74" s="31">
        <f t="shared" si="9"/>
        <v>0.98694779116465858</v>
      </c>
      <c r="AE74" s="32">
        <f t="shared" si="10"/>
        <v>4.9200000000000001E-2</v>
      </c>
      <c r="AF74" s="32">
        <f t="shared" si="11"/>
        <v>4.9799999999999997E-2</v>
      </c>
    </row>
    <row r="75" spans="1:32" s="39" customFormat="1" ht="12.75" customHeight="1" x14ac:dyDescent="0.2">
      <c r="A75" s="37"/>
      <c r="B75" s="30" t="s">
        <v>149</v>
      </c>
      <c r="C75" s="41">
        <v>0.2208</v>
      </c>
      <c r="D75" s="41">
        <v>0.22919999999999999</v>
      </c>
      <c r="E75" s="41">
        <v>0.22800000000000001</v>
      </c>
      <c r="F75" s="41">
        <v>0.222</v>
      </c>
      <c r="G75" s="41">
        <v>0.20280000000000001</v>
      </c>
      <c r="H75" s="41">
        <v>0.17760000000000001</v>
      </c>
      <c r="I75" s="41">
        <v>0.18240000000000001</v>
      </c>
      <c r="J75" s="42">
        <v>0.1764</v>
      </c>
      <c r="K75" s="42">
        <v>0.17399999999999999</v>
      </c>
      <c r="L75" s="42">
        <v>0.156</v>
      </c>
      <c r="M75" s="41">
        <v>0.1764</v>
      </c>
      <c r="N75" s="41">
        <v>0.17760000000000001</v>
      </c>
      <c r="O75" s="41">
        <v>0.1956</v>
      </c>
      <c r="P75" s="41">
        <v>0.1968</v>
      </c>
      <c r="Q75" s="41">
        <v>0.20039999999999999</v>
      </c>
      <c r="R75" s="41">
        <v>0.2112</v>
      </c>
      <c r="S75" s="41">
        <v>0.2064</v>
      </c>
      <c r="T75" s="41">
        <v>0.21360000000000001</v>
      </c>
      <c r="U75" s="42">
        <v>0.21</v>
      </c>
      <c r="V75" s="42">
        <v>0.2172</v>
      </c>
      <c r="W75" s="42">
        <v>0.216</v>
      </c>
      <c r="X75" s="41">
        <v>0.222</v>
      </c>
      <c r="Y75" s="41">
        <v>0.2268</v>
      </c>
      <c r="Z75" s="41">
        <v>0.2364</v>
      </c>
      <c r="AA75" s="38">
        <f t="shared" si="6"/>
        <v>4.8755999999999995</v>
      </c>
      <c r="AB75" s="30">
        <f t="shared" si="7"/>
        <v>0.85934856175972918</v>
      </c>
      <c r="AC75" s="31">
        <f t="shared" si="8"/>
        <v>1.1516439909297049</v>
      </c>
      <c r="AD75" s="31">
        <f t="shared" si="9"/>
        <v>0.93531307550644549</v>
      </c>
      <c r="AE75" s="32">
        <f t="shared" si="10"/>
        <v>0.1764</v>
      </c>
      <c r="AF75" s="32">
        <f t="shared" si="11"/>
        <v>0.2172</v>
      </c>
    </row>
    <row r="76" spans="1:32" s="39" customFormat="1" ht="12.75" customHeight="1" x14ac:dyDescent="0.2">
      <c r="A76" s="37"/>
      <c r="B76" s="30" t="s">
        <v>109</v>
      </c>
      <c r="C76" s="41">
        <v>1.8599999999999998E-2</v>
      </c>
      <c r="D76" s="41">
        <v>1.9800000000000002E-2</v>
      </c>
      <c r="E76" s="41">
        <v>1.9199999999999998E-2</v>
      </c>
      <c r="F76" s="41">
        <v>1.14E-2</v>
      </c>
      <c r="G76" s="41">
        <v>1.32E-2</v>
      </c>
      <c r="H76" s="41">
        <v>1.14E-2</v>
      </c>
      <c r="I76" s="41">
        <v>7.7999999999999996E-3</v>
      </c>
      <c r="J76" s="42">
        <v>7.1999999999999998E-3</v>
      </c>
      <c r="K76" s="42">
        <v>6.6E-3</v>
      </c>
      <c r="L76" s="42">
        <v>7.1999999999999998E-3</v>
      </c>
      <c r="M76" s="41">
        <v>7.1999999999999998E-3</v>
      </c>
      <c r="N76" s="41">
        <v>6.0000000000000001E-3</v>
      </c>
      <c r="O76" s="41">
        <v>6.0000000000000001E-3</v>
      </c>
      <c r="P76" s="41">
        <v>6.0000000000000001E-3</v>
      </c>
      <c r="Q76" s="41">
        <v>8.9999999999999993E-3</v>
      </c>
      <c r="R76" s="41">
        <v>8.3999999999999995E-3</v>
      </c>
      <c r="S76" s="41">
        <v>1.0200000000000001E-2</v>
      </c>
      <c r="T76" s="41">
        <v>9.5999999999999992E-3</v>
      </c>
      <c r="U76" s="42">
        <v>1.6799999999999999E-2</v>
      </c>
      <c r="V76" s="42">
        <v>1.38E-2</v>
      </c>
      <c r="W76" s="42">
        <v>1.2E-2</v>
      </c>
      <c r="X76" s="41">
        <v>1.38E-2</v>
      </c>
      <c r="Y76" s="41">
        <v>1.6199999999999999E-2</v>
      </c>
      <c r="Z76" s="41">
        <v>2.0400000000000001E-2</v>
      </c>
      <c r="AA76" s="38">
        <f t="shared" si="6"/>
        <v>0.27780000000000005</v>
      </c>
      <c r="AB76" s="30">
        <f t="shared" si="7"/>
        <v>0.56740196078431382</v>
      </c>
      <c r="AC76" s="31">
        <f t="shared" si="8"/>
        <v>1.6076388888888893</v>
      </c>
      <c r="AD76" s="31">
        <f t="shared" si="9"/>
        <v>0.68898809523809534</v>
      </c>
      <c r="AE76" s="32">
        <f t="shared" si="10"/>
        <v>7.1999999999999998E-3</v>
      </c>
      <c r="AF76" s="32">
        <f t="shared" si="11"/>
        <v>1.6799999999999999E-2</v>
      </c>
    </row>
    <row r="77" spans="1:32" s="39" customFormat="1" ht="12.75" customHeight="1" x14ac:dyDescent="0.2">
      <c r="A77" s="37"/>
      <c r="B77" s="30" t="s">
        <v>150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 x14ac:dyDescent="0.2">
      <c r="A78" s="37"/>
      <c r="B78" s="30" t="s">
        <v>110</v>
      </c>
      <c r="C78" s="41">
        <v>5.28E-2</v>
      </c>
      <c r="D78" s="41">
        <v>5.28E-2</v>
      </c>
      <c r="E78" s="41">
        <v>5.1999999999999998E-2</v>
      </c>
      <c r="F78" s="41">
        <v>5.1200000000000002E-2</v>
      </c>
      <c r="G78" s="41">
        <v>4.8000000000000001E-2</v>
      </c>
      <c r="H78" s="41">
        <v>3.5200000000000002E-2</v>
      </c>
      <c r="I78" s="41">
        <v>2.4E-2</v>
      </c>
      <c r="J78" s="42">
        <v>0.02</v>
      </c>
      <c r="K78" s="42">
        <v>2.0799999999999999E-2</v>
      </c>
      <c r="L78" s="42">
        <v>2.4E-2</v>
      </c>
      <c r="M78" s="41">
        <v>2.7199999999999998E-2</v>
      </c>
      <c r="N78" s="41">
        <v>3.6799999999999999E-2</v>
      </c>
      <c r="O78" s="41">
        <v>4.8800000000000003E-2</v>
      </c>
      <c r="P78" s="41">
        <v>3.8399999999999997E-2</v>
      </c>
      <c r="Q78" s="41">
        <v>3.1199999999999999E-2</v>
      </c>
      <c r="R78" s="41">
        <v>3.6799999999999999E-2</v>
      </c>
      <c r="S78" s="41">
        <v>4.9599999999999998E-2</v>
      </c>
      <c r="T78" s="41">
        <v>5.3600000000000002E-2</v>
      </c>
      <c r="U78" s="42">
        <v>5.4399999999999997E-2</v>
      </c>
      <c r="V78" s="42">
        <v>5.3600000000000002E-2</v>
      </c>
      <c r="W78" s="42">
        <v>5.5199999999999999E-2</v>
      </c>
      <c r="X78" s="41">
        <v>5.5199999999999999E-2</v>
      </c>
      <c r="Y78" s="41">
        <v>5.4399999999999997E-2</v>
      </c>
      <c r="Z78" s="41">
        <v>5.28E-2</v>
      </c>
      <c r="AA78" s="38">
        <f t="shared" si="6"/>
        <v>1.0288000000000002</v>
      </c>
      <c r="AB78" s="30">
        <f t="shared" si="7"/>
        <v>0.77657004830917886</v>
      </c>
      <c r="AC78" s="31">
        <f t="shared" si="8"/>
        <v>1.7861111111111112</v>
      </c>
      <c r="AD78" s="31">
        <f t="shared" si="9"/>
        <v>0.77657004830917886</v>
      </c>
      <c r="AE78" s="32">
        <f t="shared" si="10"/>
        <v>2.4E-2</v>
      </c>
      <c r="AF78" s="32">
        <f t="shared" si="11"/>
        <v>5.5199999999999999E-2</v>
      </c>
    </row>
    <row r="79" spans="1:32" s="39" customFormat="1" ht="12.75" customHeight="1" x14ac:dyDescent="0.2">
      <c r="A79" s="37"/>
      <c r="B79" s="30" t="s">
        <v>151</v>
      </c>
      <c r="C79" s="41">
        <v>4.8000000000000001E-2</v>
      </c>
      <c r="D79" s="41">
        <v>4.9200000000000001E-2</v>
      </c>
      <c r="E79" s="41">
        <v>4.8000000000000001E-2</v>
      </c>
      <c r="F79" s="41">
        <v>4.6800000000000001E-2</v>
      </c>
      <c r="G79" s="41">
        <v>4.8000000000000001E-2</v>
      </c>
      <c r="H79" s="41">
        <v>4.8000000000000001E-2</v>
      </c>
      <c r="I79" s="41">
        <v>4.8000000000000001E-2</v>
      </c>
      <c r="J79" s="42">
        <v>4.8000000000000001E-2</v>
      </c>
      <c r="K79" s="42">
        <v>4.6800000000000001E-2</v>
      </c>
      <c r="L79" s="42">
        <v>4.8000000000000001E-2</v>
      </c>
      <c r="M79" s="41">
        <v>4.6800000000000001E-2</v>
      </c>
      <c r="N79" s="41">
        <v>4.8000000000000001E-2</v>
      </c>
      <c r="O79" s="41">
        <v>4.8000000000000001E-2</v>
      </c>
      <c r="P79" s="41">
        <v>4.6800000000000001E-2</v>
      </c>
      <c r="Q79" s="41">
        <v>4.8000000000000001E-2</v>
      </c>
      <c r="R79" s="41">
        <v>4.6800000000000001E-2</v>
      </c>
      <c r="S79" s="41">
        <v>4.6800000000000001E-2</v>
      </c>
      <c r="T79" s="41">
        <v>4.9200000000000001E-2</v>
      </c>
      <c r="U79" s="42">
        <v>4.6800000000000001E-2</v>
      </c>
      <c r="V79" s="42">
        <v>4.8000000000000001E-2</v>
      </c>
      <c r="W79" s="42">
        <v>4.6800000000000001E-2</v>
      </c>
      <c r="X79" s="41">
        <v>4.8000000000000001E-2</v>
      </c>
      <c r="Y79" s="41">
        <v>4.9200000000000001E-2</v>
      </c>
      <c r="Z79" s="41">
        <v>4.6800000000000001E-2</v>
      </c>
      <c r="AA79" s="38">
        <f t="shared" si="6"/>
        <v>1.1447999999999998</v>
      </c>
      <c r="AB79" s="30">
        <f t="shared" si="7"/>
        <v>0.96951219512195108</v>
      </c>
      <c r="AC79" s="31">
        <f t="shared" si="8"/>
        <v>0.9937499999999998</v>
      </c>
      <c r="AD79" s="31">
        <f t="shared" si="9"/>
        <v>0.9937499999999998</v>
      </c>
      <c r="AE79" s="32">
        <f t="shared" si="10"/>
        <v>4.8000000000000001E-2</v>
      </c>
      <c r="AF79" s="32">
        <f t="shared" si="11"/>
        <v>4.8000000000000001E-2</v>
      </c>
    </row>
    <row r="80" spans="1:32" s="39" customFormat="1" ht="12.75" customHeight="1" x14ac:dyDescent="0.2">
      <c r="A80" s="37"/>
      <c r="B80" s="30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38">
        <f t="shared" si="6"/>
        <v>0</v>
      </c>
      <c r="AB80" s="30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2">
        <f t="shared" si="10"/>
        <v>0</v>
      </c>
      <c r="AF80" s="32">
        <f t="shared" si="11"/>
        <v>0</v>
      </c>
    </row>
    <row r="81" spans="1:32" s="39" customFormat="1" ht="12.75" customHeight="1" x14ac:dyDescent="0.2">
      <c r="A81" s="37"/>
      <c r="B81" s="30" t="s">
        <v>153</v>
      </c>
      <c r="C81" s="41">
        <v>0.18479999999999999</v>
      </c>
      <c r="D81" s="41">
        <v>0.1908</v>
      </c>
      <c r="E81" s="41">
        <v>0.186</v>
      </c>
      <c r="F81" s="41">
        <v>0.1812</v>
      </c>
      <c r="G81" s="41">
        <v>0.1656</v>
      </c>
      <c r="H81" s="41">
        <v>0.14399999999999999</v>
      </c>
      <c r="I81" s="41">
        <v>0.1452</v>
      </c>
      <c r="J81" s="42">
        <v>0.14399999999999999</v>
      </c>
      <c r="K81" s="42">
        <v>0.1368</v>
      </c>
      <c r="L81" s="42">
        <v>0.1152</v>
      </c>
      <c r="M81" s="41">
        <v>8.7599999999999997E-2</v>
      </c>
      <c r="N81" s="41">
        <v>9.8400000000000001E-2</v>
      </c>
      <c r="O81" s="41">
        <v>0.12479999999999999</v>
      </c>
      <c r="P81" s="41">
        <v>0.1368</v>
      </c>
      <c r="Q81" s="41">
        <v>0.14760000000000001</v>
      </c>
      <c r="R81" s="41">
        <v>0.126</v>
      </c>
      <c r="S81" s="41">
        <v>0.1008</v>
      </c>
      <c r="T81" s="41">
        <v>0.13919999999999999</v>
      </c>
      <c r="U81" s="42">
        <v>0.18959999999999999</v>
      </c>
      <c r="V81" s="42">
        <v>2.52E-2</v>
      </c>
      <c r="W81" s="42">
        <v>0.06</v>
      </c>
      <c r="X81" s="41">
        <v>1.6799999999999999E-2</v>
      </c>
      <c r="Y81" s="41">
        <v>6.2399999999999997E-2</v>
      </c>
      <c r="Z81" s="41">
        <v>0.12839999999999999</v>
      </c>
      <c r="AA81" s="38">
        <f t="shared" si="6"/>
        <v>3.0371999999999999</v>
      </c>
      <c r="AB81" s="30">
        <f t="shared" si="7"/>
        <v>0.6632599580712788</v>
      </c>
      <c r="AC81" s="31">
        <f t="shared" si="8"/>
        <v>0.87881944444444449</v>
      </c>
      <c r="AD81" s="31">
        <f t="shared" si="9"/>
        <v>0.66745780590717296</v>
      </c>
      <c r="AE81" s="32">
        <f t="shared" si="10"/>
        <v>0.14399999999999999</v>
      </c>
      <c r="AF81" s="32">
        <f t="shared" si="11"/>
        <v>0.18959999999999999</v>
      </c>
    </row>
    <row r="82" spans="1:32" s="39" customFormat="1" ht="12.75" customHeight="1" x14ac:dyDescent="0.2">
      <c r="A82" s="37"/>
      <c r="B82" s="30" t="s">
        <v>154</v>
      </c>
      <c r="C82" s="41">
        <v>8.2799999999999999E-2</v>
      </c>
      <c r="D82" s="41">
        <v>8.6400000000000005E-2</v>
      </c>
      <c r="E82" s="41">
        <v>8.2799999999999999E-2</v>
      </c>
      <c r="F82" s="41">
        <v>8.0399999999999999E-2</v>
      </c>
      <c r="G82" s="41">
        <v>6.4799999999999996E-2</v>
      </c>
      <c r="H82" s="41">
        <v>2.52E-2</v>
      </c>
      <c r="I82" s="41">
        <v>3.5999999999999999E-3</v>
      </c>
      <c r="J82" s="42">
        <v>0</v>
      </c>
      <c r="K82" s="42">
        <v>1.1999999999999999E-3</v>
      </c>
      <c r="L82" s="42">
        <v>0</v>
      </c>
      <c r="M82" s="41">
        <v>0</v>
      </c>
      <c r="N82" s="41">
        <v>1.1999999999999999E-3</v>
      </c>
      <c r="O82" s="41">
        <v>1.1999999999999999E-3</v>
      </c>
      <c r="P82" s="41">
        <v>2.3999999999999998E-3</v>
      </c>
      <c r="Q82" s="41">
        <v>3.5999999999999999E-3</v>
      </c>
      <c r="R82" s="41">
        <v>4.7999999999999996E-3</v>
      </c>
      <c r="S82" s="41">
        <v>7.1999999999999998E-3</v>
      </c>
      <c r="T82" s="41">
        <v>1.0800000000000001E-2</v>
      </c>
      <c r="U82" s="42">
        <v>2.64E-2</v>
      </c>
      <c r="V82" s="42">
        <v>4.3200000000000002E-2</v>
      </c>
      <c r="W82" s="42">
        <v>5.04E-2</v>
      </c>
      <c r="X82" s="41">
        <v>1.9199999999999998E-2</v>
      </c>
      <c r="Y82" s="41">
        <v>4.6800000000000001E-2</v>
      </c>
      <c r="Z82" s="41">
        <v>8.2799999999999999E-2</v>
      </c>
      <c r="AA82" s="38">
        <f t="shared" si="6"/>
        <v>0.72719999999999985</v>
      </c>
      <c r="AB82" s="30">
        <f t="shared" si="7"/>
        <v>0.35069444444444436</v>
      </c>
      <c r="AC82" s="31">
        <f t="shared" si="8"/>
        <v>25.249999999999996</v>
      </c>
      <c r="AD82" s="31">
        <f t="shared" si="9"/>
        <v>0.60119047619047605</v>
      </c>
      <c r="AE82" s="32">
        <f t="shared" si="10"/>
        <v>1.1999999999999999E-3</v>
      </c>
      <c r="AF82" s="32">
        <f t="shared" si="11"/>
        <v>5.04E-2</v>
      </c>
    </row>
    <row r="83" spans="1:32" s="39" customFormat="1" ht="12.75" customHeight="1" x14ac:dyDescent="0.2">
      <c r="A83" s="37"/>
      <c r="B83" s="30" t="s">
        <v>155</v>
      </c>
      <c r="C83" s="41">
        <v>0.23519999999999999</v>
      </c>
      <c r="D83" s="41">
        <v>0.23880000000000001</v>
      </c>
      <c r="E83" s="41">
        <v>0.2316</v>
      </c>
      <c r="F83" s="41">
        <v>0.23400000000000001</v>
      </c>
      <c r="G83" s="41">
        <v>0.21479999999999999</v>
      </c>
      <c r="H83" s="41">
        <v>0.15</v>
      </c>
      <c r="I83" s="41">
        <v>0.1188</v>
      </c>
      <c r="J83" s="42">
        <v>0.1032</v>
      </c>
      <c r="K83" s="42">
        <v>5.7599999999999998E-2</v>
      </c>
      <c r="L83" s="42">
        <v>3.5999999999999997E-2</v>
      </c>
      <c r="M83" s="41">
        <v>1.32E-2</v>
      </c>
      <c r="N83" s="41">
        <v>1.2E-2</v>
      </c>
      <c r="O83" s="41">
        <v>0.03</v>
      </c>
      <c r="P83" s="41">
        <v>0.09</v>
      </c>
      <c r="Q83" s="41">
        <v>5.28E-2</v>
      </c>
      <c r="R83" s="41">
        <v>2.0400000000000001E-2</v>
      </c>
      <c r="S83" s="41">
        <v>1.32E-2</v>
      </c>
      <c r="T83" s="41">
        <v>1.32E-2</v>
      </c>
      <c r="U83" s="42">
        <v>3.3599999999999998E-2</v>
      </c>
      <c r="V83" s="42">
        <v>0.13320000000000001</v>
      </c>
      <c r="W83" s="42">
        <v>0.1716</v>
      </c>
      <c r="X83" s="41">
        <v>0.19919999999999999</v>
      </c>
      <c r="Y83" s="41">
        <v>0.2112</v>
      </c>
      <c r="Z83" s="41">
        <v>0.21840000000000001</v>
      </c>
      <c r="AA83" s="38">
        <f t="shared" si="6"/>
        <v>2.8320000000000003</v>
      </c>
      <c r="AB83" s="30">
        <f t="shared" si="7"/>
        <v>0.49413735343383586</v>
      </c>
      <c r="AC83" s="31">
        <f t="shared" si="8"/>
        <v>1.1434108527131783</v>
      </c>
      <c r="AD83" s="31">
        <f t="shared" si="9"/>
        <v>0.68764568764568768</v>
      </c>
      <c r="AE83" s="32">
        <f t="shared" si="10"/>
        <v>0.1032</v>
      </c>
      <c r="AF83" s="32">
        <f t="shared" si="11"/>
        <v>0.1716</v>
      </c>
    </row>
    <row r="84" spans="1:32" s="39" customFormat="1" ht="12.75" customHeight="1" x14ac:dyDescent="0.2">
      <c r="A84" s="37"/>
      <c r="B84" s="30" t="s">
        <v>156</v>
      </c>
      <c r="C84" s="41">
        <v>2E-3</v>
      </c>
      <c r="D84" s="41">
        <v>2E-3</v>
      </c>
      <c r="E84" s="41">
        <v>2.3999999999999998E-3</v>
      </c>
      <c r="F84" s="41">
        <v>2.3999999999999998E-3</v>
      </c>
      <c r="G84" s="41">
        <v>2E-3</v>
      </c>
      <c r="H84" s="41">
        <v>2.3999999999999998E-3</v>
      </c>
      <c r="I84" s="41">
        <v>2.3999999999999998E-3</v>
      </c>
      <c r="J84" s="42">
        <v>1.6000000000000001E-3</v>
      </c>
      <c r="K84" s="42">
        <v>2E-3</v>
      </c>
      <c r="L84" s="42">
        <v>2E-3</v>
      </c>
      <c r="M84" s="41">
        <v>1.6000000000000001E-3</v>
      </c>
      <c r="N84" s="41">
        <v>1.6000000000000001E-3</v>
      </c>
      <c r="O84" s="41">
        <v>1.6000000000000001E-3</v>
      </c>
      <c r="P84" s="41">
        <v>2E-3</v>
      </c>
      <c r="Q84" s="41">
        <v>2E-3</v>
      </c>
      <c r="R84" s="41">
        <v>1.6000000000000001E-3</v>
      </c>
      <c r="S84" s="41">
        <v>2E-3</v>
      </c>
      <c r="T84" s="41">
        <v>2E-3</v>
      </c>
      <c r="U84" s="42">
        <v>1.6000000000000001E-3</v>
      </c>
      <c r="V84" s="42">
        <v>1.6000000000000001E-3</v>
      </c>
      <c r="W84" s="42">
        <v>2E-3</v>
      </c>
      <c r="X84" s="41">
        <v>1.6000000000000001E-3</v>
      </c>
      <c r="Y84" s="41">
        <v>1.6000000000000001E-3</v>
      </c>
      <c r="Z84" s="41">
        <v>1.6000000000000001E-3</v>
      </c>
      <c r="AA84" s="38">
        <f t="shared" si="6"/>
        <v>4.5599999999999988E-2</v>
      </c>
      <c r="AB84" s="30">
        <f t="shared" si="7"/>
        <v>0.79166666666666652</v>
      </c>
      <c r="AC84" s="31">
        <f t="shared" si="8"/>
        <v>0.94999999999999973</v>
      </c>
      <c r="AD84" s="31">
        <f t="shared" si="9"/>
        <v>0.94999999999999973</v>
      </c>
      <c r="AE84" s="32">
        <f t="shared" si="10"/>
        <v>2E-3</v>
      </c>
      <c r="AF84" s="32">
        <f t="shared" si="11"/>
        <v>2E-3</v>
      </c>
    </row>
    <row r="85" spans="1:32" s="39" customFormat="1" ht="12.75" customHeight="1" x14ac:dyDescent="0.2">
      <c r="A85" s="37"/>
      <c r="B85" s="30" t="s">
        <v>157</v>
      </c>
      <c r="C85" s="41">
        <v>0</v>
      </c>
      <c r="D85" s="41">
        <v>0</v>
      </c>
      <c r="E85" s="41">
        <v>1.1999999999999999E-3</v>
      </c>
      <c r="F85" s="41">
        <v>1.1999999999999999E-3</v>
      </c>
      <c r="G85" s="41">
        <v>0</v>
      </c>
      <c r="H85" s="41">
        <v>1.1999999999999999E-3</v>
      </c>
      <c r="I85" s="41">
        <v>0</v>
      </c>
      <c r="J85" s="42">
        <v>0</v>
      </c>
      <c r="K85" s="42">
        <v>0</v>
      </c>
      <c r="L85" s="42">
        <v>0</v>
      </c>
      <c r="M85" s="41">
        <v>1.1999999999999999E-3</v>
      </c>
      <c r="N85" s="41">
        <v>0</v>
      </c>
      <c r="O85" s="41">
        <v>0</v>
      </c>
      <c r="P85" s="41">
        <v>0</v>
      </c>
      <c r="Q85" s="41">
        <v>1.1999999999999999E-3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38">
        <f t="shared" si="6"/>
        <v>5.9999999999999993E-3</v>
      </c>
      <c r="AB85" s="30">
        <f t="shared" si="7"/>
        <v>0.20833333333333331</v>
      </c>
      <c r="AC85" s="31" t="e">
        <f t="shared" si="8"/>
        <v>#DIV/0!</v>
      </c>
      <c r="AD85" s="31" t="e">
        <f t="shared" si="9"/>
        <v>#DIV/0!</v>
      </c>
      <c r="AE85" s="32">
        <f t="shared" si="10"/>
        <v>0</v>
      </c>
      <c r="AF85" s="32">
        <f t="shared" si="11"/>
        <v>0</v>
      </c>
    </row>
    <row r="86" spans="1:32" s="39" customFormat="1" ht="12.75" customHeight="1" x14ac:dyDescent="0.2">
      <c r="A86" s="37"/>
      <c r="B86" s="30" t="s">
        <v>158</v>
      </c>
      <c r="C86" s="41">
        <v>8.3999999999999995E-3</v>
      </c>
      <c r="D86" s="41">
        <v>7.1999999999999998E-3</v>
      </c>
      <c r="E86" s="41">
        <v>1.5599999999999999E-2</v>
      </c>
      <c r="F86" s="41">
        <v>1.6799999999999999E-2</v>
      </c>
      <c r="G86" s="41">
        <v>3.5999999999999999E-3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1.1999999999999999E-3</v>
      </c>
      <c r="T86" s="41">
        <v>0</v>
      </c>
      <c r="U86" s="42">
        <v>0</v>
      </c>
      <c r="V86" s="42">
        <v>0</v>
      </c>
      <c r="W86" s="42">
        <v>4.7999999999999996E-3</v>
      </c>
      <c r="X86" s="41">
        <v>1.2E-2</v>
      </c>
      <c r="Y86" s="41">
        <v>3.5999999999999999E-3</v>
      </c>
      <c r="Z86" s="41">
        <v>1.0800000000000001E-2</v>
      </c>
      <c r="AA86" s="38">
        <f t="shared" si="6"/>
        <v>8.4000000000000005E-2</v>
      </c>
      <c r="AB86" s="30">
        <f t="shared" si="7"/>
        <v>0.20833333333333334</v>
      </c>
      <c r="AC86" s="31" t="e">
        <f t="shared" si="8"/>
        <v>#DIV/0!</v>
      </c>
      <c r="AD86" s="31">
        <f t="shared" si="9"/>
        <v>0.72916666666666674</v>
      </c>
      <c r="AE86" s="32">
        <f t="shared" si="10"/>
        <v>0</v>
      </c>
      <c r="AF86" s="32">
        <f t="shared" si="11"/>
        <v>4.7999999999999996E-3</v>
      </c>
    </row>
    <row r="87" spans="1:32" s="39" customFormat="1" ht="12.75" customHeight="1" x14ac:dyDescent="0.2">
      <c r="A87" s="37"/>
      <c r="B87" s="30" t="s">
        <v>159</v>
      </c>
      <c r="C87" s="41">
        <v>6.4799999999999996E-2</v>
      </c>
      <c r="D87" s="41">
        <v>6.4799999999999996E-2</v>
      </c>
      <c r="E87" s="41">
        <v>6.4799999999999996E-2</v>
      </c>
      <c r="F87" s="41">
        <v>6.4799999999999996E-2</v>
      </c>
      <c r="G87" s="41">
        <v>6.4799999999999996E-2</v>
      </c>
      <c r="H87" s="41">
        <v>6.4799999999999996E-2</v>
      </c>
      <c r="I87" s="41">
        <v>6.3600000000000004E-2</v>
      </c>
      <c r="J87" s="42">
        <v>6.4799999999999996E-2</v>
      </c>
      <c r="K87" s="42">
        <v>6.3600000000000004E-2</v>
      </c>
      <c r="L87" s="42">
        <v>6.3600000000000004E-2</v>
      </c>
      <c r="M87" s="41">
        <v>6.4799999999999996E-2</v>
      </c>
      <c r="N87" s="41">
        <v>6.3600000000000004E-2</v>
      </c>
      <c r="O87" s="41">
        <v>6.3600000000000004E-2</v>
      </c>
      <c r="P87" s="41">
        <v>6.4799999999999996E-2</v>
      </c>
      <c r="Q87" s="41">
        <v>6.3600000000000004E-2</v>
      </c>
      <c r="R87" s="41">
        <v>6.3600000000000004E-2</v>
      </c>
      <c r="S87" s="41">
        <v>6.4799999999999996E-2</v>
      </c>
      <c r="T87" s="41">
        <v>6.3600000000000004E-2</v>
      </c>
      <c r="U87" s="42">
        <v>6.4799999999999996E-2</v>
      </c>
      <c r="V87" s="42">
        <v>6.3600000000000004E-2</v>
      </c>
      <c r="W87" s="42">
        <v>6.4799999999999996E-2</v>
      </c>
      <c r="X87" s="41">
        <v>6.4799999999999996E-2</v>
      </c>
      <c r="Y87" s="41">
        <v>6.4799999999999996E-2</v>
      </c>
      <c r="Z87" s="41">
        <v>6.4799999999999996E-2</v>
      </c>
      <c r="AA87" s="38">
        <f t="shared" si="6"/>
        <v>1.5443999999999998</v>
      </c>
      <c r="AB87" s="30">
        <f t="shared" si="7"/>
        <v>0.99305555555555547</v>
      </c>
      <c r="AC87" s="31">
        <f t="shared" si="8"/>
        <v>0.99305555555555547</v>
      </c>
      <c r="AD87" s="31">
        <f t="shared" si="9"/>
        <v>0.99305555555555547</v>
      </c>
      <c r="AE87" s="32">
        <f t="shared" si="10"/>
        <v>6.4799999999999996E-2</v>
      </c>
      <c r="AF87" s="32">
        <f t="shared" si="11"/>
        <v>6.4799999999999996E-2</v>
      </c>
    </row>
    <row r="88" spans="1:32" s="39" customFormat="1" ht="12.75" customHeight="1" x14ac:dyDescent="0.2">
      <c r="A88" s="37"/>
      <c r="B88" s="30" t="s">
        <v>160</v>
      </c>
      <c r="C88" s="41">
        <v>0.1008</v>
      </c>
      <c r="D88" s="41">
        <v>0.10199999999999999</v>
      </c>
      <c r="E88" s="41">
        <v>0.1008</v>
      </c>
      <c r="F88" s="41">
        <v>0.10199999999999999</v>
      </c>
      <c r="G88" s="41">
        <v>0.10199999999999999</v>
      </c>
      <c r="H88" s="41">
        <v>0.1008</v>
      </c>
      <c r="I88" s="41">
        <v>9.9599999999999994E-2</v>
      </c>
      <c r="J88" s="42">
        <v>0.1008</v>
      </c>
      <c r="K88" s="42">
        <v>9.9599999999999994E-2</v>
      </c>
      <c r="L88" s="42">
        <v>0.1008</v>
      </c>
      <c r="M88" s="41">
        <v>9.9599999999999994E-2</v>
      </c>
      <c r="N88" s="41">
        <v>0.1008</v>
      </c>
      <c r="O88" s="41">
        <v>9.9599999999999994E-2</v>
      </c>
      <c r="P88" s="41">
        <v>0.1008</v>
      </c>
      <c r="Q88" s="41">
        <v>9.9599999999999994E-2</v>
      </c>
      <c r="R88" s="41">
        <v>0.1008</v>
      </c>
      <c r="S88" s="41">
        <v>0.1008</v>
      </c>
      <c r="T88" s="41">
        <v>9.9599999999999994E-2</v>
      </c>
      <c r="U88" s="42">
        <v>0.1008</v>
      </c>
      <c r="V88" s="42">
        <v>0.1008</v>
      </c>
      <c r="W88" s="42">
        <v>0.1008</v>
      </c>
      <c r="X88" s="41">
        <v>0.1008</v>
      </c>
      <c r="Y88" s="41">
        <v>0.1008</v>
      </c>
      <c r="Z88" s="41">
        <v>0.1008</v>
      </c>
      <c r="AA88" s="38">
        <f t="shared" si="6"/>
        <v>2.4155999999999995</v>
      </c>
      <c r="AB88" s="30">
        <f t="shared" si="7"/>
        <v>0.98676470588235277</v>
      </c>
      <c r="AC88" s="31">
        <f t="shared" si="8"/>
        <v>0.99851190476190455</v>
      </c>
      <c r="AD88" s="31">
        <f t="shared" si="9"/>
        <v>0.99851190476190455</v>
      </c>
      <c r="AE88" s="32">
        <f t="shared" si="10"/>
        <v>0.1008</v>
      </c>
      <c r="AF88" s="32">
        <f t="shared" si="11"/>
        <v>0.1008</v>
      </c>
    </row>
    <row r="89" spans="1:32" s="39" customFormat="1" ht="12.75" customHeight="1" x14ac:dyDescent="0.2">
      <c r="A89" s="37"/>
      <c r="B89" s="30" t="s">
        <v>161</v>
      </c>
      <c r="C89" s="41">
        <v>0.93240000000000001</v>
      </c>
      <c r="D89" s="41">
        <v>1.2369000000000001</v>
      </c>
      <c r="E89" s="41">
        <v>0.96599999999999997</v>
      </c>
      <c r="F89" s="41">
        <v>0.89249999999999996</v>
      </c>
      <c r="G89" s="41">
        <v>0.95130000000000003</v>
      </c>
      <c r="H89" s="41">
        <v>0.79379999999999995</v>
      </c>
      <c r="I89" s="41">
        <v>0.76859999999999995</v>
      </c>
      <c r="J89" s="42">
        <v>0.77280000000000004</v>
      </c>
      <c r="K89" s="42">
        <v>0.77280000000000004</v>
      </c>
      <c r="L89" s="42">
        <v>0.7581</v>
      </c>
      <c r="M89" s="41">
        <v>0.75600000000000001</v>
      </c>
      <c r="N89" s="41">
        <v>0.75390000000000001</v>
      </c>
      <c r="O89" s="41">
        <v>0.76229999999999998</v>
      </c>
      <c r="P89" s="41">
        <v>0.76439999999999997</v>
      </c>
      <c r="Q89" s="41">
        <v>0.7581</v>
      </c>
      <c r="R89" s="41">
        <v>0.74760000000000004</v>
      </c>
      <c r="S89" s="41">
        <v>0.73709999999999998</v>
      </c>
      <c r="T89" s="41">
        <v>0.72870000000000001</v>
      </c>
      <c r="U89" s="42">
        <v>0.72660000000000002</v>
      </c>
      <c r="V89" s="42">
        <v>0.73709999999999998</v>
      </c>
      <c r="W89" s="42">
        <v>0.74970000000000003</v>
      </c>
      <c r="X89" s="41">
        <v>0.76019999999999999</v>
      </c>
      <c r="Y89" s="41">
        <v>0.77700000000000002</v>
      </c>
      <c r="Z89" s="41">
        <v>0.79590000000000005</v>
      </c>
      <c r="AA89" s="38">
        <f t="shared" si="6"/>
        <v>19.399800000000003</v>
      </c>
      <c r="AB89" s="30">
        <f t="shared" si="7"/>
        <v>0.65350877192982459</v>
      </c>
      <c r="AC89" s="31">
        <f t="shared" si="8"/>
        <v>1.0459692028985508</v>
      </c>
      <c r="AD89" s="31">
        <f t="shared" si="9"/>
        <v>1.0781979458450046</v>
      </c>
      <c r="AE89" s="32">
        <f t="shared" si="10"/>
        <v>0.77280000000000004</v>
      </c>
      <c r="AF89" s="32">
        <f t="shared" si="11"/>
        <v>0.74970000000000003</v>
      </c>
    </row>
    <row r="90" spans="1:32" s="39" customFormat="1" ht="12.75" customHeight="1" x14ac:dyDescent="0.2">
      <c r="A90" s="37"/>
      <c r="B90" s="30" t="s">
        <v>162</v>
      </c>
      <c r="C90" s="41">
        <v>9.2399999999999996E-2</v>
      </c>
      <c r="D90" s="41">
        <v>0.12180000000000001</v>
      </c>
      <c r="E90" s="41">
        <v>8.3999999999999995E-3</v>
      </c>
      <c r="F90" s="41">
        <v>4.1999999999999997E-3</v>
      </c>
      <c r="G90" s="41">
        <v>3.3599999999999998E-2</v>
      </c>
      <c r="H90" s="41">
        <v>4.1999999999999997E-3</v>
      </c>
      <c r="I90" s="41">
        <v>0</v>
      </c>
      <c r="J90" s="42">
        <v>0</v>
      </c>
      <c r="K90" s="42">
        <v>0</v>
      </c>
      <c r="L90" s="42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2">
        <v>0</v>
      </c>
      <c r="V90" s="42">
        <v>0</v>
      </c>
      <c r="W90" s="42">
        <v>0</v>
      </c>
      <c r="X90" s="41">
        <v>0</v>
      </c>
      <c r="Y90" s="41">
        <v>0</v>
      </c>
      <c r="Z90" s="41">
        <v>0</v>
      </c>
      <c r="AA90" s="38">
        <f t="shared" si="6"/>
        <v>0.2646</v>
      </c>
      <c r="AB90" s="30">
        <f t="shared" si="7"/>
        <v>9.0517241379310345E-2</v>
      </c>
      <c r="AC90" s="31" t="e">
        <f t="shared" si="8"/>
        <v>#DIV/0!</v>
      </c>
      <c r="AD90" s="31" t="e">
        <f t="shared" si="9"/>
        <v>#DIV/0!</v>
      </c>
      <c r="AE90" s="32">
        <f t="shared" si="10"/>
        <v>0</v>
      </c>
      <c r="AF90" s="32">
        <f t="shared" si="11"/>
        <v>0</v>
      </c>
    </row>
    <row r="91" spans="1:32" s="39" customFormat="1" ht="12.75" customHeight="1" x14ac:dyDescent="0.2">
      <c r="A91" s="37"/>
      <c r="B91" s="30" t="s">
        <v>163</v>
      </c>
      <c r="C91" s="41">
        <v>0.37380000000000002</v>
      </c>
      <c r="D91" s="41">
        <v>0.378</v>
      </c>
      <c r="E91" s="41">
        <v>0.37590000000000001</v>
      </c>
      <c r="F91" s="41">
        <v>0.36959999999999998</v>
      </c>
      <c r="G91" s="41">
        <v>0.36330000000000001</v>
      </c>
      <c r="H91" s="41">
        <v>0.34649999999999997</v>
      </c>
      <c r="I91" s="41">
        <v>0.33600000000000002</v>
      </c>
      <c r="J91" s="42">
        <v>0.34229999999999999</v>
      </c>
      <c r="K91" s="42">
        <v>0.34229999999999999</v>
      </c>
      <c r="L91" s="42">
        <v>0.32969999999999999</v>
      </c>
      <c r="M91" s="41">
        <v>0.32550000000000001</v>
      </c>
      <c r="N91" s="41">
        <v>0.32550000000000001</v>
      </c>
      <c r="O91" s="41">
        <v>0.33179999999999998</v>
      </c>
      <c r="P91" s="41">
        <v>0.33179999999999998</v>
      </c>
      <c r="Q91" s="41">
        <v>0.3276</v>
      </c>
      <c r="R91" s="41">
        <v>0.32550000000000001</v>
      </c>
      <c r="S91" s="41">
        <v>0.32129999999999997</v>
      </c>
      <c r="T91" s="41">
        <v>0.315</v>
      </c>
      <c r="U91" s="42">
        <v>0.315</v>
      </c>
      <c r="V91" s="42">
        <v>0.33179999999999998</v>
      </c>
      <c r="W91" s="42">
        <v>0.33600000000000002</v>
      </c>
      <c r="X91" s="41">
        <v>0.34439999999999998</v>
      </c>
      <c r="Y91" s="41">
        <v>0.35489999999999999</v>
      </c>
      <c r="Z91" s="41">
        <v>0.36330000000000001</v>
      </c>
      <c r="AA91" s="38">
        <f t="shared" si="6"/>
        <v>8.2068000000000012</v>
      </c>
      <c r="AB91" s="30">
        <f t="shared" si="7"/>
        <v>0.90462962962962967</v>
      </c>
      <c r="AC91" s="31">
        <f t="shared" si="8"/>
        <v>0.99897750511247452</v>
      </c>
      <c r="AD91" s="31">
        <f t="shared" si="9"/>
        <v>1.0177083333333334</v>
      </c>
      <c r="AE91" s="32">
        <f t="shared" si="10"/>
        <v>0.34229999999999999</v>
      </c>
      <c r="AF91" s="32">
        <f t="shared" si="11"/>
        <v>0.33600000000000002</v>
      </c>
    </row>
    <row r="92" spans="1:32" s="39" customFormat="1" ht="12.75" customHeight="1" x14ac:dyDescent="0.2">
      <c r="A92" s="37"/>
      <c r="B92" s="30" t="s">
        <v>164</v>
      </c>
      <c r="C92" s="41">
        <v>1.6799999999999999E-2</v>
      </c>
      <c r="D92" s="41">
        <v>0.28139999999999998</v>
      </c>
      <c r="E92" s="41">
        <v>0.126</v>
      </c>
      <c r="F92" s="41">
        <v>6.7199999999999996E-2</v>
      </c>
      <c r="G92" s="41">
        <v>0.105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4.1999999999999997E-3</v>
      </c>
      <c r="P92" s="41">
        <v>4.1999999999999997E-3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38">
        <f t="shared" si="6"/>
        <v>0.60479999999999989</v>
      </c>
      <c r="AB92" s="30">
        <f t="shared" si="7"/>
        <v>8.9552238805970144E-2</v>
      </c>
      <c r="AC92" s="31" t="e">
        <f t="shared" si="8"/>
        <v>#DIV/0!</v>
      </c>
      <c r="AD92" s="31" t="e">
        <f t="shared" si="9"/>
        <v>#DIV/0!</v>
      </c>
      <c r="AE92" s="32">
        <f t="shared" si="10"/>
        <v>0</v>
      </c>
      <c r="AF92" s="32">
        <f t="shared" si="11"/>
        <v>0</v>
      </c>
    </row>
    <row r="93" spans="1:32" s="39" customFormat="1" ht="12.75" customHeight="1" x14ac:dyDescent="0.2">
      <c r="A93" s="37"/>
      <c r="B93" s="30" t="s">
        <v>165</v>
      </c>
      <c r="C93" s="41">
        <v>0.44940000000000002</v>
      </c>
      <c r="D93" s="41">
        <v>0.45569999999999999</v>
      </c>
      <c r="E93" s="41">
        <v>0.45569999999999999</v>
      </c>
      <c r="F93" s="41">
        <v>0.45150000000000001</v>
      </c>
      <c r="G93" s="41">
        <v>0.44940000000000002</v>
      </c>
      <c r="H93" s="41">
        <v>0.44309999999999999</v>
      </c>
      <c r="I93" s="41">
        <v>0.43259999999999998</v>
      </c>
      <c r="J93" s="42">
        <v>0.43049999999999999</v>
      </c>
      <c r="K93" s="42">
        <v>0.43049999999999999</v>
      </c>
      <c r="L93" s="42">
        <v>0.4284</v>
      </c>
      <c r="M93" s="41">
        <v>0.43049999999999999</v>
      </c>
      <c r="N93" s="41">
        <v>0.4284</v>
      </c>
      <c r="O93" s="41">
        <v>0.42630000000000001</v>
      </c>
      <c r="P93" s="41">
        <v>0.4284</v>
      </c>
      <c r="Q93" s="41">
        <v>0.43049999999999999</v>
      </c>
      <c r="R93" s="41">
        <v>0.42209999999999998</v>
      </c>
      <c r="S93" s="41">
        <v>0.4158</v>
      </c>
      <c r="T93" s="41">
        <v>0.41370000000000001</v>
      </c>
      <c r="U93" s="42">
        <v>0.41160000000000002</v>
      </c>
      <c r="V93" s="42">
        <v>0.40529999999999999</v>
      </c>
      <c r="W93" s="42">
        <v>0.41370000000000001</v>
      </c>
      <c r="X93" s="41">
        <v>0.4158</v>
      </c>
      <c r="Y93" s="41">
        <v>0.42209999999999998</v>
      </c>
      <c r="Z93" s="41">
        <v>0.43259999999999998</v>
      </c>
      <c r="AA93" s="38">
        <f t="shared" si="6"/>
        <v>10.323600000000004</v>
      </c>
      <c r="AB93" s="30">
        <f t="shared" si="7"/>
        <v>0.9439324116743476</v>
      </c>
      <c r="AC93" s="31">
        <f t="shared" si="8"/>
        <v>0.99918699186991922</v>
      </c>
      <c r="AD93" s="31">
        <f t="shared" si="9"/>
        <v>1.0397631133671748</v>
      </c>
      <c r="AE93" s="32">
        <f t="shared" si="10"/>
        <v>0.43049999999999999</v>
      </c>
      <c r="AF93" s="32">
        <f t="shared" si="11"/>
        <v>0.41370000000000001</v>
      </c>
    </row>
    <row r="94" spans="1:32" s="39" customFormat="1" ht="12.75" customHeight="1" x14ac:dyDescent="0.2">
      <c r="A94" s="37"/>
      <c r="B94" s="30" t="s">
        <v>166</v>
      </c>
      <c r="C94" s="41">
        <v>2.3831000000000002</v>
      </c>
      <c r="D94" s="41">
        <v>2.4352999999999998</v>
      </c>
      <c r="E94" s="41">
        <v>2.4298999999999999</v>
      </c>
      <c r="F94" s="41">
        <v>2.4651000000000001</v>
      </c>
      <c r="G94" s="41">
        <v>2.5442999999999998</v>
      </c>
      <c r="H94" s="41">
        <v>2.4980000000000002</v>
      </c>
      <c r="I94" s="41">
        <v>2.3304</v>
      </c>
      <c r="J94" s="42">
        <v>2.3677000000000001</v>
      </c>
      <c r="K94" s="42">
        <v>2.4428000000000001</v>
      </c>
      <c r="L94" s="42">
        <v>2.4316</v>
      </c>
      <c r="M94" s="41">
        <v>2.4792999999999998</v>
      </c>
      <c r="N94" s="41">
        <v>2.3671000000000002</v>
      </c>
      <c r="O94" s="41">
        <v>2.4054000000000002</v>
      </c>
      <c r="P94" s="41">
        <v>2.4607999999999999</v>
      </c>
      <c r="Q94" s="41">
        <v>2.5221</v>
      </c>
      <c r="R94" s="41">
        <v>2.5499999999999998</v>
      </c>
      <c r="S94" s="41">
        <v>2.6027999999999998</v>
      </c>
      <c r="T94" s="41">
        <v>2.6968999999999999</v>
      </c>
      <c r="U94" s="42">
        <v>2.7473999999999998</v>
      </c>
      <c r="V94" s="42">
        <v>2.8075000000000001</v>
      </c>
      <c r="W94" s="42">
        <v>2.7627000000000002</v>
      </c>
      <c r="X94" s="41">
        <v>2.6496</v>
      </c>
      <c r="Y94" s="41">
        <v>2.5470999999999999</v>
      </c>
      <c r="Z94" s="41">
        <v>2.4497</v>
      </c>
      <c r="AA94" s="38">
        <f t="shared" si="6"/>
        <v>60.376599999999996</v>
      </c>
      <c r="AB94" s="30">
        <f t="shared" si="7"/>
        <v>0.89606114574057583</v>
      </c>
      <c r="AC94" s="31">
        <f t="shared" si="8"/>
        <v>1.0298393919545876</v>
      </c>
      <c r="AD94" s="31">
        <f t="shared" si="9"/>
        <v>0.89606114574057583</v>
      </c>
      <c r="AE94" s="32">
        <f t="shared" si="10"/>
        <v>2.4428000000000001</v>
      </c>
      <c r="AF94" s="32">
        <f t="shared" si="11"/>
        <v>2.8075000000000001</v>
      </c>
    </row>
    <row r="95" spans="1:32" s="39" customFormat="1" ht="12.75" customHeight="1" x14ac:dyDescent="0.2">
      <c r="A95" s="37"/>
      <c r="B95" s="30" t="s">
        <v>167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 x14ac:dyDescent="0.2">
      <c r="A96" s="37"/>
      <c r="B96" s="30" t="s">
        <v>168</v>
      </c>
      <c r="C96" s="41">
        <v>1.1655</v>
      </c>
      <c r="D96" s="41">
        <v>1.2033</v>
      </c>
      <c r="E96" s="41">
        <v>1.2075</v>
      </c>
      <c r="F96" s="41">
        <v>1.2075</v>
      </c>
      <c r="G96" s="41">
        <v>1.1907000000000001</v>
      </c>
      <c r="H96" s="41">
        <v>1.1676</v>
      </c>
      <c r="I96" s="41">
        <v>1.1424000000000001</v>
      </c>
      <c r="J96" s="42">
        <v>1.1276999999999999</v>
      </c>
      <c r="K96" s="42">
        <v>1.1508</v>
      </c>
      <c r="L96" s="42">
        <v>1.1508</v>
      </c>
      <c r="M96" s="41">
        <v>1.1361000000000001</v>
      </c>
      <c r="N96" s="41">
        <v>1.1318999999999999</v>
      </c>
      <c r="O96" s="41">
        <v>1.1382000000000001</v>
      </c>
      <c r="P96" s="41">
        <v>1.1424000000000001</v>
      </c>
      <c r="Q96" s="41">
        <v>1.1445000000000001</v>
      </c>
      <c r="R96" s="41">
        <v>1.1508</v>
      </c>
      <c r="S96" s="41">
        <v>1.1508</v>
      </c>
      <c r="T96" s="41">
        <v>1.1529</v>
      </c>
      <c r="U96" s="42">
        <v>1.1634</v>
      </c>
      <c r="V96" s="42">
        <v>1.1738999999999999</v>
      </c>
      <c r="W96" s="42">
        <v>1.1738999999999999</v>
      </c>
      <c r="X96" s="41">
        <v>1.1592</v>
      </c>
      <c r="Y96" s="41">
        <v>1.1655</v>
      </c>
      <c r="Z96" s="41">
        <v>1.1697</v>
      </c>
      <c r="AA96" s="38">
        <f t="shared" si="6"/>
        <v>27.867000000000001</v>
      </c>
      <c r="AB96" s="30">
        <f t="shared" si="7"/>
        <v>0.96159420289855069</v>
      </c>
      <c r="AC96" s="31">
        <f t="shared" si="8"/>
        <v>1.00897201946472</v>
      </c>
      <c r="AD96" s="31">
        <f t="shared" si="9"/>
        <v>0.98911747167561126</v>
      </c>
      <c r="AE96" s="32">
        <f t="shared" si="10"/>
        <v>1.1508</v>
      </c>
      <c r="AF96" s="32">
        <f t="shared" si="11"/>
        <v>1.1738999999999999</v>
      </c>
    </row>
    <row r="97" spans="1:32" s="39" customFormat="1" ht="12.75" customHeight="1" x14ac:dyDescent="0.2">
      <c r="A97" s="37"/>
      <c r="B97" s="30" t="s">
        <v>169</v>
      </c>
      <c r="C97" s="41">
        <v>0.18640000000000001</v>
      </c>
      <c r="D97" s="41">
        <v>0.19040000000000001</v>
      </c>
      <c r="E97" s="41">
        <v>0.18959999999999999</v>
      </c>
      <c r="F97" s="41">
        <v>0.19600000000000001</v>
      </c>
      <c r="G97" s="41">
        <v>0.24959999999999999</v>
      </c>
      <c r="H97" s="41">
        <v>0.23599999999999999</v>
      </c>
      <c r="I97" s="41">
        <v>0.19839999999999999</v>
      </c>
      <c r="J97" s="42">
        <v>0.22559999999999999</v>
      </c>
      <c r="K97" s="42">
        <v>0.2384</v>
      </c>
      <c r="L97" s="42">
        <v>0.23519999999999999</v>
      </c>
      <c r="M97" s="41">
        <v>0.2384</v>
      </c>
      <c r="N97" s="41">
        <v>0.21360000000000001</v>
      </c>
      <c r="O97" s="41">
        <v>0.22639999999999999</v>
      </c>
      <c r="P97" s="41">
        <v>0.23119999999999999</v>
      </c>
      <c r="Q97" s="41">
        <v>0.2424</v>
      </c>
      <c r="R97" s="41">
        <v>0.25440000000000002</v>
      </c>
      <c r="S97" s="41">
        <v>0.25119999999999998</v>
      </c>
      <c r="T97" s="41">
        <v>0.29599999999999999</v>
      </c>
      <c r="U97" s="42">
        <v>0.32</v>
      </c>
      <c r="V97" s="42">
        <v>0.33839999999999998</v>
      </c>
      <c r="W97" s="42">
        <v>0.31119999999999998</v>
      </c>
      <c r="X97" s="41">
        <v>0.26879999999999998</v>
      </c>
      <c r="Y97" s="41">
        <v>0.2296</v>
      </c>
      <c r="Z97" s="41">
        <v>0.19839999999999999</v>
      </c>
      <c r="AA97" s="38">
        <f t="shared" si="6"/>
        <v>5.7656000000000001</v>
      </c>
      <c r="AB97" s="30">
        <f t="shared" si="7"/>
        <v>0.70990937746256899</v>
      </c>
      <c r="AC97" s="31">
        <f t="shared" si="8"/>
        <v>1.0076901565995526</v>
      </c>
      <c r="AD97" s="31">
        <f t="shared" si="9"/>
        <v>0.70990937746256899</v>
      </c>
      <c r="AE97" s="32">
        <f t="shared" si="10"/>
        <v>0.2384</v>
      </c>
      <c r="AF97" s="32">
        <f t="shared" si="11"/>
        <v>0.33839999999999998</v>
      </c>
    </row>
    <row r="98" spans="1:32" s="39" customFormat="1" ht="12.75" customHeight="1" x14ac:dyDescent="0.2">
      <c r="A98" s="37"/>
      <c r="B98" s="30" t="s">
        <v>170</v>
      </c>
      <c r="C98" s="41">
        <v>0.2208</v>
      </c>
      <c r="D98" s="41">
        <v>0.2248</v>
      </c>
      <c r="E98" s="41">
        <v>0.2208</v>
      </c>
      <c r="F98" s="41">
        <v>0.22800000000000001</v>
      </c>
      <c r="G98" s="41">
        <v>0.2288</v>
      </c>
      <c r="H98" s="41">
        <v>0.23039999999999999</v>
      </c>
      <c r="I98" s="41">
        <v>0.22800000000000001</v>
      </c>
      <c r="J98" s="42">
        <v>0.23599999999999999</v>
      </c>
      <c r="K98" s="42">
        <v>0.23599999999999999</v>
      </c>
      <c r="L98" s="42">
        <v>0.2384</v>
      </c>
      <c r="M98" s="41">
        <v>0.23680000000000001</v>
      </c>
      <c r="N98" s="41">
        <v>0.23599999999999999</v>
      </c>
      <c r="O98" s="41">
        <v>0.23599999999999999</v>
      </c>
      <c r="P98" s="41">
        <v>0.23519999999999999</v>
      </c>
      <c r="Q98" s="41">
        <v>0.2392</v>
      </c>
      <c r="R98" s="41">
        <v>0.23680000000000001</v>
      </c>
      <c r="S98" s="41">
        <v>0.24</v>
      </c>
      <c r="T98" s="41">
        <v>0.24160000000000001</v>
      </c>
      <c r="U98" s="42">
        <v>0.24160000000000001</v>
      </c>
      <c r="V98" s="42">
        <v>0.2432</v>
      </c>
      <c r="W98" s="42">
        <v>0.2424</v>
      </c>
      <c r="X98" s="41">
        <v>0.2392</v>
      </c>
      <c r="Y98" s="41">
        <v>0.23039999999999999</v>
      </c>
      <c r="Z98" s="41">
        <v>0.22639999999999999</v>
      </c>
      <c r="AA98" s="38">
        <f t="shared" si="6"/>
        <v>5.6168000000000005</v>
      </c>
      <c r="AB98" s="30">
        <f t="shared" si="7"/>
        <v>0.96230811403508776</v>
      </c>
      <c r="AC98" s="31">
        <f t="shared" si="8"/>
        <v>0.9816834451901566</v>
      </c>
      <c r="AD98" s="31">
        <f t="shared" si="9"/>
        <v>0.96230811403508776</v>
      </c>
      <c r="AE98" s="32">
        <f t="shared" si="10"/>
        <v>0.2384</v>
      </c>
      <c r="AF98" s="32">
        <f t="shared" si="11"/>
        <v>0.2432</v>
      </c>
    </row>
    <row r="99" spans="1:32" s="39" customFormat="1" ht="12.75" customHeight="1" x14ac:dyDescent="0.2">
      <c r="A99" s="37"/>
      <c r="B99" s="30" t="s">
        <v>171</v>
      </c>
      <c r="C99" s="41">
        <v>0.2208</v>
      </c>
      <c r="D99" s="41">
        <v>0.22239999999999999</v>
      </c>
      <c r="E99" s="41">
        <v>0.22</v>
      </c>
      <c r="F99" s="41">
        <v>0.2248</v>
      </c>
      <c r="G99" s="41">
        <v>0.2344</v>
      </c>
      <c r="H99" s="41">
        <v>0.23280000000000001</v>
      </c>
      <c r="I99" s="41">
        <v>0.23039999999999999</v>
      </c>
      <c r="J99" s="42">
        <v>0.2344</v>
      </c>
      <c r="K99" s="42">
        <v>0.2336</v>
      </c>
      <c r="L99" s="42">
        <v>0.2344</v>
      </c>
      <c r="M99" s="41">
        <v>0.23599999999999999</v>
      </c>
      <c r="N99" s="41">
        <v>0.24079999999999999</v>
      </c>
      <c r="O99" s="41">
        <v>0.23760000000000001</v>
      </c>
      <c r="P99" s="41">
        <v>0.24160000000000001</v>
      </c>
      <c r="Q99" s="41">
        <v>0.24560000000000001</v>
      </c>
      <c r="R99" s="41">
        <v>0.25280000000000002</v>
      </c>
      <c r="S99" s="41">
        <v>0.2712</v>
      </c>
      <c r="T99" s="41">
        <v>0.27679999999999999</v>
      </c>
      <c r="U99" s="42">
        <v>0.2848</v>
      </c>
      <c r="V99" s="42">
        <v>0.28720000000000001</v>
      </c>
      <c r="W99" s="42">
        <v>0.28720000000000001</v>
      </c>
      <c r="X99" s="41">
        <v>0.26640000000000003</v>
      </c>
      <c r="Y99" s="41">
        <v>0.25280000000000002</v>
      </c>
      <c r="Z99" s="41">
        <v>0.2288</v>
      </c>
      <c r="AA99" s="38">
        <f t="shared" si="6"/>
        <v>5.8975999999999997</v>
      </c>
      <c r="AB99" s="30">
        <f t="shared" si="7"/>
        <v>0.85561745589600735</v>
      </c>
      <c r="AC99" s="31">
        <f t="shared" si="8"/>
        <v>1.0483503981797497</v>
      </c>
      <c r="AD99" s="31">
        <f t="shared" si="9"/>
        <v>0.85561745589600735</v>
      </c>
      <c r="AE99" s="32">
        <f t="shared" si="10"/>
        <v>0.2344</v>
      </c>
      <c r="AF99" s="32">
        <f t="shared" si="11"/>
        <v>0.28720000000000001</v>
      </c>
    </row>
    <row r="100" spans="1:32" s="39" customFormat="1" ht="12.75" customHeight="1" x14ac:dyDescent="0.2">
      <c r="A100" s="37"/>
      <c r="B100" s="30" t="s">
        <v>172</v>
      </c>
      <c r="C100" s="41">
        <v>0.17519999999999999</v>
      </c>
      <c r="D100" s="41">
        <v>0.17680000000000001</v>
      </c>
      <c r="E100" s="41">
        <v>0.17760000000000001</v>
      </c>
      <c r="F100" s="41">
        <v>0.1928</v>
      </c>
      <c r="G100" s="41">
        <v>0.21840000000000001</v>
      </c>
      <c r="H100" s="41">
        <v>0.21199999999999999</v>
      </c>
      <c r="I100" s="41">
        <v>0.2056</v>
      </c>
      <c r="J100" s="42">
        <v>0.2104</v>
      </c>
      <c r="K100" s="42">
        <v>0.216</v>
      </c>
      <c r="L100" s="42">
        <v>0.2152</v>
      </c>
      <c r="M100" s="41">
        <v>0.2152</v>
      </c>
      <c r="N100" s="41">
        <v>0.2104</v>
      </c>
      <c r="O100" s="41">
        <v>0.2104</v>
      </c>
      <c r="P100" s="41">
        <v>0.224</v>
      </c>
      <c r="Q100" s="41">
        <v>0.23680000000000001</v>
      </c>
      <c r="R100" s="41">
        <v>0.23680000000000001</v>
      </c>
      <c r="S100" s="41">
        <v>0.26</v>
      </c>
      <c r="T100" s="41">
        <v>0.2888</v>
      </c>
      <c r="U100" s="42">
        <v>0.29920000000000002</v>
      </c>
      <c r="V100" s="42">
        <v>0.31680000000000003</v>
      </c>
      <c r="W100" s="42">
        <v>0.3</v>
      </c>
      <c r="X100" s="41">
        <v>0.26800000000000002</v>
      </c>
      <c r="Y100" s="41">
        <v>0.23760000000000001</v>
      </c>
      <c r="Z100" s="41">
        <v>0.2024</v>
      </c>
      <c r="AA100" s="38">
        <f t="shared" si="6"/>
        <v>5.5063999999999993</v>
      </c>
      <c r="AB100" s="30">
        <f t="shared" si="7"/>
        <v>0.72422138047138029</v>
      </c>
      <c r="AC100" s="31">
        <f t="shared" si="8"/>
        <v>1.0621913580246911</v>
      </c>
      <c r="AD100" s="31">
        <f t="shared" si="9"/>
        <v>0.72422138047138029</v>
      </c>
      <c r="AE100" s="32">
        <f t="shared" si="10"/>
        <v>0.216</v>
      </c>
      <c r="AF100" s="32">
        <f t="shared" si="11"/>
        <v>0.31680000000000003</v>
      </c>
    </row>
    <row r="101" spans="1:32" s="39" customFormat="1" ht="12.75" customHeight="1" x14ac:dyDescent="0.2">
      <c r="A101" s="37"/>
      <c r="B101" s="30" t="s">
        <v>173</v>
      </c>
      <c r="C101" s="41">
        <v>0.2432</v>
      </c>
      <c r="D101" s="41">
        <v>0.24560000000000001</v>
      </c>
      <c r="E101" s="41">
        <v>0.24560000000000001</v>
      </c>
      <c r="F101" s="41">
        <v>0.24479999999999999</v>
      </c>
      <c r="G101" s="41">
        <v>0.248</v>
      </c>
      <c r="H101" s="41">
        <v>0.24560000000000001</v>
      </c>
      <c r="I101" s="41">
        <v>0.24560000000000001</v>
      </c>
      <c r="J101" s="42">
        <v>0.24959999999999999</v>
      </c>
      <c r="K101" s="42">
        <v>0.25280000000000002</v>
      </c>
      <c r="L101" s="42">
        <v>0.25040000000000001</v>
      </c>
      <c r="M101" s="41">
        <v>0.25280000000000002</v>
      </c>
      <c r="N101" s="41">
        <v>0.252</v>
      </c>
      <c r="O101" s="41">
        <v>0.25040000000000001</v>
      </c>
      <c r="P101" s="41">
        <v>0.25280000000000002</v>
      </c>
      <c r="Q101" s="41">
        <v>0.25440000000000002</v>
      </c>
      <c r="R101" s="41">
        <v>0.25280000000000002</v>
      </c>
      <c r="S101" s="41">
        <v>0.24879999999999999</v>
      </c>
      <c r="T101" s="41">
        <v>0.25280000000000002</v>
      </c>
      <c r="U101" s="42">
        <v>0.25119999999999998</v>
      </c>
      <c r="V101" s="42">
        <v>0.25359999999999999</v>
      </c>
      <c r="W101" s="42">
        <v>0.25679999999999997</v>
      </c>
      <c r="X101" s="41">
        <v>0.26400000000000001</v>
      </c>
      <c r="Y101" s="41">
        <v>0.25679999999999997</v>
      </c>
      <c r="Z101" s="41">
        <v>0.25040000000000001</v>
      </c>
      <c r="AA101" s="38">
        <f t="shared" si="6"/>
        <v>6.0207999999999995</v>
      </c>
      <c r="AB101" s="30">
        <f t="shared" si="7"/>
        <v>0.95025252525252502</v>
      </c>
      <c r="AC101" s="31">
        <f t="shared" si="8"/>
        <v>0.99235232067510526</v>
      </c>
      <c r="AD101" s="31">
        <f t="shared" si="9"/>
        <v>0.97689511941848384</v>
      </c>
      <c r="AE101" s="32">
        <f t="shared" si="10"/>
        <v>0.25280000000000002</v>
      </c>
      <c r="AF101" s="32">
        <f t="shared" si="11"/>
        <v>0.25679999999999997</v>
      </c>
    </row>
    <row r="102" spans="1:32" s="39" customFormat="1" ht="12.75" customHeight="1" x14ac:dyDescent="0.2">
      <c r="A102" s="37"/>
      <c r="B102" s="30" t="s">
        <v>174</v>
      </c>
      <c r="C102" s="41">
        <v>0.17119999999999999</v>
      </c>
      <c r="D102" s="41">
        <v>0.17199999999999999</v>
      </c>
      <c r="E102" s="41">
        <v>0.16880000000000001</v>
      </c>
      <c r="F102" s="41">
        <v>0.17119999999999999</v>
      </c>
      <c r="G102" s="41">
        <v>0.1744</v>
      </c>
      <c r="H102" s="41">
        <v>0.1736</v>
      </c>
      <c r="I102" s="41">
        <v>0.08</v>
      </c>
      <c r="J102" s="42">
        <v>8.4000000000000005E-2</v>
      </c>
      <c r="K102" s="42">
        <v>0.1152</v>
      </c>
      <c r="L102" s="42">
        <v>0.1072</v>
      </c>
      <c r="M102" s="41">
        <v>0.16400000000000001</v>
      </c>
      <c r="N102" s="41">
        <v>8.2400000000000001E-2</v>
      </c>
      <c r="O102" s="41">
        <v>0.10639999999999999</v>
      </c>
      <c r="P102" s="41">
        <v>0.1336</v>
      </c>
      <c r="Q102" s="41">
        <v>0.15920000000000001</v>
      </c>
      <c r="R102" s="41">
        <v>0.1656</v>
      </c>
      <c r="S102" s="41">
        <v>0.18079999999999999</v>
      </c>
      <c r="T102" s="41">
        <v>0.188</v>
      </c>
      <c r="U102" s="42">
        <v>0.18720000000000001</v>
      </c>
      <c r="V102" s="42">
        <v>0.19439999999999999</v>
      </c>
      <c r="W102" s="42">
        <v>0.19120000000000001</v>
      </c>
      <c r="X102" s="41">
        <v>0.184</v>
      </c>
      <c r="Y102" s="41">
        <v>0.1744</v>
      </c>
      <c r="Z102" s="41">
        <v>0.1736</v>
      </c>
      <c r="AA102" s="38">
        <f t="shared" si="6"/>
        <v>3.7023999999999999</v>
      </c>
      <c r="AB102" s="30">
        <f t="shared" si="7"/>
        <v>0.79355281207133066</v>
      </c>
      <c r="AC102" s="31">
        <f t="shared" si="8"/>
        <v>1.3391203703703705</v>
      </c>
      <c r="AD102" s="31">
        <f t="shared" si="9"/>
        <v>0.79355281207133066</v>
      </c>
      <c r="AE102" s="32">
        <f t="shared" si="10"/>
        <v>0.1152</v>
      </c>
      <c r="AF102" s="32">
        <f t="shared" si="11"/>
        <v>0.19439999999999999</v>
      </c>
    </row>
    <row r="103" spans="1:32" s="39" customFormat="1" ht="12.75" customHeight="1" x14ac:dyDescent="0.2">
      <c r="A103" s="37"/>
      <c r="B103" s="30" t="s">
        <v>175</v>
      </c>
      <c r="C103" s="41">
        <v>1.1916</v>
      </c>
      <c r="D103" s="41">
        <v>1.2178</v>
      </c>
      <c r="E103" s="41">
        <v>1.2125999999999999</v>
      </c>
      <c r="F103" s="41">
        <v>1.1943999999999999</v>
      </c>
      <c r="G103" s="41">
        <v>1.1537999999999999</v>
      </c>
      <c r="H103" s="41">
        <v>1.1065</v>
      </c>
      <c r="I103" s="41">
        <v>0.82069999999999999</v>
      </c>
      <c r="J103" s="42">
        <v>0.75849999999999995</v>
      </c>
      <c r="K103" s="42">
        <v>0.76339999999999997</v>
      </c>
      <c r="L103" s="42">
        <v>0.80620000000000003</v>
      </c>
      <c r="M103" s="41">
        <v>0.88249999999999995</v>
      </c>
      <c r="N103" s="41">
        <v>0.7409</v>
      </c>
      <c r="O103" s="41">
        <v>0.8075</v>
      </c>
      <c r="P103" s="41">
        <v>0.83879999999999999</v>
      </c>
      <c r="Q103" s="41">
        <v>0.72640000000000005</v>
      </c>
      <c r="R103" s="41">
        <v>0.82279999999999998</v>
      </c>
      <c r="S103" s="41">
        <v>0.95150000000000001</v>
      </c>
      <c r="T103" s="41">
        <v>0.97860000000000003</v>
      </c>
      <c r="U103" s="42">
        <v>1.0724</v>
      </c>
      <c r="V103" s="42">
        <v>1.0936999999999999</v>
      </c>
      <c r="W103" s="42">
        <v>1.099</v>
      </c>
      <c r="X103" s="41">
        <v>1.1314</v>
      </c>
      <c r="Y103" s="41">
        <v>1.2003999999999999</v>
      </c>
      <c r="Z103" s="41">
        <v>1.2170000000000001</v>
      </c>
      <c r="AA103" s="38">
        <f t="shared" si="6"/>
        <v>23.788399999999996</v>
      </c>
      <c r="AB103" s="30">
        <f t="shared" si="7"/>
        <v>0.81391306727979407</v>
      </c>
      <c r="AC103" s="31">
        <f t="shared" si="8"/>
        <v>1.2294509220210037</v>
      </c>
      <c r="AD103" s="31">
        <f t="shared" si="9"/>
        <v>0.90189566272368804</v>
      </c>
      <c r="AE103" s="32">
        <f t="shared" si="10"/>
        <v>0.80620000000000003</v>
      </c>
      <c r="AF103" s="32">
        <f t="shared" si="11"/>
        <v>1.099</v>
      </c>
    </row>
    <row r="104" spans="1:32" s="39" customFormat="1" ht="12.75" customHeight="1" x14ac:dyDescent="0.2">
      <c r="A104" s="37"/>
      <c r="B104" s="30" t="s">
        <v>176</v>
      </c>
      <c r="C104" s="41">
        <v>0.93240000000000001</v>
      </c>
      <c r="D104" s="41">
        <v>0.95760000000000001</v>
      </c>
      <c r="E104" s="41">
        <v>0.95340000000000003</v>
      </c>
      <c r="F104" s="41">
        <v>0.94920000000000004</v>
      </c>
      <c r="G104" s="41">
        <v>0.91139999999999999</v>
      </c>
      <c r="H104" s="41">
        <v>0.84840000000000004</v>
      </c>
      <c r="I104" s="41">
        <v>0.63419999999999999</v>
      </c>
      <c r="J104" s="42">
        <v>0.57540000000000002</v>
      </c>
      <c r="K104" s="42">
        <v>0.57120000000000004</v>
      </c>
      <c r="L104" s="42">
        <v>0.59640000000000004</v>
      </c>
      <c r="M104" s="41">
        <v>0.65939999999999999</v>
      </c>
      <c r="N104" s="41">
        <v>0.53759999999999997</v>
      </c>
      <c r="O104" s="41">
        <v>0.56699999999999995</v>
      </c>
      <c r="P104" s="41">
        <v>0.61319999999999997</v>
      </c>
      <c r="Q104" s="41">
        <v>0.5292</v>
      </c>
      <c r="R104" s="41">
        <v>0.62160000000000004</v>
      </c>
      <c r="S104" s="41">
        <v>0.67200000000000004</v>
      </c>
      <c r="T104" s="41">
        <v>0.78959999999999997</v>
      </c>
      <c r="U104" s="42">
        <v>0.87360000000000004</v>
      </c>
      <c r="V104" s="42">
        <v>0.89039999999999997</v>
      </c>
      <c r="W104" s="42">
        <v>0.89880000000000004</v>
      </c>
      <c r="X104" s="41">
        <v>0.91559999999999997</v>
      </c>
      <c r="Y104" s="41">
        <v>0.93659999999999999</v>
      </c>
      <c r="Z104" s="41">
        <v>0.95340000000000003</v>
      </c>
      <c r="AA104" s="38">
        <f t="shared" si="6"/>
        <v>18.387599999999996</v>
      </c>
      <c r="AB104" s="30">
        <f t="shared" si="7"/>
        <v>0.80007309941520444</v>
      </c>
      <c r="AC104" s="31">
        <f t="shared" si="8"/>
        <v>1.2846244131455395</v>
      </c>
      <c r="AD104" s="31">
        <f t="shared" si="9"/>
        <v>0.85241433021806823</v>
      </c>
      <c r="AE104" s="32">
        <f t="shared" si="10"/>
        <v>0.59640000000000004</v>
      </c>
      <c r="AF104" s="32">
        <f t="shared" si="11"/>
        <v>0.89880000000000004</v>
      </c>
    </row>
    <row r="105" spans="1:32" s="39" customFormat="1" ht="12.75" customHeight="1" x14ac:dyDescent="0.2">
      <c r="A105" s="37"/>
      <c r="B105" s="30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38">
        <f t="shared" si="6"/>
        <v>0</v>
      </c>
      <c r="AB105" s="30" t="e">
        <f t="shared" si="7"/>
        <v>#DIV/0!</v>
      </c>
      <c r="AC105" s="31" t="e">
        <f t="shared" si="8"/>
        <v>#DIV/0!</v>
      </c>
      <c r="AD105" s="31" t="e">
        <f t="shared" si="9"/>
        <v>#DIV/0!</v>
      </c>
      <c r="AE105" s="32">
        <f t="shared" si="10"/>
        <v>0</v>
      </c>
      <c r="AF105" s="32">
        <f t="shared" si="11"/>
        <v>0</v>
      </c>
    </row>
    <row r="106" spans="1:32" s="39" customFormat="1" ht="12.75" customHeight="1" x14ac:dyDescent="0.2">
      <c r="A106" s="37"/>
      <c r="B106" s="30" t="s">
        <v>178</v>
      </c>
      <c r="C106" s="41">
        <v>4.3E-3</v>
      </c>
      <c r="D106" s="41">
        <v>2.2000000000000001E-3</v>
      </c>
      <c r="E106" s="41">
        <v>2.2000000000000001E-3</v>
      </c>
      <c r="F106" s="41">
        <v>2.5000000000000001E-3</v>
      </c>
      <c r="G106" s="41">
        <v>6.9999999999999999E-4</v>
      </c>
      <c r="H106" s="41">
        <v>4.0000000000000002E-4</v>
      </c>
      <c r="I106" s="41">
        <v>1.4E-3</v>
      </c>
      <c r="J106" s="42">
        <v>4.3E-3</v>
      </c>
      <c r="K106" s="42">
        <v>3.2000000000000002E-3</v>
      </c>
      <c r="L106" s="42">
        <v>2.8999999999999998E-3</v>
      </c>
      <c r="M106" s="41">
        <v>4.0000000000000001E-3</v>
      </c>
      <c r="N106" s="41">
        <v>1.8E-3</v>
      </c>
      <c r="O106" s="41">
        <v>4.3E-3</v>
      </c>
      <c r="P106" s="41">
        <v>4.3E-3</v>
      </c>
      <c r="Q106" s="41">
        <v>4.3E-3</v>
      </c>
      <c r="R106" s="41">
        <v>3.2000000000000002E-3</v>
      </c>
      <c r="S106" s="41">
        <v>1.1000000000000001E-3</v>
      </c>
      <c r="T106" s="41">
        <v>1.1000000000000001E-3</v>
      </c>
      <c r="U106" s="42">
        <v>4.0000000000000002E-4</v>
      </c>
      <c r="V106" s="42">
        <v>5.7999999999999996E-3</v>
      </c>
      <c r="W106" s="42">
        <v>3.5999999999999999E-3</v>
      </c>
      <c r="X106" s="41">
        <v>2.8999999999999998E-3</v>
      </c>
      <c r="Y106" s="41">
        <v>2.8999999999999998E-3</v>
      </c>
      <c r="Z106" s="41">
        <v>2.5000000000000001E-3</v>
      </c>
      <c r="AA106" s="38">
        <f t="shared" si="6"/>
        <v>6.6299999999999998E-2</v>
      </c>
      <c r="AB106" s="30">
        <f t="shared" si="7"/>
        <v>0.47629310344827586</v>
      </c>
      <c r="AC106" s="31">
        <f t="shared" si="8"/>
        <v>0.6424418604651162</v>
      </c>
      <c r="AD106" s="31">
        <f t="shared" si="9"/>
        <v>0.47629310344827586</v>
      </c>
      <c r="AE106" s="32">
        <f t="shared" si="10"/>
        <v>4.3E-3</v>
      </c>
      <c r="AF106" s="32">
        <f t="shared" si="11"/>
        <v>5.7999999999999996E-3</v>
      </c>
    </row>
    <row r="107" spans="1:32" s="39" customFormat="1" ht="12.75" customHeight="1" x14ac:dyDescent="0.2">
      <c r="A107" s="37"/>
      <c r="B107" s="30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38">
        <f t="shared" si="6"/>
        <v>0</v>
      </c>
      <c r="AB107" s="30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2">
        <f t="shared" si="10"/>
        <v>0</v>
      </c>
      <c r="AF107" s="32">
        <f t="shared" si="11"/>
        <v>0</v>
      </c>
    </row>
    <row r="108" spans="1:32" s="39" customFormat="1" ht="12.75" customHeight="1" x14ac:dyDescent="0.2">
      <c r="A108" s="37"/>
      <c r="B108" s="30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1.1900000000000001E-2</v>
      </c>
      <c r="L108" s="42">
        <v>2.9499999999999998E-2</v>
      </c>
      <c r="M108" s="41">
        <v>1.9400000000000001E-2</v>
      </c>
      <c r="N108" s="41">
        <v>1.9800000000000002E-2</v>
      </c>
      <c r="O108" s="41">
        <v>2.0899999999999998E-2</v>
      </c>
      <c r="P108" s="41">
        <v>1.8700000000000001E-2</v>
      </c>
      <c r="Q108" s="41">
        <v>1.12E-2</v>
      </c>
      <c r="R108" s="41">
        <v>2.8999999999999998E-3</v>
      </c>
      <c r="S108" s="41">
        <v>1.4E-3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38">
        <f t="shared" si="6"/>
        <v>0.13569999999999999</v>
      </c>
      <c r="AB108" s="30">
        <f t="shared" si="7"/>
        <v>0.19166666666666665</v>
      </c>
      <c r="AC108" s="31">
        <f t="shared" si="8"/>
        <v>0.19166666666666665</v>
      </c>
      <c r="AD108" s="31" t="e">
        <f t="shared" si="9"/>
        <v>#DIV/0!</v>
      </c>
      <c r="AE108" s="32">
        <f t="shared" si="10"/>
        <v>2.9499999999999998E-2</v>
      </c>
      <c r="AF108" s="32">
        <f t="shared" si="11"/>
        <v>0</v>
      </c>
    </row>
    <row r="109" spans="1:32" s="39" customFormat="1" ht="12.75" customHeight="1" x14ac:dyDescent="0.2">
      <c r="A109" s="37"/>
      <c r="B109" s="30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38">
        <f t="shared" si="6"/>
        <v>0</v>
      </c>
      <c r="AB109" s="30" t="e">
        <f t="shared" si="7"/>
        <v>#DIV/0!</v>
      </c>
      <c r="AC109" s="31" t="e">
        <f t="shared" si="8"/>
        <v>#DIV/0!</v>
      </c>
      <c r="AD109" s="31" t="e">
        <f t="shared" si="9"/>
        <v>#DIV/0!</v>
      </c>
      <c r="AE109" s="32">
        <f t="shared" si="10"/>
        <v>0</v>
      </c>
      <c r="AF109" s="32">
        <f t="shared" si="11"/>
        <v>0</v>
      </c>
    </row>
    <row r="110" spans="1:32" s="39" customFormat="1" ht="12.75" customHeight="1" x14ac:dyDescent="0.2">
      <c r="A110" s="37"/>
      <c r="B110" s="30" t="s">
        <v>182</v>
      </c>
      <c r="C110" s="41">
        <v>0.14399999999999999</v>
      </c>
      <c r="D110" s="41">
        <v>0.1464</v>
      </c>
      <c r="E110" s="41">
        <v>0.14399999999999999</v>
      </c>
      <c r="F110" s="41">
        <v>0.14399999999999999</v>
      </c>
      <c r="G110" s="41">
        <v>0.13800000000000001</v>
      </c>
      <c r="H110" s="41">
        <v>0.1236</v>
      </c>
      <c r="I110" s="41">
        <v>5.5199999999999999E-2</v>
      </c>
      <c r="J110" s="42">
        <v>0.06</v>
      </c>
      <c r="K110" s="42">
        <v>5.7599999999999998E-2</v>
      </c>
      <c r="L110" s="42">
        <v>6.1199999999999997E-2</v>
      </c>
      <c r="M110" s="41">
        <v>6.9599999999999995E-2</v>
      </c>
      <c r="N110" s="41">
        <v>6.1199999999999997E-2</v>
      </c>
      <c r="O110" s="41">
        <v>6.2399999999999997E-2</v>
      </c>
      <c r="P110" s="41">
        <v>8.1600000000000006E-2</v>
      </c>
      <c r="Q110" s="41">
        <v>6.2399999999999997E-2</v>
      </c>
      <c r="R110" s="41">
        <v>6.8400000000000002E-2</v>
      </c>
      <c r="S110" s="41">
        <v>7.5600000000000001E-2</v>
      </c>
      <c r="T110" s="41">
        <v>7.9200000000000007E-2</v>
      </c>
      <c r="U110" s="42">
        <v>7.8E-2</v>
      </c>
      <c r="V110" s="42">
        <v>7.3200000000000001E-2</v>
      </c>
      <c r="W110" s="42">
        <v>7.0800000000000002E-2</v>
      </c>
      <c r="X110" s="41">
        <v>8.4000000000000005E-2</v>
      </c>
      <c r="Y110" s="41">
        <v>0.1308</v>
      </c>
      <c r="Z110" s="41">
        <v>0.1164</v>
      </c>
      <c r="AA110" s="38">
        <f t="shared" si="6"/>
        <v>2.1876000000000002</v>
      </c>
      <c r="AB110" s="30">
        <f t="shared" si="7"/>
        <v>0.62260928961748641</v>
      </c>
      <c r="AC110" s="31">
        <f t="shared" si="8"/>
        <v>1.4893790849673205</v>
      </c>
      <c r="AD110" s="31">
        <f t="shared" si="9"/>
        <v>1.1685897435897437</v>
      </c>
      <c r="AE110" s="32">
        <f t="shared" si="10"/>
        <v>6.1199999999999997E-2</v>
      </c>
      <c r="AF110" s="32">
        <f t="shared" si="11"/>
        <v>7.8E-2</v>
      </c>
    </row>
    <row r="111" spans="1:32" s="39" customFormat="1" ht="12.75" customHeight="1" x14ac:dyDescent="0.2">
      <c r="A111" s="37"/>
      <c r="B111" s="30" t="s">
        <v>183</v>
      </c>
      <c r="C111" s="41">
        <v>9.4000000000000004E-3</v>
      </c>
      <c r="D111" s="41">
        <v>9.4000000000000004E-3</v>
      </c>
      <c r="E111" s="41">
        <v>9.4000000000000004E-3</v>
      </c>
      <c r="F111" s="41">
        <v>9.4000000000000004E-3</v>
      </c>
      <c r="G111" s="41">
        <v>8.6E-3</v>
      </c>
      <c r="H111" s="41">
        <v>9.4000000000000004E-3</v>
      </c>
      <c r="I111" s="41">
        <v>8.6E-3</v>
      </c>
      <c r="J111" s="42">
        <v>9.4000000000000004E-3</v>
      </c>
      <c r="K111" s="42">
        <v>9.4000000000000004E-3</v>
      </c>
      <c r="L111" s="42">
        <v>8.6E-3</v>
      </c>
      <c r="M111" s="41">
        <v>9.4000000000000004E-3</v>
      </c>
      <c r="N111" s="41">
        <v>8.6E-3</v>
      </c>
      <c r="O111" s="41">
        <v>8.6E-3</v>
      </c>
      <c r="P111" s="41">
        <v>9.4000000000000004E-3</v>
      </c>
      <c r="Q111" s="41">
        <v>8.6E-3</v>
      </c>
      <c r="R111" s="41">
        <v>9.4000000000000004E-3</v>
      </c>
      <c r="S111" s="41">
        <v>8.6E-3</v>
      </c>
      <c r="T111" s="41">
        <v>9.4000000000000004E-3</v>
      </c>
      <c r="U111" s="42">
        <v>9.4000000000000004E-3</v>
      </c>
      <c r="V111" s="42">
        <v>8.6E-3</v>
      </c>
      <c r="W111" s="42">
        <v>9.4000000000000004E-3</v>
      </c>
      <c r="X111" s="41">
        <v>9.4000000000000004E-3</v>
      </c>
      <c r="Y111" s="41">
        <v>9.4000000000000004E-3</v>
      </c>
      <c r="Z111" s="41">
        <v>9.4000000000000004E-3</v>
      </c>
      <c r="AA111" s="38">
        <f t="shared" si="6"/>
        <v>0.21919999999999995</v>
      </c>
      <c r="AB111" s="30">
        <f t="shared" si="7"/>
        <v>0.97163120567375871</v>
      </c>
      <c r="AC111" s="31">
        <f t="shared" si="8"/>
        <v>0.97163120567375871</v>
      </c>
      <c r="AD111" s="31">
        <f t="shared" si="9"/>
        <v>0.97163120567375871</v>
      </c>
      <c r="AE111" s="32">
        <f t="shared" si="10"/>
        <v>9.4000000000000004E-3</v>
      </c>
      <c r="AF111" s="32">
        <f t="shared" si="11"/>
        <v>9.4000000000000004E-3</v>
      </c>
    </row>
    <row r="112" spans="1:32" s="39" customFormat="1" ht="12.75" customHeight="1" x14ac:dyDescent="0.2">
      <c r="A112" s="37"/>
      <c r="B112" s="30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38">
        <f t="shared" si="6"/>
        <v>0</v>
      </c>
      <c r="AB112" s="30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2">
        <f t="shared" si="10"/>
        <v>0</v>
      </c>
      <c r="AF112" s="32">
        <f t="shared" si="11"/>
        <v>0</v>
      </c>
    </row>
    <row r="113" spans="1:32" s="39" customFormat="1" ht="12.75" customHeight="1" x14ac:dyDescent="0.2">
      <c r="A113" s="37"/>
      <c r="B113" s="30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38">
        <f t="shared" si="6"/>
        <v>0</v>
      </c>
      <c r="AB113" s="30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2">
        <f t="shared" si="10"/>
        <v>0</v>
      </c>
      <c r="AF113" s="32">
        <f t="shared" si="11"/>
        <v>0</v>
      </c>
    </row>
    <row r="114" spans="1:32" s="39" customFormat="1" ht="12.75" customHeight="1" x14ac:dyDescent="0.2">
      <c r="A114" s="37"/>
      <c r="B114" s="30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38">
        <f t="shared" si="6"/>
        <v>0</v>
      </c>
      <c r="AB114" s="30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2">
        <f t="shared" si="10"/>
        <v>0</v>
      </c>
      <c r="AF114" s="32">
        <f t="shared" si="11"/>
        <v>0</v>
      </c>
    </row>
    <row r="115" spans="1:32" s="39" customFormat="1" ht="12.75" customHeight="1" x14ac:dyDescent="0.2">
      <c r="A115" s="37"/>
      <c r="B115" s="30" t="s">
        <v>187</v>
      </c>
      <c r="C115" s="41">
        <v>1.7299999999999999E-2</v>
      </c>
      <c r="D115" s="41">
        <v>1.37E-2</v>
      </c>
      <c r="E115" s="41">
        <v>1.37E-2</v>
      </c>
      <c r="F115" s="41">
        <v>1.2999999999999999E-2</v>
      </c>
      <c r="G115" s="41">
        <v>1.44E-2</v>
      </c>
      <c r="H115" s="41">
        <v>4.3E-3</v>
      </c>
      <c r="I115" s="41">
        <v>6.9999999999999999E-4</v>
      </c>
      <c r="J115" s="42">
        <v>1.4E-3</v>
      </c>
      <c r="K115" s="42">
        <v>0</v>
      </c>
      <c r="L115" s="42">
        <v>6.9999999999999999E-4</v>
      </c>
      <c r="M115" s="41">
        <v>0</v>
      </c>
      <c r="N115" s="41">
        <v>0</v>
      </c>
      <c r="O115" s="41">
        <v>0</v>
      </c>
      <c r="P115" s="41">
        <v>0</v>
      </c>
      <c r="Q115" s="41">
        <v>6.9999999999999999E-4</v>
      </c>
      <c r="R115" s="41">
        <v>0</v>
      </c>
      <c r="S115" s="41">
        <v>6.9999999999999999E-4</v>
      </c>
      <c r="T115" s="41">
        <v>6.9999999999999999E-4</v>
      </c>
      <c r="U115" s="42">
        <v>3.5999999999999999E-3</v>
      </c>
      <c r="V115" s="42">
        <v>2.2000000000000001E-3</v>
      </c>
      <c r="W115" s="42">
        <v>1.4E-3</v>
      </c>
      <c r="X115" s="41">
        <v>3.5999999999999999E-3</v>
      </c>
      <c r="Y115" s="41">
        <v>9.4000000000000004E-3</v>
      </c>
      <c r="Z115" s="41">
        <v>1.15E-2</v>
      </c>
      <c r="AA115" s="38">
        <f t="shared" si="6"/>
        <v>0.11300000000000003</v>
      </c>
      <c r="AB115" s="30">
        <f t="shared" si="7"/>
        <v>0.27215799614643554</v>
      </c>
      <c r="AC115" s="31">
        <f t="shared" si="8"/>
        <v>3.363095238095239</v>
      </c>
      <c r="AD115" s="31">
        <f t="shared" si="9"/>
        <v>1.3078703703703707</v>
      </c>
      <c r="AE115" s="32">
        <f t="shared" si="10"/>
        <v>1.4E-3</v>
      </c>
      <c r="AF115" s="32">
        <f t="shared" si="11"/>
        <v>3.5999999999999999E-3</v>
      </c>
    </row>
    <row r="116" spans="1:32" s="39" customFormat="1" ht="12.75" customHeight="1" x14ac:dyDescent="0.2">
      <c r="A116" s="37"/>
      <c r="B116" s="30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38">
        <f t="shared" si="6"/>
        <v>0</v>
      </c>
      <c r="AB116" s="30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2">
        <f t="shared" si="10"/>
        <v>0</v>
      </c>
      <c r="AF116" s="32">
        <f t="shared" si="11"/>
        <v>0</v>
      </c>
    </row>
    <row r="117" spans="1:32" s="39" customFormat="1" ht="12.75" customHeight="1" x14ac:dyDescent="0.2">
      <c r="A117" s="37"/>
      <c r="B117" s="30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38">
        <f t="shared" si="6"/>
        <v>0</v>
      </c>
      <c r="AB117" s="30" t="e">
        <f t="shared" si="7"/>
        <v>#DIV/0!</v>
      </c>
      <c r="AC117" s="31" t="e">
        <f t="shared" si="8"/>
        <v>#DIV/0!</v>
      </c>
      <c r="AD117" s="31" t="e">
        <f t="shared" si="9"/>
        <v>#DIV/0!</v>
      </c>
      <c r="AE117" s="32">
        <f t="shared" si="10"/>
        <v>0</v>
      </c>
      <c r="AF117" s="32">
        <f t="shared" si="11"/>
        <v>0</v>
      </c>
    </row>
    <row r="118" spans="1:32" s="39" customFormat="1" ht="12.75" customHeight="1" x14ac:dyDescent="0.2">
      <c r="A118" s="37"/>
      <c r="B118" s="30" t="s">
        <v>190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38">
        <f t="shared" si="6"/>
        <v>0</v>
      </c>
      <c r="AB118" s="30" t="e">
        <f t="shared" si="7"/>
        <v>#DIV/0!</v>
      </c>
      <c r="AC118" s="31" t="e">
        <f t="shared" si="8"/>
        <v>#DIV/0!</v>
      </c>
      <c r="AD118" s="31" t="e">
        <f t="shared" si="9"/>
        <v>#DIV/0!</v>
      </c>
      <c r="AE118" s="32">
        <f t="shared" si="10"/>
        <v>0</v>
      </c>
      <c r="AF118" s="32">
        <f t="shared" si="11"/>
        <v>0</v>
      </c>
    </row>
    <row r="119" spans="1:32" s="39" customFormat="1" ht="12.75" customHeight="1" x14ac:dyDescent="0.2">
      <c r="A119" s="37"/>
      <c r="B119" s="30" t="s">
        <v>191</v>
      </c>
      <c r="C119" s="41">
        <v>4.2200000000000001E-2</v>
      </c>
      <c r="D119" s="41">
        <v>2.5000000000000001E-2</v>
      </c>
      <c r="E119" s="41">
        <v>2.4E-2</v>
      </c>
      <c r="F119" s="41">
        <v>2.5899999999999999E-2</v>
      </c>
      <c r="G119" s="41">
        <v>2.3E-2</v>
      </c>
      <c r="H119" s="41">
        <v>2.2100000000000002E-2</v>
      </c>
      <c r="I119" s="41">
        <v>1.2500000000000001E-2</v>
      </c>
      <c r="J119" s="42">
        <v>3.3599999999999998E-2</v>
      </c>
      <c r="K119" s="42">
        <v>4.4200000000000003E-2</v>
      </c>
      <c r="L119" s="42">
        <v>4.3200000000000002E-2</v>
      </c>
      <c r="M119" s="41">
        <v>4.5100000000000001E-2</v>
      </c>
      <c r="N119" s="41">
        <v>4.2200000000000001E-2</v>
      </c>
      <c r="O119" s="41">
        <v>4.2200000000000001E-2</v>
      </c>
      <c r="P119" s="41">
        <v>4.3200000000000002E-2</v>
      </c>
      <c r="Q119" s="41">
        <v>4.0300000000000002E-2</v>
      </c>
      <c r="R119" s="41">
        <v>4.4200000000000003E-2</v>
      </c>
      <c r="S119" s="41">
        <v>3.8399999999999997E-2</v>
      </c>
      <c r="T119" s="41">
        <v>3.7400000000000003E-2</v>
      </c>
      <c r="U119" s="42">
        <v>4.0300000000000002E-2</v>
      </c>
      <c r="V119" s="42">
        <v>4.0300000000000002E-2</v>
      </c>
      <c r="W119" s="42">
        <v>3.9399999999999998E-2</v>
      </c>
      <c r="X119" s="41">
        <v>4.0300000000000002E-2</v>
      </c>
      <c r="Y119" s="41">
        <v>3.9399999999999998E-2</v>
      </c>
      <c r="Z119" s="41">
        <v>4.2200000000000001E-2</v>
      </c>
      <c r="AA119" s="38">
        <f t="shared" si="6"/>
        <v>0.87060000000000004</v>
      </c>
      <c r="AB119" s="30">
        <f t="shared" si="7"/>
        <v>0.80432372505543237</v>
      </c>
      <c r="AC119" s="31">
        <f t="shared" si="8"/>
        <v>0.82070135746606332</v>
      </c>
      <c r="AD119" s="31">
        <f t="shared" si="9"/>
        <v>0.90012406947890822</v>
      </c>
      <c r="AE119" s="32">
        <f t="shared" si="10"/>
        <v>4.4200000000000003E-2</v>
      </c>
      <c r="AF119" s="32">
        <f t="shared" si="11"/>
        <v>4.0300000000000002E-2</v>
      </c>
    </row>
    <row r="120" spans="1:32" s="39" customFormat="1" ht="12.75" customHeight="1" x14ac:dyDescent="0.2">
      <c r="A120" s="37"/>
      <c r="B120" s="30" t="s">
        <v>192</v>
      </c>
      <c r="C120" s="41">
        <v>4.2000000000000003E-2</v>
      </c>
      <c r="D120" s="41">
        <v>6.3600000000000004E-2</v>
      </c>
      <c r="E120" s="41">
        <v>6.6000000000000003E-2</v>
      </c>
      <c r="F120" s="41">
        <v>5.04E-2</v>
      </c>
      <c r="G120" s="41">
        <v>5.7599999999999998E-2</v>
      </c>
      <c r="H120" s="41">
        <v>9.8400000000000001E-2</v>
      </c>
      <c r="I120" s="41">
        <v>0.108</v>
      </c>
      <c r="J120" s="42">
        <v>7.4399999999999994E-2</v>
      </c>
      <c r="K120" s="42">
        <v>6.6000000000000003E-2</v>
      </c>
      <c r="L120" s="42">
        <v>6.3600000000000004E-2</v>
      </c>
      <c r="M120" s="41">
        <v>7.5600000000000001E-2</v>
      </c>
      <c r="N120" s="41">
        <v>6.9599999999999995E-2</v>
      </c>
      <c r="O120" s="41">
        <v>0.10199999999999999</v>
      </c>
      <c r="P120" s="41">
        <v>6.8400000000000002E-2</v>
      </c>
      <c r="Q120" s="41">
        <v>6.9599999999999995E-2</v>
      </c>
      <c r="R120" s="41">
        <v>7.3200000000000001E-2</v>
      </c>
      <c r="S120" s="41">
        <v>0.15359999999999999</v>
      </c>
      <c r="T120" s="41">
        <v>6.1199999999999997E-2</v>
      </c>
      <c r="U120" s="42">
        <v>6.7199999999999996E-2</v>
      </c>
      <c r="V120" s="42">
        <v>7.3200000000000001E-2</v>
      </c>
      <c r="W120" s="42">
        <v>7.5600000000000001E-2</v>
      </c>
      <c r="X120" s="41">
        <v>7.5600000000000001E-2</v>
      </c>
      <c r="Y120" s="41">
        <v>7.1999999999999995E-2</v>
      </c>
      <c r="Z120" s="41">
        <v>8.1600000000000006E-2</v>
      </c>
      <c r="AA120" s="38">
        <f t="shared" si="6"/>
        <v>1.8083999999999998</v>
      </c>
      <c r="AB120" s="30">
        <f t="shared" si="7"/>
        <v>0.49055989583333331</v>
      </c>
      <c r="AC120" s="31">
        <f t="shared" si="8"/>
        <v>1.012768817204301</v>
      </c>
      <c r="AD120" s="31">
        <f t="shared" si="9"/>
        <v>0.99669312169312152</v>
      </c>
      <c r="AE120" s="32">
        <f t="shared" si="10"/>
        <v>7.4399999999999994E-2</v>
      </c>
      <c r="AF120" s="32">
        <f t="shared" si="11"/>
        <v>7.5600000000000001E-2</v>
      </c>
    </row>
    <row r="121" spans="1:32" s="39" customFormat="1" ht="12.75" customHeight="1" x14ac:dyDescent="0.2">
      <c r="A121" s="37"/>
      <c r="B121" s="30" t="s">
        <v>193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 x14ac:dyDescent="0.2">
      <c r="A122" s="37"/>
      <c r="B122" s="30" t="s">
        <v>194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38">
        <f t="shared" si="6"/>
        <v>0</v>
      </c>
      <c r="AB122" s="30" t="e">
        <f t="shared" si="7"/>
        <v>#DIV/0!</v>
      </c>
      <c r="AC122" s="31" t="e">
        <f t="shared" si="8"/>
        <v>#DIV/0!</v>
      </c>
      <c r="AD122" s="31" t="e">
        <f t="shared" si="9"/>
        <v>#DIV/0!</v>
      </c>
      <c r="AE122" s="32">
        <f t="shared" si="10"/>
        <v>0</v>
      </c>
      <c r="AF122" s="32">
        <f t="shared" si="11"/>
        <v>0</v>
      </c>
    </row>
    <row r="123" spans="1:32" s="39" customFormat="1" ht="12.75" customHeight="1" x14ac:dyDescent="0.2">
      <c r="A123" s="37"/>
      <c r="B123" s="30" t="s">
        <v>195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38">
        <f t="shared" si="6"/>
        <v>0</v>
      </c>
      <c r="AB123" s="30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2">
        <f t="shared" si="10"/>
        <v>0</v>
      </c>
      <c r="AF123" s="32">
        <f t="shared" si="11"/>
        <v>0</v>
      </c>
    </row>
    <row r="124" spans="1:32" s="39" customFormat="1" ht="12.75" customHeight="1" x14ac:dyDescent="0.2">
      <c r="A124" s="37"/>
      <c r="B124" s="30" t="s">
        <v>196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0</v>
      </c>
      <c r="AB124" s="30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2">
        <f t="shared" si="10"/>
        <v>0</v>
      </c>
      <c r="AF124" s="32">
        <f t="shared" si="11"/>
        <v>0</v>
      </c>
    </row>
    <row r="125" spans="1:32" s="39" customFormat="1" ht="12.75" customHeight="1" x14ac:dyDescent="0.2">
      <c r="A125" s="37"/>
      <c r="B125" s="30" t="s">
        <v>197</v>
      </c>
      <c r="C125" s="41">
        <v>0.46</v>
      </c>
      <c r="D125" s="41">
        <v>0.47399999999999998</v>
      </c>
      <c r="E125" s="41">
        <v>0.48</v>
      </c>
      <c r="F125" s="41">
        <v>0.51</v>
      </c>
      <c r="G125" s="41">
        <v>0.45200000000000001</v>
      </c>
      <c r="H125" s="41">
        <v>0.32400000000000001</v>
      </c>
      <c r="I125" s="41">
        <v>0.372</v>
      </c>
      <c r="J125" s="42">
        <v>0.42199999999999999</v>
      </c>
      <c r="K125" s="42">
        <v>0.42599999999999999</v>
      </c>
      <c r="L125" s="42">
        <v>0.436</v>
      </c>
      <c r="M125" s="41">
        <v>0.34599999999999997</v>
      </c>
      <c r="N125" s="41">
        <v>0.41799999999999998</v>
      </c>
      <c r="O125" s="41">
        <v>0.376</v>
      </c>
      <c r="P125" s="41">
        <v>0.33800000000000002</v>
      </c>
      <c r="Q125" s="41">
        <v>0.374</v>
      </c>
      <c r="R125" s="41">
        <v>0.49</v>
      </c>
      <c r="S125" s="41">
        <v>0.44</v>
      </c>
      <c r="T125" s="41">
        <v>0.32800000000000001</v>
      </c>
      <c r="U125" s="42">
        <v>0.46</v>
      </c>
      <c r="V125" s="42">
        <v>0.46600000000000003</v>
      </c>
      <c r="W125" s="42">
        <v>0.42</v>
      </c>
      <c r="X125" s="41">
        <v>0.374</v>
      </c>
      <c r="Y125" s="41">
        <v>0.314</v>
      </c>
      <c r="Z125" s="41">
        <v>0.308</v>
      </c>
      <c r="AA125" s="38">
        <f t="shared" si="6"/>
        <v>9.8080000000000016</v>
      </c>
      <c r="AB125" s="30">
        <f t="shared" si="7"/>
        <v>0.80130718954248381</v>
      </c>
      <c r="AC125" s="31">
        <f t="shared" si="8"/>
        <v>0.93730886850152917</v>
      </c>
      <c r="AD125" s="31">
        <f t="shared" si="9"/>
        <v>0.87696709585121613</v>
      </c>
      <c r="AE125" s="32">
        <f t="shared" si="10"/>
        <v>0.436</v>
      </c>
      <c r="AF125" s="32">
        <f t="shared" si="11"/>
        <v>0.46600000000000003</v>
      </c>
    </row>
    <row r="126" spans="1:32" s="39" customFormat="1" ht="12.75" customHeight="1" x14ac:dyDescent="0.2">
      <c r="A126" s="37"/>
      <c r="B126" s="30" t="s">
        <v>198</v>
      </c>
      <c r="C126" s="41">
        <v>0.26800000000000002</v>
      </c>
      <c r="D126" s="41">
        <v>0.27</v>
      </c>
      <c r="E126" s="41">
        <v>0.27</v>
      </c>
      <c r="F126" s="41">
        <v>0.28199999999999997</v>
      </c>
      <c r="G126" s="41">
        <v>0.26200000000000001</v>
      </c>
      <c r="H126" s="41">
        <v>0.25800000000000001</v>
      </c>
      <c r="I126" s="41">
        <v>0.28000000000000003</v>
      </c>
      <c r="J126" s="42">
        <v>0.27400000000000002</v>
      </c>
      <c r="K126" s="42">
        <v>0.28000000000000003</v>
      </c>
      <c r="L126" s="42">
        <v>0.28399999999999997</v>
      </c>
      <c r="M126" s="41">
        <v>0.27800000000000002</v>
      </c>
      <c r="N126" s="41">
        <v>0.248</v>
      </c>
      <c r="O126" s="41">
        <v>0.19400000000000001</v>
      </c>
      <c r="P126" s="41">
        <v>0.158</v>
      </c>
      <c r="Q126" s="41">
        <v>0.184</v>
      </c>
      <c r="R126" s="41">
        <v>0.28999999999999998</v>
      </c>
      <c r="S126" s="41">
        <v>0.26200000000000001</v>
      </c>
      <c r="T126" s="41">
        <v>0.26200000000000001</v>
      </c>
      <c r="U126" s="42">
        <v>0.25800000000000001</v>
      </c>
      <c r="V126" s="42">
        <v>0.26800000000000002</v>
      </c>
      <c r="W126" s="42">
        <v>0.26800000000000002</v>
      </c>
      <c r="X126" s="41">
        <v>0.27600000000000002</v>
      </c>
      <c r="Y126" s="41">
        <v>0.25600000000000001</v>
      </c>
      <c r="Z126" s="41">
        <v>0.254</v>
      </c>
      <c r="AA126" s="38">
        <f t="shared" si="6"/>
        <v>6.1839999999999993</v>
      </c>
      <c r="AB126" s="30">
        <f t="shared" si="7"/>
        <v>0.88850574712643682</v>
      </c>
      <c r="AC126" s="31">
        <f t="shared" si="8"/>
        <v>0.90727699530516437</v>
      </c>
      <c r="AD126" s="31">
        <f t="shared" si="9"/>
        <v>0.96144278606965161</v>
      </c>
      <c r="AE126" s="32">
        <f t="shared" si="10"/>
        <v>0.28399999999999997</v>
      </c>
      <c r="AF126" s="32">
        <f t="shared" si="11"/>
        <v>0.26800000000000002</v>
      </c>
    </row>
    <row r="127" spans="1:32" s="39" customFormat="1" ht="12.75" customHeight="1" x14ac:dyDescent="0.2">
      <c r="A127" s="37"/>
      <c r="B127" s="30" t="s">
        <v>199</v>
      </c>
      <c r="C127" s="41">
        <v>0.192</v>
      </c>
      <c r="D127" s="41">
        <v>0.20399999999999999</v>
      </c>
      <c r="E127" s="41">
        <v>0.21</v>
      </c>
      <c r="F127" s="41">
        <v>0.22800000000000001</v>
      </c>
      <c r="G127" s="41">
        <v>0.19</v>
      </c>
      <c r="H127" s="41">
        <v>6.6000000000000003E-2</v>
      </c>
      <c r="I127" s="41">
        <v>9.1999999999999998E-2</v>
      </c>
      <c r="J127" s="42">
        <v>0.14799999999999999</v>
      </c>
      <c r="K127" s="42">
        <v>0.14599999999999999</v>
      </c>
      <c r="L127" s="42">
        <v>0.152</v>
      </c>
      <c r="M127" s="41">
        <v>6.8000000000000005E-2</v>
      </c>
      <c r="N127" s="41">
        <v>0.17</v>
      </c>
      <c r="O127" s="41">
        <v>0.182</v>
      </c>
      <c r="P127" s="41">
        <v>0.18</v>
      </c>
      <c r="Q127" s="41">
        <v>0.19</v>
      </c>
      <c r="R127" s="41">
        <v>0.2</v>
      </c>
      <c r="S127" s="41">
        <v>0.17799999999999999</v>
      </c>
      <c r="T127" s="41">
        <v>6.6000000000000003E-2</v>
      </c>
      <c r="U127" s="42">
        <v>0.20200000000000001</v>
      </c>
      <c r="V127" s="42">
        <v>0.19800000000000001</v>
      </c>
      <c r="W127" s="42">
        <v>0.152</v>
      </c>
      <c r="X127" s="41">
        <v>9.8000000000000004E-2</v>
      </c>
      <c r="Y127" s="41">
        <v>5.8000000000000003E-2</v>
      </c>
      <c r="Z127" s="41">
        <v>5.3999999999999999E-2</v>
      </c>
      <c r="AA127" s="38">
        <f t="shared" si="6"/>
        <v>3.6239999999999997</v>
      </c>
      <c r="AB127" s="30">
        <f t="shared" si="7"/>
        <v>0.66228070175438591</v>
      </c>
      <c r="AC127" s="31">
        <f t="shared" si="8"/>
        <v>0.99342105263157898</v>
      </c>
      <c r="AD127" s="31">
        <f t="shared" si="9"/>
        <v>0.74752475247524741</v>
      </c>
      <c r="AE127" s="32">
        <f t="shared" si="10"/>
        <v>0.152</v>
      </c>
      <c r="AF127" s="32">
        <f t="shared" si="11"/>
        <v>0.20200000000000001</v>
      </c>
    </row>
    <row r="128" spans="1:32" s="39" customFormat="1" ht="12.75" customHeight="1" x14ac:dyDescent="0.2">
      <c r="A128" s="37"/>
      <c r="B128" s="30" t="s">
        <v>200</v>
      </c>
      <c r="C128" s="41">
        <v>1.5489999999999999</v>
      </c>
      <c r="D128" s="41">
        <v>1.6049</v>
      </c>
      <c r="E128" s="41">
        <v>1.5642</v>
      </c>
      <c r="F128" s="41">
        <v>1.5649</v>
      </c>
      <c r="G128" s="41">
        <v>1.3562000000000001</v>
      </c>
      <c r="H128" s="41">
        <v>1.1195999999999999</v>
      </c>
      <c r="I128" s="41">
        <v>1.0126999999999999</v>
      </c>
      <c r="J128" s="42">
        <v>1.0245</v>
      </c>
      <c r="K128" s="42">
        <v>0.94710000000000005</v>
      </c>
      <c r="L128" s="42">
        <v>0.99109999999999998</v>
      </c>
      <c r="M128" s="41">
        <v>0.9748</v>
      </c>
      <c r="N128" s="41">
        <v>0.96279999999999999</v>
      </c>
      <c r="O128" s="41">
        <v>1.0526</v>
      </c>
      <c r="P128" s="41">
        <v>1.1203000000000001</v>
      </c>
      <c r="Q128" s="41">
        <v>1.0971</v>
      </c>
      <c r="R128" s="41">
        <v>1.1247</v>
      </c>
      <c r="S128" s="41">
        <v>1.1339999999999999</v>
      </c>
      <c r="T128" s="41">
        <v>1.1479999999999999</v>
      </c>
      <c r="U128" s="42">
        <v>1.2299</v>
      </c>
      <c r="V128" s="42">
        <v>1.4048</v>
      </c>
      <c r="W128" s="42">
        <v>1.4796</v>
      </c>
      <c r="X128" s="41">
        <v>1.4527000000000001</v>
      </c>
      <c r="Y128" s="41">
        <v>1.5353000000000001</v>
      </c>
      <c r="Z128" s="41">
        <v>1.6165</v>
      </c>
      <c r="AA128" s="38">
        <f t="shared" si="6"/>
        <v>30.067300000000003</v>
      </c>
      <c r="AB128" s="30">
        <f t="shared" si="7"/>
        <v>0.77501031034127232</v>
      </c>
      <c r="AC128" s="31">
        <f t="shared" si="8"/>
        <v>1.222844476980641</v>
      </c>
      <c r="AD128" s="31">
        <f t="shared" si="9"/>
        <v>0.84671814454357031</v>
      </c>
      <c r="AE128" s="32">
        <f t="shared" si="10"/>
        <v>1.0245</v>
      </c>
      <c r="AF128" s="32">
        <f t="shared" si="11"/>
        <v>1.4796</v>
      </c>
    </row>
    <row r="129" spans="1:32" s="39" customFormat="1" ht="12.75" customHeight="1" x14ac:dyDescent="0.2">
      <c r="A129" s="37"/>
      <c r="B129" s="30" t="s">
        <v>104</v>
      </c>
      <c r="C129" s="41">
        <v>0.19800000000000001</v>
      </c>
      <c r="D129" s="41">
        <v>0.2016</v>
      </c>
      <c r="E129" s="41">
        <v>0.2016</v>
      </c>
      <c r="F129" s="41">
        <v>0.2016</v>
      </c>
      <c r="G129" s="41">
        <v>0.18360000000000001</v>
      </c>
      <c r="H129" s="41">
        <v>0.1668</v>
      </c>
      <c r="I129" s="41">
        <v>0.156</v>
      </c>
      <c r="J129" s="42">
        <v>0.1452</v>
      </c>
      <c r="K129" s="42">
        <v>0.1464</v>
      </c>
      <c r="L129" s="42">
        <v>0.1464</v>
      </c>
      <c r="M129" s="41">
        <v>0.15</v>
      </c>
      <c r="N129" s="41">
        <v>0.14760000000000001</v>
      </c>
      <c r="O129" s="41">
        <v>0.15479999999999999</v>
      </c>
      <c r="P129" s="41">
        <v>0.1512</v>
      </c>
      <c r="Q129" s="41">
        <v>0.1512</v>
      </c>
      <c r="R129" s="41">
        <v>0.156</v>
      </c>
      <c r="S129" s="41">
        <v>0.15840000000000001</v>
      </c>
      <c r="T129" s="41">
        <v>0.16320000000000001</v>
      </c>
      <c r="U129" s="42">
        <v>0.16919999999999999</v>
      </c>
      <c r="V129" s="42">
        <v>0.18360000000000001</v>
      </c>
      <c r="W129" s="42">
        <v>0.18360000000000001</v>
      </c>
      <c r="X129" s="41">
        <v>0.18479999999999999</v>
      </c>
      <c r="Y129" s="41">
        <v>0.18720000000000001</v>
      </c>
      <c r="Z129" s="41">
        <v>0.192</v>
      </c>
      <c r="AA129" s="38">
        <f t="shared" si="6"/>
        <v>4.08</v>
      </c>
      <c r="AB129" s="30">
        <f t="shared" si="7"/>
        <v>0.84325396825396826</v>
      </c>
      <c r="AC129" s="31">
        <f t="shared" si="8"/>
        <v>1.1612021857923498</v>
      </c>
      <c r="AD129" s="31">
        <f t="shared" si="9"/>
        <v>0.92592592592592593</v>
      </c>
      <c r="AE129" s="32">
        <f t="shared" si="10"/>
        <v>0.1464</v>
      </c>
      <c r="AF129" s="32">
        <f t="shared" si="11"/>
        <v>0.18360000000000001</v>
      </c>
    </row>
    <row r="130" spans="1:32" s="39" customFormat="1" ht="12.75" customHeight="1" x14ac:dyDescent="0.2">
      <c r="A130" s="37"/>
      <c r="B130" s="30" t="s">
        <v>105</v>
      </c>
      <c r="C130" s="41">
        <v>8.6999999999999994E-2</v>
      </c>
      <c r="D130" s="41">
        <v>9.0300000000000005E-2</v>
      </c>
      <c r="E130" s="41">
        <v>8.9399999999999993E-2</v>
      </c>
      <c r="F130" s="41">
        <v>8.4900000000000003E-2</v>
      </c>
      <c r="G130" s="41">
        <v>6.9000000000000006E-2</v>
      </c>
      <c r="H130" s="41">
        <v>5.5199999999999999E-2</v>
      </c>
      <c r="I130" s="41">
        <v>5.2499999999999998E-2</v>
      </c>
      <c r="J130" s="42">
        <v>6.6900000000000001E-2</v>
      </c>
      <c r="K130" s="42">
        <v>7.4099999999999999E-2</v>
      </c>
      <c r="L130" s="42">
        <v>7.5300000000000006E-2</v>
      </c>
      <c r="M130" s="41">
        <v>7.0800000000000002E-2</v>
      </c>
      <c r="N130" s="41">
        <v>7.0800000000000002E-2</v>
      </c>
      <c r="O130" s="41">
        <v>7.3200000000000001E-2</v>
      </c>
      <c r="P130" s="41">
        <v>6.8099999999999994E-2</v>
      </c>
      <c r="Q130" s="41">
        <v>6.6299999999999998E-2</v>
      </c>
      <c r="R130" s="41">
        <v>6.5100000000000005E-2</v>
      </c>
      <c r="S130" s="41">
        <v>0.06</v>
      </c>
      <c r="T130" s="41">
        <v>7.0199999999999999E-2</v>
      </c>
      <c r="U130" s="42">
        <v>7.5899999999999995E-2</v>
      </c>
      <c r="V130" s="42">
        <v>8.4599999999999995E-2</v>
      </c>
      <c r="W130" s="42">
        <v>8.6999999999999994E-2</v>
      </c>
      <c r="X130" s="41">
        <v>8.6699999999999999E-2</v>
      </c>
      <c r="Y130" s="41">
        <v>8.3099999999999993E-2</v>
      </c>
      <c r="Z130" s="41">
        <v>8.43E-2</v>
      </c>
      <c r="AA130" s="38">
        <f t="shared" si="6"/>
        <v>1.7907000000000002</v>
      </c>
      <c r="AB130" s="30">
        <f t="shared" si="7"/>
        <v>0.82627353266888159</v>
      </c>
      <c r="AC130" s="31">
        <f t="shared" si="8"/>
        <v>0.9908698539176628</v>
      </c>
      <c r="AD130" s="31">
        <f t="shared" si="9"/>
        <v>0.85761494252873582</v>
      </c>
      <c r="AE130" s="32">
        <f t="shared" si="10"/>
        <v>7.5300000000000006E-2</v>
      </c>
      <c r="AF130" s="32">
        <f t="shared" si="11"/>
        <v>8.6999999999999994E-2</v>
      </c>
    </row>
    <row r="131" spans="1:32" s="39" customFormat="1" ht="12.75" customHeight="1" x14ac:dyDescent="0.2">
      <c r="A131" s="37"/>
      <c r="B131" s="30" t="s">
        <v>145</v>
      </c>
      <c r="C131" s="41">
        <v>0.32879999999999998</v>
      </c>
      <c r="D131" s="41">
        <v>0.34320000000000001</v>
      </c>
      <c r="E131" s="41">
        <v>0.32279999999999998</v>
      </c>
      <c r="F131" s="41">
        <v>0.32879999999999998</v>
      </c>
      <c r="G131" s="41">
        <v>0.30599999999999999</v>
      </c>
      <c r="H131" s="41">
        <v>0.27</v>
      </c>
      <c r="I131" s="41">
        <v>0.26640000000000003</v>
      </c>
      <c r="J131" s="42">
        <v>0.28199999999999997</v>
      </c>
      <c r="K131" s="42">
        <v>0.2868</v>
      </c>
      <c r="L131" s="42">
        <v>0.29160000000000003</v>
      </c>
      <c r="M131" s="41">
        <v>0.29399999999999998</v>
      </c>
      <c r="N131" s="41">
        <v>0.29039999999999999</v>
      </c>
      <c r="O131" s="41">
        <v>0.30359999999999998</v>
      </c>
      <c r="P131" s="41">
        <v>0.30359999999999998</v>
      </c>
      <c r="Q131" s="41">
        <v>0.29520000000000002</v>
      </c>
      <c r="R131" s="41">
        <v>0.30120000000000002</v>
      </c>
      <c r="S131" s="41">
        <v>0.30959999999999999</v>
      </c>
      <c r="T131" s="41">
        <v>0.30719999999999997</v>
      </c>
      <c r="U131" s="42">
        <v>0.30480000000000002</v>
      </c>
      <c r="V131" s="42">
        <v>0.30840000000000001</v>
      </c>
      <c r="W131" s="42">
        <v>0.31919999999999998</v>
      </c>
      <c r="X131" s="41">
        <v>0.33839999999999998</v>
      </c>
      <c r="Y131" s="41">
        <v>0.34079999999999999</v>
      </c>
      <c r="Z131" s="41">
        <v>0.34079999999999999</v>
      </c>
      <c r="AA131" s="38">
        <f t="shared" si="6"/>
        <v>7.3835999999999995</v>
      </c>
      <c r="AB131" s="30">
        <f t="shared" si="7"/>
        <v>0.89641608391608385</v>
      </c>
      <c r="AC131" s="31">
        <f t="shared" si="8"/>
        <v>1.0550411522633742</v>
      </c>
      <c r="AD131" s="31">
        <f t="shared" si="9"/>
        <v>0.96381578947368418</v>
      </c>
      <c r="AE131" s="32">
        <f t="shared" si="10"/>
        <v>0.29160000000000003</v>
      </c>
      <c r="AF131" s="32">
        <f t="shared" si="11"/>
        <v>0.31919999999999998</v>
      </c>
    </row>
    <row r="132" spans="1:32" s="39" customFormat="1" ht="12.75" customHeight="1" x14ac:dyDescent="0.2">
      <c r="A132" s="37"/>
      <c r="B132" s="30" t="s">
        <v>110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 x14ac:dyDescent="0.2">
      <c r="A133" s="37"/>
      <c r="B133" s="30" t="s">
        <v>111</v>
      </c>
      <c r="C133" s="41">
        <v>7.4399999999999994E-2</v>
      </c>
      <c r="D133" s="41">
        <v>7.3200000000000001E-2</v>
      </c>
      <c r="E133" s="41">
        <v>7.1999999999999995E-2</v>
      </c>
      <c r="F133" s="41">
        <v>7.3200000000000001E-2</v>
      </c>
      <c r="G133" s="41">
        <v>5.16E-2</v>
      </c>
      <c r="H133" s="41">
        <v>2.2800000000000001E-2</v>
      </c>
      <c r="I133" s="41">
        <v>1.7999999999999999E-2</v>
      </c>
      <c r="J133" s="42">
        <v>4.7999999999999996E-3</v>
      </c>
      <c r="K133" s="42">
        <v>1.1999999999999999E-3</v>
      </c>
      <c r="L133" s="42">
        <v>0</v>
      </c>
      <c r="M133" s="41">
        <v>0</v>
      </c>
      <c r="N133" s="41">
        <v>1.1999999999999999E-3</v>
      </c>
      <c r="O133" s="41">
        <v>0</v>
      </c>
      <c r="P133" s="41">
        <v>2.3999999999999998E-3</v>
      </c>
      <c r="Q133" s="41">
        <v>7.1999999999999998E-3</v>
      </c>
      <c r="R133" s="41">
        <v>2.2800000000000001E-2</v>
      </c>
      <c r="S133" s="41">
        <v>1.6799999999999999E-2</v>
      </c>
      <c r="T133" s="41">
        <v>1.5599999999999999E-2</v>
      </c>
      <c r="U133" s="42">
        <v>7.1999999999999998E-3</v>
      </c>
      <c r="V133" s="42">
        <v>2.4E-2</v>
      </c>
      <c r="W133" s="42">
        <v>4.2000000000000003E-2</v>
      </c>
      <c r="X133" s="41">
        <v>2.2800000000000001E-2</v>
      </c>
      <c r="Y133" s="41">
        <v>3.4799999999999998E-2</v>
      </c>
      <c r="Z133" s="41">
        <v>6.3600000000000004E-2</v>
      </c>
      <c r="AA133" s="38">
        <f t="shared" si="6"/>
        <v>0.65160000000000007</v>
      </c>
      <c r="AB133" s="30">
        <f t="shared" si="7"/>
        <v>0.36491935483870974</v>
      </c>
      <c r="AC133" s="31">
        <f t="shared" si="8"/>
        <v>5.6562500000000009</v>
      </c>
      <c r="AD133" s="31">
        <f t="shared" si="9"/>
        <v>0.64642857142857146</v>
      </c>
      <c r="AE133" s="32">
        <f t="shared" si="10"/>
        <v>4.7999999999999996E-3</v>
      </c>
      <c r="AF133" s="32">
        <f t="shared" si="11"/>
        <v>4.2000000000000003E-2</v>
      </c>
    </row>
    <row r="134" spans="1:32" s="39" customFormat="1" ht="12.75" customHeight="1" x14ac:dyDescent="0.2">
      <c r="A134" s="37"/>
      <c r="B134" s="30" t="s">
        <v>201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38">
        <f t="shared" si="6"/>
        <v>0</v>
      </c>
      <c r="AB134" s="30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2">
        <f t="shared" si="10"/>
        <v>0</v>
      </c>
      <c r="AF134" s="32">
        <f t="shared" si="11"/>
        <v>0</v>
      </c>
    </row>
    <row r="135" spans="1:32" s="39" customFormat="1" ht="12.75" customHeight="1" x14ac:dyDescent="0.2">
      <c r="A135" s="37"/>
      <c r="B135" s="30" t="s">
        <v>202</v>
      </c>
      <c r="C135" s="41">
        <v>2.3999999999999998E-3</v>
      </c>
      <c r="D135" s="41">
        <v>2.3999999999999998E-3</v>
      </c>
      <c r="E135" s="41">
        <v>3.2000000000000002E-3</v>
      </c>
      <c r="F135" s="41">
        <v>2.3999999999999998E-3</v>
      </c>
      <c r="G135" s="41">
        <v>3.2000000000000002E-3</v>
      </c>
      <c r="H135" s="41">
        <v>4.0000000000000001E-3</v>
      </c>
      <c r="I135" s="41">
        <v>3.2000000000000002E-3</v>
      </c>
      <c r="J135" s="42">
        <v>3.2000000000000002E-3</v>
      </c>
      <c r="K135" s="42">
        <v>3.2000000000000002E-3</v>
      </c>
      <c r="L135" s="42">
        <v>3.2000000000000002E-3</v>
      </c>
      <c r="M135" s="41">
        <v>2.3999999999999998E-3</v>
      </c>
      <c r="N135" s="41">
        <v>2.3999999999999998E-3</v>
      </c>
      <c r="O135" s="41">
        <v>2.3999999999999998E-3</v>
      </c>
      <c r="P135" s="41">
        <v>2.3999999999999998E-3</v>
      </c>
      <c r="Q135" s="41">
        <v>8.0000000000000004E-4</v>
      </c>
      <c r="R135" s="41">
        <v>2.3999999999999998E-3</v>
      </c>
      <c r="S135" s="41">
        <v>1.6000000000000001E-3</v>
      </c>
      <c r="T135" s="41">
        <v>8.0000000000000004E-4</v>
      </c>
      <c r="U135" s="42">
        <v>1.6000000000000001E-3</v>
      </c>
      <c r="V135" s="42">
        <v>8.0000000000000004E-4</v>
      </c>
      <c r="W135" s="42">
        <v>2.3999999999999998E-3</v>
      </c>
      <c r="X135" s="41">
        <v>2.3999999999999998E-3</v>
      </c>
      <c r="Y135" s="41">
        <v>1.6000000000000001E-3</v>
      </c>
      <c r="Z135" s="41">
        <v>4.0000000000000001E-3</v>
      </c>
      <c r="AA135" s="38">
        <f t="shared" si="6"/>
        <v>5.8399999999999994E-2</v>
      </c>
      <c r="AB135" s="30">
        <f t="shared" si="7"/>
        <v>0.60833333333333317</v>
      </c>
      <c r="AC135" s="31">
        <f t="shared" si="8"/>
        <v>0.76041666666666652</v>
      </c>
      <c r="AD135" s="31">
        <f t="shared" si="9"/>
        <v>1.0138888888888888</v>
      </c>
      <c r="AE135" s="32">
        <f t="shared" si="10"/>
        <v>3.2000000000000002E-3</v>
      </c>
      <c r="AF135" s="32">
        <f t="shared" si="11"/>
        <v>2.3999999999999998E-3</v>
      </c>
    </row>
    <row r="136" spans="1:32" s="39" customFormat="1" ht="12.75" customHeight="1" x14ac:dyDescent="0.2">
      <c r="A136" s="37"/>
      <c r="B136" s="30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99" si="12">SUM(C136:Z136)</f>
        <v>0</v>
      </c>
      <c r="AB136" s="30" t="e">
        <f t="shared" ref="AB136:AB199" si="13">AVERAGE(C136:Z136)/MAX(C136:Z136)</f>
        <v>#DIV/0!</v>
      </c>
      <c r="AC136" s="31" t="e">
        <f t="shared" ref="AC136:AC199" si="14">AVERAGE(C136:Z136)/MAX(J136:L136)</f>
        <v>#DIV/0!</v>
      </c>
      <c r="AD136" s="31" t="e">
        <f t="shared" ref="AD136:AD199" si="15">AVERAGE(C136:Z136)/MAX(U136:W136)</f>
        <v>#DIV/0!</v>
      </c>
      <c r="AE136" s="32">
        <f t="shared" ref="AE136:AE199" si="16">MAX(J136:L136)</f>
        <v>0</v>
      </c>
      <c r="AF136" s="32">
        <f t="shared" ref="AF136:AF199" si="17">MAX(U136:W136)</f>
        <v>0</v>
      </c>
    </row>
    <row r="137" spans="1:32" s="39" customFormat="1" ht="12.75" customHeight="1" x14ac:dyDescent="0.2">
      <c r="A137" s="37"/>
      <c r="B137" s="30" t="s">
        <v>156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38">
        <f t="shared" si="12"/>
        <v>0</v>
      </c>
      <c r="AB137" s="30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2">
        <f t="shared" si="16"/>
        <v>0</v>
      </c>
      <c r="AF137" s="32">
        <f t="shared" si="17"/>
        <v>0</v>
      </c>
    </row>
    <row r="138" spans="1:32" s="39" customFormat="1" ht="12.75" customHeight="1" x14ac:dyDescent="0.2">
      <c r="A138" s="37"/>
      <c r="B138" s="30" t="s">
        <v>204</v>
      </c>
      <c r="C138" s="41">
        <v>3.4200000000000001E-2</v>
      </c>
      <c r="D138" s="41">
        <v>3.3599999999999998E-2</v>
      </c>
      <c r="E138" s="41">
        <v>3.1800000000000002E-2</v>
      </c>
      <c r="F138" s="41">
        <v>3.1199999999999999E-2</v>
      </c>
      <c r="G138" s="41">
        <v>2.2200000000000001E-2</v>
      </c>
      <c r="H138" s="41">
        <v>1.38E-2</v>
      </c>
      <c r="I138" s="41">
        <v>6.6E-3</v>
      </c>
      <c r="J138" s="42">
        <v>1.8E-3</v>
      </c>
      <c r="K138" s="42">
        <v>1.1999999999999999E-3</v>
      </c>
      <c r="L138" s="42">
        <v>1.1999999999999999E-3</v>
      </c>
      <c r="M138" s="41">
        <v>4.7999999999999996E-3</v>
      </c>
      <c r="N138" s="41">
        <v>3.0000000000000001E-3</v>
      </c>
      <c r="O138" s="41">
        <v>5.9999999999999995E-4</v>
      </c>
      <c r="P138" s="41">
        <v>1.8E-3</v>
      </c>
      <c r="Q138" s="41">
        <v>3.0000000000000001E-3</v>
      </c>
      <c r="R138" s="41">
        <v>1.1999999999999999E-3</v>
      </c>
      <c r="S138" s="41">
        <v>5.9999999999999995E-4</v>
      </c>
      <c r="T138" s="41">
        <v>1.1999999999999999E-3</v>
      </c>
      <c r="U138" s="42">
        <v>3.0000000000000001E-3</v>
      </c>
      <c r="V138" s="42">
        <v>1.26E-2</v>
      </c>
      <c r="W138" s="42">
        <v>1.38E-2</v>
      </c>
      <c r="X138" s="41">
        <v>9.5999999999999992E-3</v>
      </c>
      <c r="Y138" s="41">
        <v>1.7399999999999999E-2</v>
      </c>
      <c r="Z138" s="41">
        <v>3.4799999999999998E-2</v>
      </c>
      <c r="AA138" s="38">
        <f t="shared" si="12"/>
        <v>0.28499999999999998</v>
      </c>
      <c r="AB138" s="30">
        <f t="shared" si="13"/>
        <v>0.34123563218390801</v>
      </c>
      <c r="AC138" s="31">
        <f t="shared" si="14"/>
        <v>6.5972222222222214</v>
      </c>
      <c r="AD138" s="31">
        <f t="shared" si="15"/>
        <v>0.86050724637681153</v>
      </c>
      <c r="AE138" s="32">
        <f t="shared" si="16"/>
        <v>1.8E-3</v>
      </c>
      <c r="AF138" s="32">
        <f t="shared" si="17"/>
        <v>1.38E-2</v>
      </c>
    </row>
    <row r="139" spans="1:32" s="39" customFormat="1" ht="12.75" customHeight="1" x14ac:dyDescent="0.2">
      <c r="A139" s="37"/>
      <c r="B139" s="30" t="s">
        <v>205</v>
      </c>
      <c r="C139" s="41">
        <v>1.32E-2</v>
      </c>
      <c r="D139" s="41">
        <v>1.44E-2</v>
      </c>
      <c r="E139" s="41">
        <v>2.1600000000000001E-2</v>
      </c>
      <c r="F139" s="41">
        <v>2.2800000000000001E-2</v>
      </c>
      <c r="G139" s="41">
        <v>1.44E-2</v>
      </c>
      <c r="H139" s="41">
        <v>8.3999999999999995E-3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2.3999999999999998E-3</v>
      </c>
      <c r="Y139" s="41">
        <v>4.7999999999999996E-3</v>
      </c>
      <c r="Z139" s="41">
        <v>1.0800000000000001E-2</v>
      </c>
      <c r="AA139" s="38">
        <f t="shared" si="12"/>
        <v>0.11280000000000001</v>
      </c>
      <c r="AB139" s="30">
        <f t="shared" si="13"/>
        <v>0.20614035087719298</v>
      </c>
      <c r="AC139" s="31" t="e">
        <f t="shared" si="14"/>
        <v>#DIV/0!</v>
      </c>
      <c r="AD139" s="31" t="e">
        <f t="shared" si="15"/>
        <v>#DIV/0!</v>
      </c>
      <c r="AE139" s="32">
        <f t="shared" si="16"/>
        <v>0</v>
      </c>
      <c r="AF139" s="32">
        <f t="shared" si="17"/>
        <v>0</v>
      </c>
    </row>
    <row r="140" spans="1:32" s="39" customFormat="1" ht="12.75" customHeight="1" x14ac:dyDescent="0.2">
      <c r="A140" s="37"/>
      <c r="B140" s="30" t="s">
        <v>206</v>
      </c>
      <c r="C140" s="41">
        <v>5.7599999999999998E-2</v>
      </c>
      <c r="D140" s="41">
        <v>6.1199999999999997E-2</v>
      </c>
      <c r="E140" s="41">
        <v>6.1600000000000002E-2</v>
      </c>
      <c r="F140" s="41">
        <v>5.28E-2</v>
      </c>
      <c r="G140" s="41">
        <v>4.5600000000000002E-2</v>
      </c>
      <c r="H140" s="41">
        <v>3.2399999999999998E-2</v>
      </c>
      <c r="I140" s="41">
        <v>3.8800000000000001E-2</v>
      </c>
      <c r="J140" s="42">
        <v>4.1200000000000001E-2</v>
      </c>
      <c r="K140" s="42">
        <v>3.6400000000000002E-2</v>
      </c>
      <c r="L140" s="42">
        <v>3.2000000000000001E-2</v>
      </c>
      <c r="M140" s="41">
        <v>2.8400000000000002E-2</v>
      </c>
      <c r="N140" s="41">
        <v>3.4799999999999998E-2</v>
      </c>
      <c r="O140" s="41">
        <v>4.3200000000000002E-2</v>
      </c>
      <c r="P140" s="41">
        <v>4.5600000000000002E-2</v>
      </c>
      <c r="Q140" s="41">
        <v>4.7600000000000003E-2</v>
      </c>
      <c r="R140" s="41">
        <v>4.7600000000000003E-2</v>
      </c>
      <c r="S140" s="41">
        <v>4.1599999999999998E-2</v>
      </c>
      <c r="T140" s="41">
        <v>4.9599999999999998E-2</v>
      </c>
      <c r="U140" s="42">
        <v>5.04E-2</v>
      </c>
      <c r="V140" s="42">
        <v>5.3600000000000002E-2</v>
      </c>
      <c r="W140" s="42">
        <v>5.4800000000000001E-2</v>
      </c>
      <c r="X140" s="41">
        <v>4.9200000000000001E-2</v>
      </c>
      <c r="Y140" s="41">
        <v>5.3600000000000002E-2</v>
      </c>
      <c r="Z140" s="41">
        <v>5.8400000000000001E-2</v>
      </c>
      <c r="AA140" s="38">
        <f t="shared" si="12"/>
        <v>1.1179999999999999</v>
      </c>
      <c r="AB140" s="30">
        <f t="shared" si="13"/>
        <v>0.75622294372294363</v>
      </c>
      <c r="AC140" s="31">
        <f t="shared" si="14"/>
        <v>1.1306634304207119</v>
      </c>
      <c r="AD140" s="31">
        <f t="shared" si="15"/>
        <v>0.85006082725060816</v>
      </c>
      <c r="AE140" s="32">
        <f t="shared" si="16"/>
        <v>4.1200000000000001E-2</v>
      </c>
      <c r="AF140" s="32">
        <f t="shared" si="17"/>
        <v>5.4800000000000001E-2</v>
      </c>
    </row>
    <row r="141" spans="1:32" s="39" customFormat="1" ht="12.75" customHeight="1" x14ac:dyDescent="0.2">
      <c r="A141" s="37"/>
      <c r="B141" s="30" t="s">
        <v>158</v>
      </c>
      <c r="C141" s="41">
        <v>1.0800000000000001E-2</v>
      </c>
      <c r="D141" s="41">
        <v>1.0800000000000001E-2</v>
      </c>
      <c r="E141" s="41">
        <v>9.5999999999999992E-3</v>
      </c>
      <c r="F141" s="41">
        <v>9.5999999999999992E-3</v>
      </c>
      <c r="G141" s="41">
        <v>1.2E-2</v>
      </c>
      <c r="H141" s="41">
        <v>9.5999999999999992E-3</v>
      </c>
      <c r="I141" s="41">
        <v>1.0800000000000001E-2</v>
      </c>
      <c r="J141" s="42">
        <v>9.5999999999999992E-3</v>
      </c>
      <c r="K141" s="42">
        <v>1.0800000000000001E-2</v>
      </c>
      <c r="L141" s="42">
        <v>1.0800000000000001E-2</v>
      </c>
      <c r="M141" s="41">
        <v>9.5999999999999992E-3</v>
      </c>
      <c r="N141" s="41">
        <v>1.0800000000000001E-2</v>
      </c>
      <c r="O141" s="41">
        <v>1.0800000000000001E-2</v>
      </c>
      <c r="P141" s="41">
        <v>1.0800000000000001E-2</v>
      </c>
      <c r="Q141" s="41">
        <v>9.5999999999999992E-3</v>
      </c>
      <c r="R141" s="41">
        <v>9.5999999999999992E-3</v>
      </c>
      <c r="S141" s="41">
        <v>1.2E-2</v>
      </c>
      <c r="T141" s="41">
        <v>9.5999999999999992E-3</v>
      </c>
      <c r="U141" s="42">
        <v>9.5999999999999992E-3</v>
      </c>
      <c r="V141" s="42">
        <v>1.0800000000000001E-2</v>
      </c>
      <c r="W141" s="42">
        <v>1.0800000000000001E-2</v>
      </c>
      <c r="X141" s="41">
        <v>9.5999999999999992E-3</v>
      </c>
      <c r="Y141" s="41">
        <v>1.0800000000000001E-2</v>
      </c>
      <c r="Z141" s="41">
        <v>9.5999999999999992E-3</v>
      </c>
      <c r="AA141" s="38">
        <f t="shared" si="12"/>
        <v>0.24840000000000001</v>
      </c>
      <c r="AB141" s="30">
        <f t="shared" si="13"/>
        <v>0.86249999999999993</v>
      </c>
      <c r="AC141" s="31">
        <f t="shared" si="14"/>
        <v>0.95833333333333326</v>
      </c>
      <c r="AD141" s="31">
        <f t="shared" si="15"/>
        <v>0.95833333333333326</v>
      </c>
      <c r="AE141" s="32">
        <f t="shared" si="16"/>
        <v>1.0800000000000001E-2</v>
      </c>
      <c r="AF141" s="32">
        <f t="shared" si="17"/>
        <v>1.0800000000000001E-2</v>
      </c>
    </row>
    <row r="142" spans="1:32" s="39" customFormat="1" ht="12.75" customHeight="1" x14ac:dyDescent="0.2">
      <c r="A142" s="37"/>
      <c r="B142" s="30" t="s">
        <v>207</v>
      </c>
      <c r="C142" s="41">
        <v>5.6399999999999999E-2</v>
      </c>
      <c r="D142" s="41">
        <v>6.2399999999999997E-2</v>
      </c>
      <c r="E142" s="41">
        <v>0.06</v>
      </c>
      <c r="F142" s="41">
        <v>6.1199999999999997E-2</v>
      </c>
      <c r="G142" s="41">
        <v>6.1199999999999997E-2</v>
      </c>
      <c r="H142" s="41">
        <v>5.5199999999999999E-2</v>
      </c>
      <c r="I142" s="41">
        <v>5.28E-2</v>
      </c>
      <c r="J142" s="42">
        <v>4.8000000000000001E-2</v>
      </c>
      <c r="K142" s="42">
        <v>7.1999999999999998E-3</v>
      </c>
      <c r="L142" s="42">
        <v>9.5999999999999992E-3</v>
      </c>
      <c r="M142" s="41">
        <v>6.0000000000000001E-3</v>
      </c>
      <c r="N142" s="41">
        <v>4.7999999999999996E-3</v>
      </c>
      <c r="O142" s="41">
        <v>3.5999999999999999E-3</v>
      </c>
      <c r="P142" s="41">
        <v>2.3999999999999998E-3</v>
      </c>
      <c r="Q142" s="41">
        <v>2.3999999999999998E-3</v>
      </c>
      <c r="R142" s="41">
        <v>6.0000000000000001E-3</v>
      </c>
      <c r="S142" s="41">
        <v>1.7999999999999999E-2</v>
      </c>
      <c r="T142" s="41">
        <v>9.5999999999999992E-3</v>
      </c>
      <c r="U142" s="42">
        <v>2.52E-2</v>
      </c>
      <c r="V142" s="42">
        <v>4.3200000000000002E-2</v>
      </c>
      <c r="W142" s="42">
        <v>4.6800000000000001E-2</v>
      </c>
      <c r="X142" s="41">
        <v>4.5600000000000002E-2</v>
      </c>
      <c r="Y142" s="41">
        <v>5.8799999999999998E-2</v>
      </c>
      <c r="Z142" s="41">
        <v>5.8799999999999998E-2</v>
      </c>
      <c r="AA142" s="38">
        <f t="shared" si="12"/>
        <v>0.80519999999999992</v>
      </c>
      <c r="AB142" s="30">
        <f t="shared" si="13"/>
        <v>0.53766025641025639</v>
      </c>
      <c r="AC142" s="31">
        <f t="shared" si="14"/>
        <v>0.69895833333333324</v>
      </c>
      <c r="AD142" s="31">
        <f t="shared" si="15"/>
        <v>0.71688034188034178</v>
      </c>
      <c r="AE142" s="32">
        <f t="shared" si="16"/>
        <v>4.8000000000000001E-2</v>
      </c>
      <c r="AF142" s="32">
        <f t="shared" si="17"/>
        <v>4.6800000000000001E-2</v>
      </c>
    </row>
    <row r="143" spans="1:32" s="39" customFormat="1" ht="12.75" customHeight="1" x14ac:dyDescent="0.2">
      <c r="A143" s="37"/>
      <c r="B143" s="30" t="s">
        <v>208</v>
      </c>
      <c r="C143" s="41">
        <v>5.4399999999999997E-2</v>
      </c>
      <c r="D143" s="41">
        <v>5.3600000000000002E-2</v>
      </c>
      <c r="E143" s="41">
        <v>5.3999999999999999E-2</v>
      </c>
      <c r="F143" s="41">
        <v>5.4399999999999997E-2</v>
      </c>
      <c r="G143" s="41">
        <v>4.9200000000000001E-2</v>
      </c>
      <c r="H143" s="41">
        <v>4.2799999999999998E-2</v>
      </c>
      <c r="I143" s="41">
        <v>3.32E-2</v>
      </c>
      <c r="J143" s="42">
        <v>3.9600000000000003E-2</v>
      </c>
      <c r="K143" s="42">
        <v>5.16E-2</v>
      </c>
      <c r="L143" s="42">
        <v>7.4800000000000005E-2</v>
      </c>
      <c r="M143" s="41">
        <v>8.8400000000000006E-2</v>
      </c>
      <c r="N143" s="41">
        <v>8.0799999999999997E-2</v>
      </c>
      <c r="O143" s="41">
        <v>7.3999999999999996E-2</v>
      </c>
      <c r="P143" s="41">
        <v>6.4000000000000001E-2</v>
      </c>
      <c r="Q143" s="41">
        <v>7.2800000000000004E-2</v>
      </c>
      <c r="R143" s="41">
        <v>5.9200000000000003E-2</v>
      </c>
      <c r="S143" s="41">
        <v>0.06</v>
      </c>
      <c r="T143" s="41">
        <v>4.6399999999999997E-2</v>
      </c>
      <c r="U143" s="42">
        <v>6.0400000000000002E-2</v>
      </c>
      <c r="V143" s="42">
        <v>5.6800000000000003E-2</v>
      </c>
      <c r="W143" s="42">
        <v>5.1999999999999998E-2</v>
      </c>
      <c r="X143" s="41">
        <v>5.4399999999999997E-2</v>
      </c>
      <c r="Y143" s="41">
        <v>6.08E-2</v>
      </c>
      <c r="Z143" s="41">
        <v>5.8000000000000003E-2</v>
      </c>
      <c r="AA143" s="38">
        <f t="shared" si="12"/>
        <v>1.3956</v>
      </c>
      <c r="AB143" s="30">
        <f t="shared" si="13"/>
        <v>0.65780542986425339</v>
      </c>
      <c r="AC143" s="31">
        <f t="shared" si="14"/>
        <v>0.77740641711229941</v>
      </c>
      <c r="AD143" s="31">
        <f t="shared" si="15"/>
        <v>0.96274834437086088</v>
      </c>
      <c r="AE143" s="32">
        <f t="shared" si="16"/>
        <v>7.4800000000000005E-2</v>
      </c>
      <c r="AF143" s="32">
        <f t="shared" si="17"/>
        <v>6.0400000000000002E-2</v>
      </c>
    </row>
    <row r="144" spans="1:32" s="39" customFormat="1" ht="12.75" customHeight="1" x14ac:dyDescent="0.2">
      <c r="A144" s="37"/>
      <c r="B144" s="30" t="s">
        <v>209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38">
        <f t="shared" si="12"/>
        <v>0</v>
      </c>
      <c r="AB144" s="30" t="e">
        <f t="shared" si="13"/>
        <v>#DIV/0!</v>
      </c>
      <c r="AC144" s="31" t="e">
        <f t="shared" si="14"/>
        <v>#DIV/0!</v>
      </c>
      <c r="AD144" s="31" t="e">
        <f t="shared" si="15"/>
        <v>#DIV/0!</v>
      </c>
      <c r="AE144" s="32">
        <f t="shared" si="16"/>
        <v>0</v>
      </c>
      <c r="AF144" s="32">
        <f t="shared" si="17"/>
        <v>0</v>
      </c>
    </row>
    <row r="145" spans="1:32" s="39" customFormat="1" ht="12.75" customHeight="1" x14ac:dyDescent="0.2">
      <c r="A145" s="37"/>
      <c r="B145" s="30" t="s">
        <v>210</v>
      </c>
      <c r="C145" s="41">
        <v>0.1116</v>
      </c>
      <c r="D145" s="41">
        <v>0.1176</v>
      </c>
      <c r="E145" s="41">
        <v>0.1152</v>
      </c>
      <c r="F145" s="41">
        <v>0.114</v>
      </c>
      <c r="G145" s="41">
        <v>9.2399999999999996E-2</v>
      </c>
      <c r="H145" s="41">
        <v>7.9200000000000007E-2</v>
      </c>
      <c r="I145" s="41">
        <v>6.9599999999999995E-2</v>
      </c>
      <c r="J145" s="42">
        <v>6.7199999999999996E-2</v>
      </c>
      <c r="K145" s="42">
        <v>4.4400000000000002E-2</v>
      </c>
      <c r="L145" s="42">
        <v>5.8799999999999998E-2</v>
      </c>
      <c r="M145" s="41">
        <v>5.6399999999999999E-2</v>
      </c>
      <c r="N145" s="41">
        <v>3.1199999999999999E-2</v>
      </c>
      <c r="O145" s="41">
        <v>5.28E-2</v>
      </c>
      <c r="P145" s="41">
        <v>7.0800000000000002E-2</v>
      </c>
      <c r="Q145" s="41">
        <v>5.7599999999999998E-2</v>
      </c>
      <c r="R145" s="41">
        <v>7.5600000000000001E-2</v>
      </c>
      <c r="S145" s="41">
        <v>7.3200000000000001E-2</v>
      </c>
      <c r="T145" s="41">
        <v>8.8800000000000004E-2</v>
      </c>
      <c r="U145" s="42">
        <v>8.8800000000000004E-2</v>
      </c>
      <c r="V145" s="42">
        <v>0.1764</v>
      </c>
      <c r="W145" s="42">
        <v>0.17760000000000001</v>
      </c>
      <c r="X145" s="41">
        <v>0.1764</v>
      </c>
      <c r="Y145" s="41">
        <v>0.17879999999999999</v>
      </c>
      <c r="Z145" s="41">
        <v>0.19919999999999999</v>
      </c>
      <c r="AA145" s="38">
        <f t="shared" si="12"/>
        <v>2.3736000000000002</v>
      </c>
      <c r="AB145" s="30">
        <f t="shared" si="13"/>
        <v>0.49648594377510041</v>
      </c>
      <c r="AC145" s="31">
        <f t="shared" si="14"/>
        <v>1.4717261904761907</v>
      </c>
      <c r="AD145" s="31">
        <f t="shared" si="15"/>
        <v>0.55686936936936937</v>
      </c>
      <c r="AE145" s="32">
        <f t="shared" si="16"/>
        <v>6.7199999999999996E-2</v>
      </c>
      <c r="AF145" s="32">
        <f t="shared" si="17"/>
        <v>0.17760000000000001</v>
      </c>
    </row>
    <row r="146" spans="1:32" s="39" customFormat="1" ht="12.75" customHeight="1" x14ac:dyDescent="0.2">
      <c r="A146" s="37"/>
      <c r="B146" s="30" t="s">
        <v>211</v>
      </c>
      <c r="C146" s="41">
        <v>0</v>
      </c>
      <c r="D146" s="41">
        <v>0</v>
      </c>
      <c r="E146" s="41">
        <v>0</v>
      </c>
      <c r="F146" s="41">
        <v>1.1999999999999999E-3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1.1999999999999999E-3</v>
      </c>
      <c r="N146" s="41">
        <v>0</v>
      </c>
      <c r="O146" s="41">
        <v>0</v>
      </c>
      <c r="P146" s="41">
        <v>0</v>
      </c>
      <c r="Q146" s="41">
        <v>1.1999999999999999E-3</v>
      </c>
      <c r="R146" s="41">
        <v>0</v>
      </c>
      <c r="S146" s="41">
        <v>1.1999999999999999E-3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1.1999999999999999E-3</v>
      </c>
      <c r="Z146" s="41">
        <v>0</v>
      </c>
      <c r="AA146" s="38">
        <f t="shared" si="12"/>
        <v>5.9999999999999993E-3</v>
      </c>
      <c r="AB146" s="30">
        <f t="shared" si="13"/>
        <v>0.20833333333333331</v>
      </c>
      <c r="AC146" s="31" t="e">
        <f t="shared" si="14"/>
        <v>#DIV/0!</v>
      </c>
      <c r="AD146" s="31" t="e">
        <f t="shared" si="15"/>
        <v>#DIV/0!</v>
      </c>
      <c r="AE146" s="32">
        <f t="shared" si="16"/>
        <v>0</v>
      </c>
      <c r="AF146" s="32">
        <f t="shared" si="17"/>
        <v>0</v>
      </c>
    </row>
    <row r="147" spans="1:32" s="39" customFormat="1" ht="12.75" customHeight="1" x14ac:dyDescent="0.2">
      <c r="A147" s="37"/>
      <c r="B147" s="30" t="s">
        <v>212</v>
      </c>
      <c r="C147" s="41">
        <v>0.19439999999999999</v>
      </c>
      <c r="D147" s="41">
        <v>0.20039999999999999</v>
      </c>
      <c r="E147" s="41">
        <v>0.19439999999999999</v>
      </c>
      <c r="F147" s="41">
        <v>0.20399999999999999</v>
      </c>
      <c r="G147" s="41">
        <v>0.18840000000000001</v>
      </c>
      <c r="H147" s="41">
        <v>0.15959999999999999</v>
      </c>
      <c r="I147" s="41">
        <v>0.15359999999999999</v>
      </c>
      <c r="J147" s="42">
        <v>0.16919999999999999</v>
      </c>
      <c r="K147" s="42">
        <v>0.17519999999999999</v>
      </c>
      <c r="L147" s="42">
        <v>0.1764</v>
      </c>
      <c r="M147" s="41">
        <v>0.17399999999999999</v>
      </c>
      <c r="N147" s="41">
        <v>0.17280000000000001</v>
      </c>
      <c r="O147" s="41">
        <v>0.17760000000000001</v>
      </c>
      <c r="P147" s="41">
        <v>0.17879999999999999</v>
      </c>
      <c r="Q147" s="41">
        <v>0.17399999999999999</v>
      </c>
      <c r="R147" s="41">
        <v>0.17760000000000001</v>
      </c>
      <c r="S147" s="41">
        <v>0.18240000000000001</v>
      </c>
      <c r="T147" s="41">
        <v>0.18720000000000001</v>
      </c>
      <c r="U147" s="42">
        <v>0.20519999999999999</v>
      </c>
      <c r="V147" s="42">
        <v>0.19919999999999999</v>
      </c>
      <c r="W147" s="42">
        <v>0.20519999999999999</v>
      </c>
      <c r="X147" s="41">
        <v>0.20880000000000001</v>
      </c>
      <c r="Y147" s="41">
        <v>0.19919999999999999</v>
      </c>
      <c r="Z147" s="41">
        <v>0.18840000000000001</v>
      </c>
      <c r="AA147" s="38">
        <f t="shared" si="12"/>
        <v>4.4459999999999988</v>
      </c>
      <c r="AB147" s="30">
        <f t="shared" si="13"/>
        <v>0.88721264367816055</v>
      </c>
      <c r="AC147" s="31">
        <f t="shared" si="14"/>
        <v>1.0501700680272106</v>
      </c>
      <c r="AD147" s="31">
        <f t="shared" si="15"/>
        <v>0.90277777777777757</v>
      </c>
      <c r="AE147" s="32">
        <f t="shared" si="16"/>
        <v>0.1764</v>
      </c>
      <c r="AF147" s="32">
        <f t="shared" si="17"/>
        <v>0.20519999999999999</v>
      </c>
    </row>
    <row r="148" spans="1:32" s="39" customFormat="1" ht="12.75" customHeight="1" x14ac:dyDescent="0.2">
      <c r="A148" s="37"/>
      <c r="B148" s="30" t="s">
        <v>213</v>
      </c>
      <c r="C148" s="41">
        <v>8.9999999999999993E-3</v>
      </c>
      <c r="D148" s="41">
        <v>1.32E-2</v>
      </c>
      <c r="E148" s="41">
        <v>1.26E-2</v>
      </c>
      <c r="F148" s="41">
        <v>1.32E-2</v>
      </c>
      <c r="G148" s="41">
        <v>1.26E-2</v>
      </c>
      <c r="H148" s="41">
        <v>1.26E-2</v>
      </c>
      <c r="I148" s="41">
        <v>1.26E-2</v>
      </c>
      <c r="J148" s="42">
        <v>1.2E-2</v>
      </c>
      <c r="K148" s="42">
        <v>1.0200000000000001E-2</v>
      </c>
      <c r="L148" s="42">
        <v>1.2E-2</v>
      </c>
      <c r="M148" s="41">
        <v>1.14E-2</v>
      </c>
      <c r="N148" s="41">
        <v>1.14E-2</v>
      </c>
      <c r="O148" s="41">
        <v>1.0200000000000001E-2</v>
      </c>
      <c r="P148" s="41">
        <v>3.5999999999999999E-3</v>
      </c>
      <c r="Q148" s="41">
        <v>4.1999999999999997E-3</v>
      </c>
      <c r="R148" s="41">
        <v>9.5999999999999992E-3</v>
      </c>
      <c r="S148" s="41">
        <v>1.0200000000000001E-2</v>
      </c>
      <c r="T148" s="41">
        <v>1.0200000000000001E-2</v>
      </c>
      <c r="U148" s="42">
        <v>8.9999999999999993E-3</v>
      </c>
      <c r="V148" s="42">
        <v>5.4000000000000003E-3</v>
      </c>
      <c r="W148" s="42">
        <v>3.0000000000000001E-3</v>
      </c>
      <c r="X148" s="41">
        <v>3.0000000000000001E-3</v>
      </c>
      <c r="Y148" s="41">
        <v>2.3999999999999998E-3</v>
      </c>
      <c r="Z148" s="41">
        <v>3.5999999999999999E-3</v>
      </c>
      <c r="AA148" s="38">
        <f t="shared" si="12"/>
        <v>0.21719999999999998</v>
      </c>
      <c r="AB148" s="30">
        <f t="shared" si="13"/>
        <v>0.68560606060606055</v>
      </c>
      <c r="AC148" s="31">
        <f t="shared" si="14"/>
        <v>0.75416666666666654</v>
      </c>
      <c r="AD148" s="31">
        <f t="shared" si="15"/>
        <v>1.0055555555555555</v>
      </c>
      <c r="AE148" s="32">
        <f t="shared" si="16"/>
        <v>1.2E-2</v>
      </c>
      <c r="AF148" s="32">
        <f t="shared" si="17"/>
        <v>8.9999999999999993E-3</v>
      </c>
    </row>
    <row r="149" spans="1:32" s="39" customFormat="1" ht="12.75" customHeight="1" x14ac:dyDescent="0.2">
      <c r="A149" s="37"/>
      <c r="B149" s="30" t="s">
        <v>214</v>
      </c>
      <c r="C149" s="41">
        <v>0.2112</v>
      </c>
      <c r="D149" s="41">
        <v>0.2172</v>
      </c>
      <c r="E149" s="41">
        <v>0.20880000000000001</v>
      </c>
      <c r="F149" s="41">
        <v>0.20519999999999999</v>
      </c>
      <c r="G149" s="41">
        <v>0.18479999999999999</v>
      </c>
      <c r="H149" s="41">
        <v>0.1704</v>
      </c>
      <c r="I149" s="41">
        <v>0.12479999999999999</v>
      </c>
      <c r="J149" s="42">
        <v>0.108</v>
      </c>
      <c r="K149" s="42">
        <v>5.8799999999999998E-2</v>
      </c>
      <c r="L149" s="42">
        <v>7.4399999999999994E-2</v>
      </c>
      <c r="M149" s="41">
        <v>5.16E-2</v>
      </c>
      <c r="N149" s="41">
        <v>8.2799999999999999E-2</v>
      </c>
      <c r="O149" s="41">
        <v>0.1152</v>
      </c>
      <c r="P149" s="41">
        <v>0.1908</v>
      </c>
      <c r="Q149" s="41">
        <v>0.18240000000000001</v>
      </c>
      <c r="R149" s="41">
        <v>0.17879999999999999</v>
      </c>
      <c r="S149" s="41">
        <v>0.17879999999999999</v>
      </c>
      <c r="T149" s="41">
        <v>0.17760000000000001</v>
      </c>
      <c r="U149" s="42">
        <v>0.18840000000000001</v>
      </c>
      <c r="V149" s="42">
        <v>0.19320000000000001</v>
      </c>
      <c r="W149" s="42">
        <v>0.19800000000000001</v>
      </c>
      <c r="X149" s="41">
        <v>0.19919999999999999</v>
      </c>
      <c r="Y149" s="41">
        <v>0.19800000000000001</v>
      </c>
      <c r="Z149" s="41">
        <v>0.2016</v>
      </c>
      <c r="AA149" s="38">
        <f t="shared" si="12"/>
        <v>3.8999999999999995</v>
      </c>
      <c r="AB149" s="30">
        <f t="shared" si="13"/>
        <v>0.74815837937384888</v>
      </c>
      <c r="AC149" s="31">
        <f t="shared" si="14"/>
        <v>1.5046296296296295</v>
      </c>
      <c r="AD149" s="31">
        <f t="shared" si="15"/>
        <v>0.82070707070707061</v>
      </c>
      <c r="AE149" s="32">
        <f t="shared" si="16"/>
        <v>0.108</v>
      </c>
      <c r="AF149" s="32">
        <f t="shared" si="17"/>
        <v>0.19800000000000001</v>
      </c>
    </row>
    <row r="150" spans="1:32" s="39" customFormat="1" ht="12.75" customHeight="1" x14ac:dyDescent="0.2">
      <c r="A150" s="37"/>
      <c r="B150" s="30" t="s">
        <v>215</v>
      </c>
      <c r="C150" s="41">
        <v>0.1056</v>
      </c>
      <c r="D150" s="41">
        <v>0.10979999999999999</v>
      </c>
      <c r="E150" s="41">
        <v>0.1056</v>
      </c>
      <c r="F150" s="41">
        <v>0.10440000000000001</v>
      </c>
      <c r="G150" s="41">
        <v>0.06</v>
      </c>
      <c r="H150" s="41">
        <v>1.6799999999999999E-2</v>
      </c>
      <c r="I150" s="41">
        <v>1.38E-2</v>
      </c>
      <c r="J150" s="42">
        <v>2.58E-2</v>
      </c>
      <c r="K150" s="42">
        <v>3.9600000000000003E-2</v>
      </c>
      <c r="L150" s="42">
        <v>2.46E-2</v>
      </c>
      <c r="M150" s="41">
        <v>2.58E-2</v>
      </c>
      <c r="N150" s="41">
        <v>1.7999999999999999E-2</v>
      </c>
      <c r="O150" s="41">
        <v>3.0599999999999999E-2</v>
      </c>
      <c r="P150" s="41">
        <v>2.4E-2</v>
      </c>
      <c r="Q150" s="41">
        <v>2.1600000000000001E-2</v>
      </c>
      <c r="R150" s="41">
        <v>1.2E-2</v>
      </c>
      <c r="S150" s="41">
        <v>9.5999999999999992E-3</v>
      </c>
      <c r="T150" s="41">
        <v>1.0800000000000001E-2</v>
      </c>
      <c r="U150" s="42">
        <v>3.1199999999999999E-2</v>
      </c>
      <c r="V150" s="42">
        <v>5.2200000000000003E-2</v>
      </c>
      <c r="W150" s="42">
        <v>8.3400000000000002E-2</v>
      </c>
      <c r="X150" s="41">
        <v>5.9400000000000001E-2</v>
      </c>
      <c r="Y150" s="41">
        <v>0.10199999999999999</v>
      </c>
      <c r="Z150" s="41">
        <v>0.1086</v>
      </c>
      <c r="AA150" s="38">
        <f t="shared" si="12"/>
        <v>1.1952000000000003</v>
      </c>
      <c r="AB150" s="30">
        <f t="shared" si="13"/>
        <v>0.45355191256830613</v>
      </c>
      <c r="AC150" s="31">
        <f t="shared" si="14"/>
        <v>1.2575757575757578</v>
      </c>
      <c r="AD150" s="31">
        <f t="shared" si="15"/>
        <v>0.59712230215827344</v>
      </c>
      <c r="AE150" s="32">
        <f t="shared" si="16"/>
        <v>3.9600000000000003E-2</v>
      </c>
      <c r="AF150" s="32">
        <f t="shared" si="17"/>
        <v>8.3400000000000002E-2</v>
      </c>
    </row>
    <row r="151" spans="1:32" s="39" customFormat="1" ht="12.75" customHeight="1" x14ac:dyDescent="0.2">
      <c r="A151" s="37"/>
      <c r="B151" s="30" t="s">
        <v>216</v>
      </c>
      <c r="C151" s="41">
        <v>0.50549999999999995</v>
      </c>
      <c r="D151" s="41">
        <v>0.52329999999999999</v>
      </c>
      <c r="E151" s="41">
        <v>0.54210000000000003</v>
      </c>
      <c r="F151" s="41">
        <v>0.51919999999999999</v>
      </c>
      <c r="G151" s="41">
        <v>0.49619999999999997</v>
      </c>
      <c r="H151" s="41">
        <v>0.4249</v>
      </c>
      <c r="I151" s="41">
        <v>0.34470000000000001</v>
      </c>
      <c r="J151" s="42">
        <v>0.33900000000000002</v>
      </c>
      <c r="K151" s="42">
        <v>0.35310000000000002</v>
      </c>
      <c r="L151" s="42">
        <v>0.35199999999999998</v>
      </c>
      <c r="M151" s="41">
        <v>0.39029999999999998</v>
      </c>
      <c r="N151" s="41">
        <v>0.3695</v>
      </c>
      <c r="O151" s="41">
        <v>0.3327</v>
      </c>
      <c r="P151" s="41">
        <v>0.34649999999999997</v>
      </c>
      <c r="Q151" s="41">
        <v>0.3629</v>
      </c>
      <c r="R151" s="41">
        <v>0.39029999999999998</v>
      </c>
      <c r="S151" s="41">
        <v>0.42799999999999999</v>
      </c>
      <c r="T151" s="41">
        <v>0.45</v>
      </c>
      <c r="U151" s="42">
        <v>0.433</v>
      </c>
      <c r="V151" s="42">
        <v>0.4572</v>
      </c>
      <c r="W151" s="42">
        <v>0.4667</v>
      </c>
      <c r="X151" s="41">
        <v>0.4556</v>
      </c>
      <c r="Y151" s="41">
        <v>0.4617</v>
      </c>
      <c r="Z151" s="41">
        <v>0.46160000000000001</v>
      </c>
      <c r="AA151" s="38">
        <f t="shared" si="12"/>
        <v>10.206000000000001</v>
      </c>
      <c r="AB151" s="30">
        <f t="shared" si="13"/>
        <v>0.78444936358605433</v>
      </c>
      <c r="AC151" s="31">
        <f t="shared" si="14"/>
        <v>1.2043330501274427</v>
      </c>
      <c r="AD151" s="31">
        <f t="shared" si="15"/>
        <v>0.91118491536318846</v>
      </c>
      <c r="AE151" s="32">
        <f t="shared" si="16"/>
        <v>0.35310000000000002</v>
      </c>
      <c r="AF151" s="32">
        <f t="shared" si="17"/>
        <v>0.4667</v>
      </c>
    </row>
    <row r="152" spans="1:32" s="39" customFormat="1" ht="12.75" customHeight="1" x14ac:dyDescent="0.2">
      <c r="A152" s="37"/>
      <c r="B152" s="30" t="s">
        <v>163</v>
      </c>
      <c r="C152" s="41">
        <v>0.25619999999999998</v>
      </c>
      <c r="D152" s="41">
        <v>0.252</v>
      </c>
      <c r="E152" s="41">
        <v>0.26250000000000001</v>
      </c>
      <c r="F152" s="41">
        <v>0.24779999999999999</v>
      </c>
      <c r="G152" s="41">
        <v>0.24990000000000001</v>
      </c>
      <c r="H152" s="41">
        <v>0.24990000000000001</v>
      </c>
      <c r="I152" s="41">
        <v>0.22889999999999999</v>
      </c>
      <c r="J152" s="42">
        <v>0.2142</v>
      </c>
      <c r="K152" s="42">
        <v>0.21629999999999999</v>
      </c>
      <c r="L152" s="42">
        <v>0.2205</v>
      </c>
      <c r="M152" s="41">
        <v>0.23100000000000001</v>
      </c>
      <c r="N152" s="41">
        <v>0.2268</v>
      </c>
      <c r="O152" s="41">
        <v>0.21210000000000001</v>
      </c>
      <c r="P152" s="41">
        <v>0.2268</v>
      </c>
      <c r="Q152" s="41">
        <v>0.23100000000000001</v>
      </c>
      <c r="R152" s="41">
        <v>0.2268</v>
      </c>
      <c r="S152" s="41">
        <v>0.25409999999999999</v>
      </c>
      <c r="T152" s="41">
        <v>0.24990000000000001</v>
      </c>
      <c r="U152" s="42">
        <v>0.24990000000000001</v>
      </c>
      <c r="V152" s="42">
        <v>0.25619999999999998</v>
      </c>
      <c r="W152" s="42">
        <v>0.26040000000000002</v>
      </c>
      <c r="X152" s="41">
        <v>0.26250000000000001</v>
      </c>
      <c r="Y152" s="41">
        <v>0.26669999999999999</v>
      </c>
      <c r="Z152" s="41">
        <v>0.25829999999999997</v>
      </c>
      <c r="AA152" s="38">
        <f t="shared" si="12"/>
        <v>5.8106999999999998</v>
      </c>
      <c r="AB152" s="30">
        <f t="shared" si="13"/>
        <v>0.90780839895013121</v>
      </c>
      <c r="AC152" s="31">
        <f t="shared" si="14"/>
        <v>1.0980158730158729</v>
      </c>
      <c r="AD152" s="31">
        <f t="shared" si="15"/>
        <v>0.9297715053763439</v>
      </c>
      <c r="AE152" s="32">
        <f t="shared" si="16"/>
        <v>0.2205</v>
      </c>
      <c r="AF152" s="32">
        <f t="shared" si="17"/>
        <v>0.26040000000000002</v>
      </c>
    </row>
    <row r="153" spans="1:32" s="39" customFormat="1" ht="12.75" customHeight="1" x14ac:dyDescent="0.2">
      <c r="A153" s="37"/>
      <c r="B153" s="30" t="s">
        <v>164</v>
      </c>
      <c r="C153" s="41">
        <v>5.04E-2</v>
      </c>
      <c r="D153" s="41">
        <v>6.0900000000000003E-2</v>
      </c>
      <c r="E153" s="41">
        <v>7.7700000000000005E-2</v>
      </c>
      <c r="F153" s="41">
        <v>6.93E-2</v>
      </c>
      <c r="G153" s="41">
        <v>5.8799999999999998E-2</v>
      </c>
      <c r="H153" s="41">
        <v>1.89E-2</v>
      </c>
      <c r="I153" s="41">
        <v>0</v>
      </c>
      <c r="J153" s="42">
        <v>0</v>
      </c>
      <c r="K153" s="42">
        <v>0</v>
      </c>
      <c r="L153" s="42">
        <v>1.47E-2</v>
      </c>
      <c r="M153" s="41">
        <v>1.47E-2</v>
      </c>
      <c r="N153" s="41">
        <v>0</v>
      </c>
      <c r="O153" s="41">
        <v>0</v>
      </c>
      <c r="P153" s="41">
        <v>0</v>
      </c>
      <c r="Q153" s="41">
        <v>2.0999999999999999E-3</v>
      </c>
      <c r="R153" s="41">
        <v>1.47E-2</v>
      </c>
      <c r="S153" s="41">
        <v>1.6799999999999999E-2</v>
      </c>
      <c r="T153" s="41">
        <v>1.47E-2</v>
      </c>
      <c r="U153" s="42">
        <v>1.0500000000000001E-2</v>
      </c>
      <c r="V153" s="42">
        <v>1.47E-2</v>
      </c>
      <c r="W153" s="42">
        <v>1.47E-2</v>
      </c>
      <c r="X153" s="41">
        <v>4.1999999999999997E-3</v>
      </c>
      <c r="Y153" s="41">
        <v>6.3E-3</v>
      </c>
      <c r="Z153" s="41">
        <v>4.1999999999999997E-3</v>
      </c>
      <c r="AA153" s="38">
        <f t="shared" si="12"/>
        <v>0.46829999999999983</v>
      </c>
      <c r="AB153" s="30">
        <f t="shared" si="13"/>
        <v>0.251126126126126</v>
      </c>
      <c r="AC153" s="31">
        <f t="shared" si="14"/>
        <v>1.3273809523809519</v>
      </c>
      <c r="AD153" s="31">
        <f t="shared" si="15"/>
        <v>1.3273809523809519</v>
      </c>
      <c r="AE153" s="32">
        <f t="shared" si="16"/>
        <v>1.47E-2</v>
      </c>
      <c r="AF153" s="32">
        <f t="shared" si="17"/>
        <v>1.47E-2</v>
      </c>
    </row>
    <row r="154" spans="1:32" s="39" customFormat="1" ht="12.75" customHeight="1" x14ac:dyDescent="0.2">
      <c r="A154" s="37"/>
      <c r="B154" s="30" t="s">
        <v>217</v>
      </c>
      <c r="C154" s="41">
        <v>2.7300000000000001E-2</v>
      </c>
      <c r="D154" s="41">
        <v>3.9899999999999998E-2</v>
      </c>
      <c r="E154" s="41">
        <v>2.7300000000000001E-2</v>
      </c>
      <c r="F154" s="41">
        <v>3.15E-2</v>
      </c>
      <c r="G154" s="41">
        <v>2.1000000000000001E-2</v>
      </c>
      <c r="H154" s="41">
        <v>1.26E-2</v>
      </c>
      <c r="I154" s="41">
        <v>4.1999999999999997E-3</v>
      </c>
      <c r="J154" s="42">
        <v>4.1999999999999997E-3</v>
      </c>
      <c r="K154" s="42">
        <v>4.1999999999999997E-3</v>
      </c>
      <c r="L154" s="42">
        <v>4.1999999999999997E-3</v>
      </c>
      <c r="M154" s="41">
        <v>0</v>
      </c>
      <c r="N154" s="41">
        <v>0</v>
      </c>
      <c r="O154" s="41">
        <v>0</v>
      </c>
      <c r="P154" s="41">
        <v>2.0999999999999999E-3</v>
      </c>
      <c r="Q154" s="41">
        <v>2.0999999999999999E-3</v>
      </c>
      <c r="R154" s="41">
        <v>4.1999999999999997E-3</v>
      </c>
      <c r="S154" s="41">
        <v>1.0500000000000001E-2</v>
      </c>
      <c r="T154" s="41">
        <v>1.6799999999999999E-2</v>
      </c>
      <c r="U154" s="42">
        <v>0</v>
      </c>
      <c r="V154" s="42">
        <v>1.26E-2</v>
      </c>
      <c r="W154" s="42">
        <v>1.89E-2</v>
      </c>
      <c r="X154" s="41">
        <v>2.52E-2</v>
      </c>
      <c r="Y154" s="41">
        <v>2.3099999999999999E-2</v>
      </c>
      <c r="Z154" s="41">
        <v>2.9399999999999999E-2</v>
      </c>
      <c r="AA154" s="38">
        <f t="shared" si="12"/>
        <v>0.32130000000000003</v>
      </c>
      <c r="AB154" s="30">
        <f t="shared" si="13"/>
        <v>0.33552631578947373</v>
      </c>
      <c r="AC154" s="31">
        <f t="shared" si="14"/>
        <v>3.1875000000000004</v>
      </c>
      <c r="AD154" s="31">
        <f t="shared" si="15"/>
        <v>0.70833333333333337</v>
      </c>
      <c r="AE154" s="32">
        <f t="shared" si="16"/>
        <v>4.1999999999999997E-3</v>
      </c>
      <c r="AF154" s="32">
        <f t="shared" si="17"/>
        <v>1.89E-2</v>
      </c>
    </row>
    <row r="155" spans="1:32" s="39" customFormat="1" ht="12.75" customHeight="1" x14ac:dyDescent="0.2">
      <c r="A155" s="37"/>
      <c r="B155" s="30" t="s">
        <v>218</v>
      </c>
      <c r="C155" s="41">
        <v>5.4600000000000003E-2</v>
      </c>
      <c r="D155" s="41">
        <v>5.3600000000000002E-2</v>
      </c>
      <c r="E155" s="41">
        <v>5.4600000000000003E-2</v>
      </c>
      <c r="F155" s="41">
        <v>5.3600000000000002E-2</v>
      </c>
      <c r="G155" s="41">
        <v>5.2499999999999998E-2</v>
      </c>
      <c r="H155" s="41">
        <v>5.3600000000000002E-2</v>
      </c>
      <c r="I155" s="41">
        <v>5.4600000000000003E-2</v>
      </c>
      <c r="J155" s="42">
        <v>5.4600000000000003E-2</v>
      </c>
      <c r="K155" s="42">
        <v>5.4600000000000003E-2</v>
      </c>
      <c r="L155" s="42">
        <v>5.57E-2</v>
      </c>
      <c r="M155" s="41">
        <v>5.4600000000000003E-2</v>
      </c>
      <c r="N155" s="41">
        <v>5.57E-2</v>
      </c>
      <c r="O155" s="41">
        <v>5.4600000000000003E-2</v>
      </c>
      <c r="P155" s="41">
        <v>5.4600000000000003E-2</v>
      </c>
      <c r="Q155" s="41">
        <v>5.57E-2</v>
      </c>
      <c r="R155" s="41">
        <v>5.4600000000000003E-2</v>
      </c>
      <c r="S155" s="41">
        <v>5.3600000000000002E-2</v>
      </c>
      <c r="T155" s="41">
        <v>5.4600000000000003E-2</v>
      </c>
      <c r="U155" s="42">
        <v>5.57E-2</v>
      </c>
      <c r="V155" s="42">
        <v>5.67E-2</v>
      </c>
      <c r="W155" s="42">
        <v>5.57E-2</v>
      </c>
      <c r="X155" s="41">
        <v>5.57E-2</v>
      </c>
      <c r="Y155" s="41">
        <v>5.4600000000000003E-2</v>
      </c>
      <c r="Z155" s="41">
        <v>5.57E-2</v>
      </c>
      <c r="AA155" s="38">
        <f t="shared" si="12"/>
        <v>1.3141</v>
      </c>
      <c r="AB155" s="30">
        <f t="shared" si="13"/>
        <v>0.96568195179306293</v>
      </c>
      <c r="AC155" s="31">
        <f t="shared" si="14"/>
        <v>0.98301915020945541</v>
      </c>
      <c r="AD155" s="31">
        <f t="shared" si="15"/>
        <v>0.96568195179306293</v>
      </c>
      <c r="AE155" s="32">
        <f t="shared" si="16"/>
        <v>5.57E-2</v>
      </c>
      <c r="AF155" s="32">
        <f t="shared" si="17"/>
        <v>5.67E-2</v>
      </c>
    </row>
    <row r="156" spans="1:32" s="39" customFormat="1" ht="12.75" customHeight="1" x14ac:dyDescent="0.2">
      <c r="A156" s="37"/>
      <c r="B156" s="30" t="s">
        <v>219</v>
      </c>
      <c r="C156" s="41">
        <v>3.3000000000000002E-2</v>
      </c>
      <c r="D156" s="41">
        <v>3.3000000000000002E-2</v>
      </c>
      <c r="E156" s="41">
        <v>3.3000000000000002E-2</v>
      </c>
      <c r="F156" s="41">
        <v>3.3000000000000002E-2</v>
      </c>
      <c r="G156" s="41">
        <v>0.03</v>
      </c>
      <c r="H156" s="41">
        <v>0.03</v>
      </c>
      <c r="I156" s="41">
        <v>0</v>
      </c>
      <c r="J156" s="42">
        <v>3.0000000000000001E-3</v>
      </c>
      <c r="K156" s="42">
        <v>8.9999999999999993E-3</v>
      </c>
      <c r="L156" s="42">
        <v>0</v>
      </c>
      <c r="M156" s="41">
        <v>2.1000000000000001E-2</v>
      </c>
      <c r="N156" s="41">
        <v>1.4999999999999999E-2</v>
      </c>
      <c r="O156" s="41">
        <v>3.0000000000000001E-3</v>
      </c>
      <c r="P156" s="41">
        <v>0</v>
      </c>
      <c r="Q156" s="41">
        <v>0</v>
      </c>
      <c r="R156" s="41">
        <v>8.9999999999999993E-3</v>
      </c>
      <c r="S156" s="41">
        <v>8.9999999999999993E-3</v>
      </c>
      <c r="T156" s="41">
        <v>0.03</v>
      </c>
      <c r="U156" s="42">
        <v>3.3000000000000002E-2</v>
      </c>
      <c r="V156" s="42">
        <v>3.3000000000000002E-2</v>
      </c>
      <c r="W156" s="42">
        <v>3.5999999999999997E-2</v>
      </c>
      <c r="X156" s="41">
        <v>3.3000000000000002E-2</v>
      </c>
      <c r="Y156" s="41">
        <v>3.5999999999999997E-2</v>
      </c>
      <c r="Z156" s="41">
        <v>3.3000000000000002E-2</v>
      </c>
      <c r="AA156" s="38">
        <f t="shared" si="12"/>
        <v>0.495</v>
      </c>
      <c r="AB156" s="30">
        <f t="shared" si="13"/>
        <v>0.57291666666666674</v>
      </c>
      <c r="AC156" s="31">
        <f t="shared" si="14"/>
        <v>2.291666666666667</v>
      </c>
      <c r="AD156" s="31">
        <f t="shared" si="15"/>
        <v>0.57291666666666674</v>
      </c>
      <c r="AE156" s="32">
        <f t="shared" si="16"/>
        <v>8.9999999999999993E-3</v>
      </c>
      <c r="AF156" s="32">
        <f t="shared" si="17"/>
        <v>3.5999999999999997E-2</v>
      </c>
    </row>
    <row r="157" spans="1:32" s="39" customFormat="1" ht="12.75" customHeight="1" x14ac:dyDescent="0.2">
      <c r="A157" s="37"/>
      <c r="B157" s="30" t="s">
        <v>220</v>
      </c>
      <c r="C157" s="41">
        <v>8.4000000000000005E-2</v>
      </c>
      <c r="D157" s="41">
        <v>8.4000000000000005E-2</v>
      </c>
      <c r="E157" s="41">
        <v>8.6999999999999994E-2</v>
      </c>
      <c r="F157" s="41">
        <v>8.4000000000000005E-2</v>
      </c>
      <c r="G157" s="41">
        <v>8.4000000000000005E-2</v>
      </c>
      <c r="H157" s="41">
        <v>0.06</v>
      </c>
      <c r="I157" s="41">
        <v>5.7000000000000002E-2</v>
      </c>
      <c r="J157" s="42">
        <v>6.3E-2</v>
      </c>
      <c r="K157" s="42">
        <v>6.9000000000000006E-2</v>
      </c>
      <c r="L157" s="42">
        <v>5.7000000000000002E-2</v>
      </c>
      <c r="M157" s="41">
        <v>6.9000000000000006E-2</v>
      </c>
      <c r="N157" s="41">
        <v>7.1999999999999995E-2</v>
      </c>
      <c r="O157" s="41">
        <v>6.3E-2</v>
      </c>
      <c r="P157" s="41">
        <v>6.3E-2</v>
      </c>
      <c r="Q157" s="41">
        <v>7.1999999999999995E-2</v>
      </c>
      <c r="R157" s="41">
        <v>8.1000000000000003E-2</v>
      </c>
      <c r="S157" s="41">
        <v>8.4000000000000005E-2</v>
      </c>
      <c r="T157" s="41">
        <v>8.4000000000000005E-2</v>
      </c>
      <c r="U157" s="42">
        <v>8.4000000000000005E-2</v>
      </c>
      <c r="V157" s="42">
        <v>8.4000000000000005E-2</v>
      </c>
      <c r="W157" s="42">
        <v>8.1000000000000003E-2</v>
      </c>
      <c r="X157" s="41">
        <v>7.4999999999999997E-2</v>
      </c>
      <c r="Y157" s="41">
        <v>7.4999999999999997E-2</v>
      </c>
      <c r="Z157" s="41">
        <v>8.1000000000000003E-2</v>
      </c>
      <c r="AA157" s="38">
        <f t="shared" si="12"/>
        <v>1.7970000000000002</v>
      </c>
      <c r="AB157" s="30">
        <f t="shared" si="13"/>
        <v>0.86063218390804619</v>
      </c>
      <c r="AC157" s="31">
        <f t="shared" si="14"/>
        <v>1.0851449275362319</v>
      </c>
      <c r="AD157" s="31">
        <f t="shared" si="15"/>
        <v>0.89136904761904767</v>
      </c>
      <c r="AE157" s="32">
        <f t="shared" si="16"/>
        <v>6.9000000000000006E-2</v>
      </c>
      <c r="AF157" s="32">
        <f t="shared" si="17"/>
        <v>8.4000000000000005E-2</v>
      </c>
    </row>
    <row r="158" spans="1:32" s="39" customFormat="1" ht="12.75" customHeight="1" x14ac:dyDescent="0.2">
      <c r="A158" s="37"/>
      <c r="B158" s="30" t="s">
        <v>221</v>
      </c>
      <c r="C158" s="41">
        <v>0.25440000000000002</v>
      </c>
      <c r="D158" s="41">
        <v>0.30320000000000003</v>
      </c>
      <c r="E158" s="41">
        <v>0.30559999999999998</v>
      </c>
      <c r="F158" s="41">
        <v>0.26939999999999997</v>
      </c>
      <c r="G158" s="41">
        <v>0.221</v>
      </c>
      <c r="H158" s="41">
        <v>0.20419999999999999</v>
      </c>
      <c r="I158" s="41">
        <v>0.1978</v>
      </c>
      <c r="J158" s="42">
        <v>0.19520000000000001</v>
      </c>
      <c r="K158" s="42">
        <v>0.20219999999999999</v>
      </c>
      <c r="L158" s="42">
        <v>0.2112</v>
      </c>
      <c r="M158" s="41">
        <v>0.1988</v>
      </c>
      <c r="N158" s="41">
        <v>0.20680000000000001</v>
      </c>
      <c r="O158" s="41">
        <v>0.20499999999999999</v>
      </c>
      <c r="P158" s="41">
        <v>0.2036</v>
      </c>
      <c r="Q158" s="41">
        <v>0.21560000000000001</v>
      </c>
      <c r="R158" s="41">
        <v>0.1968</v>
      </c>
      <c r="S158" s="41">
        <v>0.20200000000000001</v>
      </c>
      <c r="T158" s="41">
        <v>0.22839999999999999</v>
      </c>
      <c r="U158" s="42">
        <v>0.21859999999999999</v>
      </c>
      <c r="V158" s="42">
        <v>0.2306</v>
      </c>
      <c r="W158" s="42">
        <v>0.25940000000000002</v>
      </c>
      <c r="X158" s="41">
        <v>0.25280000000000002</v>
      </c>
      <c r="Y158" s="41">
        <v>0.29039999999999999</v>
      </c>
      <c r="Z158" s="41">
        <v>0.33800000000000002</v>
      </c>
      <c r="AA158" s="38">
        <f t="shared" si="12"/>
        <v>5.6110000000000007</v>
      </c>
      <c r="AB158" s="30">
        <f t="shared" si="13"/>
        <v>0.69169132149901391</v>
      </c>
      <c r="AC158" s="31">
        <f t="shared" si="14"/>
        <v>1.106968118686869</v>
      </c>
      <c r="AD158" s="31">
        <f t="shared" si="15"/>
        <v>0.90127859162169111</v>
      </c>
      <c r="AE158" s="32">
        <f t="shared" si="16"/>
        <v>0.2112</v>
      </c>
      <c r="AF158" s="32">
        <f t="shared" si="17"/>
        <v>0.25940000000000002</v>
      </c>
    </row>
    <row r="159" spans="1:32" s="39" customFormat="1" ht="12.75" customHeight="1" x14ac:dyDescent="0.2">
      <c r="A159" s="37"/>
      <c r="B159" s="30" t="s">
        <v>222</v>
      </c>
      <c r="C159" s="41">
        <v>2.8E-3</v>
      </c>
      <c r="D159" s="41">
        <v>4.0599999999999997E-2</v>
      </c>
      <c r="E159" s="41">
        <v>3.5000000000000003E-2</v>
      </c>
      <c r="F159" s="41">
        <v>2.3800000000000002E-2</v>
      </c>
      <c r="G159" s="41">
        <v>5.5999999999999999E-3</v>
      </c>
      <c r="H159" s="41">
        <v>0</v>
      </c>
      <c r="I159" s="41">
        <v>0</v>
      </c>
      <c r="J159" s="42">
        <v>0</v>
      </c>
      <c r="K159" s="42">
        <v>0</v>
      </c>
      <c r="L159" s="42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1">
        <v>9.7999999999999997E-3</v>
      </c>
      <c r="Y159" s="41">
        <v>8.3999999999999995E-3</v>
      </c>
      <c r="Z159" s="41">
        <v>9.7999999999999997E-3</v>
      </c>
      <c r="AA159" s="38">
        <f t="shared" si="12"/>
        <v>0.1358</v>
      </c>
      <c r="AB159" s="30">
        <f t="shared" si="13"/>
        <v>0.13936781609195403</v>
      </c>
      <c r="AC159" s="31" t="e">
        <f t="shared" si="14"/>
        <v>#DIV/0!</v>
      </c>
      <c r="AD159" s="31" t="e">
        <f t="shared" si="15"/>
        <v>#DIV/0!</v>
      </c>
      <c r="AE159" s="32">
        <f t="shared" si="16"/>
        <v>0</v>
      </c>
      <c r="AF159" s="32">
        <f t="shared" si="17"/>
        <v>0</v>
      </c>
    </row>
    <row r="160" spans="1:32" s="39" customFormat="1" ht="12.75" customHeight="1" x14ac:dyDescent="0.2">
      <c r="A160" s="37"/>
      <c r="B160" s="30" t="s">
        <v>223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38">
        <f t="shared" si="12"/>
        <v>0</v>
      </c>
      <c r="AB160" s="30" t="e">
        <f t="shared" si="13"/>
        <v>#DIV/0!</v>
      </c>
      <c r="AC160" s="31" t="e">
        <f t="shared" si="14"/>
        <v>#DIV/0!</v>
      </c>
      <c r="AD160" s="31" t="e">
        <f t="shared" si="15"/>
        <v>#DIV/0!</v>
      </c>
      <c r="AE160" s="32">
        <f t="shared" si="16"/>
        <v>0</v>
      </c>
      <c r="AF160" s="32">
        <f t="shared" si="17"/>
        <v>0</v>
      </c>
    </row>
    <row r="161" spans="1:32" s="39" customFormat="1" ht="12.75" customHeight="1" x14ac:dyDescent="0.2">
      <c r="A161" s="37"/>
      <c r="B161" s="30" t="s">
        <v>224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1.4E-3</v>
      </c>
      <c r="R161" s="41">
        <v>0</v>
      </c>
      <c r="S161" s="41">
        <v>0</v>
      </c>
      <c r="T161" s="41">
        <v>0</v>
      </c>
      <c r="U161" s="42">
        <v>1.4E-3</v>
      </c>
      <c r="V161" s="42">
        <v>1.4E-3</v>
      </c>
      <c r="W161" s="42">
        <v>2.8E-3</v>
      </c>
      <c r="X161" s="41">
        <v>5.5999999999999999E-3</v>
      </c>
      <c r="Y161" s="41">
        <v>8.3999999999999995E-3</v>
      </c>
      <c r="Z161" s="41">
        <v>8.3999999999999995E-3</v>
      </c>
      <c r="AA161" s="38">
        <f t="shared" si="12"/>
        <v>2.9399999999999996E-2</v>
      </c>
      <c r="AB161" s="30">
        <f t="shared" si="13"/>
        <v>0.14583333333333331</v>
      </c>
      <c r="AC161" s="31" t="e">
        <f t="shared" si="14"/>
        <v>#DIV/0!</v>
      </c>
      <c r="AD161" s="31">
        <f t="shared" si="15"/>
        <v>0.43749999999999989</v>
      </c>
      <c r="AE161" s="32">
        <f t="shared" si="16"/>
        <v>0</v>
      </c>
      <c r="AF161" s="32">
        <f t="shared" si="17"/>
        <v>2.8E-3</v>
      </c>
    </row>
    <row r="162" spans="1:32" s="39" customFormat="1" ht="12.75" customHeight="1" x14ac:dyDescent="0.2">
      <c r="A162" s="37"/>
      <c r="B162" s="30" t="s">
        <v>225</v>
      </c>
      <c r="C162" s="41">
        <v>5.3199999999999997E-2</v>
      </c>
      <c r="D162" s="41">
        <v>6.3E-2</v>
      </c>
      <c r="E162" s="41">
        <v>7.4200000000000002E-2</v>
      </c>
      <c r="F162" s="41">
        <v>5.3199999999999997E-2</v>
      </c>
      <c r="G162" s="41">
        <v>3.5000000000000003E-2</v>
      </c>
      <c r="H162" s="41">
        <v>2.1000000000000001E-2</v>
      </c>
      <c r="I162" s="41">
        <v>1.26E-2</v>
      </c>
      <c r="J162" s="42">
        <v>2.8E-3</v>
      </c>
      <c r="K162" s="42">
        <v>7.0000000000000001E-3</v>
      </c>
      <c r="L162" s="42">
        <v>1.4E-2</v>
      </c>
      <c r="M162" s="41">
        <v>0</v>
      </c>
      <c r="N162" s="41">
        <v>8.3999999999999995E-3</v>
      </c>
      <c r="O162" s="41">
        <v>1.4E-3</v>
      </c>
      <c r="P162" s="41">
        <v>2.8E-3</v>
      </c>
      <c r="Q162" s="41">
        <v>7.0000000000000001E-3</v>
      </c>
      <c r="R162" s="41">
        <v>5.5999999999999999E-3</v>
      </c>
      <c r="S162" s="41">
        <v>5.5999999999999999E-3</v>
      </c>
      <c r="T162" s="41">
        <v>2.52E-2</v>
      </c>
      <c r="U162" s="42">
        <v>1.4E-2</v>
      </c>
      <c r="V162" s="42">
        <v>3.0800000000000001E-2</v>
      </c>
      <c r="W162" s="42">
        <v>5.4600000000000003E-2</v>
      </c>
      <c r="X162" s="41">
        <v>3.78E-2</v>
      </c>
      <c r="Y162" s="41">
        <v>7.8399999999999997E-2</v>
      </c>
      <c r="Z162" s="41">
        <v>0.12740000000000001</v>
      </c>
      <c r="AA162" s="38">
        <f t="shared" si="12"/>
        <v>0.7350000000000001</v>
      </c>
      <c r="AB162" s="30">
        <f t="shared" si="13"/>
        <v>0.24038461538461539</v>
      </c>
      <c r="AC162" s="31">
        <f t="shared" si="14"/>
        <v>2.1875</v>
      </c>
      <c r="AD162" s="31">
        <f t="shared" si="15"/>
        <v>0.5608974358974359</v>
      </c>
      <c r="AE162" s="32">
        <f t="shared" si="16"/>
        <v>1.4E-2</v>
      </c>
      <c r="AF162" s="32">
        <f t="shared" si="17"/>
        <v>5.4600000000000003E-2</v>
      </c>
    </row>
    <row r="163" spans="1:32" s="39" customFormat="1" ht="12.75" customHeight="1" x14ac:dyDescent="0.2">
      <c r="A163" s="37"/>
      <c r="B163" s="30" t="s">
        <v>226</v>
      </c>
      <c r="C163" s="41">
        <v>8.8800000000000004E-2</v>
      </c>
      <c r="D163" s="41">
        <v>8.6400000000000005E-2</v>
      </c>
      <c r="E163" s="41">
        <v>8.5199999999999998E-2</v>
      </c>
      <c r="F163" s="41">
        <v>8.4000000000000005E-2</v>
      </c>
      <c r="G163" s="41">
        <v>7.6799999999999993E-2</v>
      </c>
      <c r="H163" s="41">
        <v>8.1600000000000006E-2</v>
      </c>
      <c r="I163" s="41">
        <v>8.1600000000000006E-2</v>
      </c>
      <c r="J163" s="42">
        <v>9.1200000000000003E-2</v>
      </c>
      <c r="K163" s="42">
        <v>9.4799999999999995E-2</v>
      </c>
      <c r="L163" s="42">
        <v>9.6000000000000002E-2</v>
      </c>
      <c r="M163" s="41">
        <v>9.4799999999999995E-2</v>
      </c>
      <c r="N163" s="41">
        <v>9.6000000000000002E-2</v>
      </c>
      <c r="O163" s="41">
        <v>0.1008</v>
      </c>
      <c r="P163" s="41">
        <v>9.9599999999999994E-2</v>
      </c>
      <c r="Q163" s="41">
        <v>0.1008</v>
      </c>
      <c r="R163" s="41">
        <v>9.1200000000000003E-2</v>
      </c>
      <c r="S163" s="41">
        <v>9.1200000000000003E-2</v>
      </c>
      <c r="T163" s="41">
        <v>9.3600000000000003E-2</v>
      </c>
      <c r="U163" s="42">
        <v>9.4799999999999995E-2</v>
      </c>
      <c r="V163" s="42">
        <v>9.1200000000000003E-2</v>
      </c>
      <c r="W163" s="42">
        <v>9.1200000000000003E-2</v>
      </c>
      <c r="X163" s="41">
        <v>0.09</v>
      </c>
      <c r="Y163" s="41">
        <v>8.6400000000000005E-2</v>
      </c>
      <c r="Z163" s="41">
        <v>8.4000000000000005E-2</v>
      </c>
      <c r="AA163" s="38">
        <f t="shared" si="12"/>
        <v>2.1719999999999993</v>
      </c>
      <c r="AB163" s="30">
        <f t="shared" si="13"/>
        <v>0.89781746031746001</v>
      </c>
      <c r="AC163" s="31">
        <f t="shared" si="14"/>
        <v>0.94270833333333304</v>
      </c>
      <c r="AD163" s="31">
        <f t="shared" si="15"/>
        <v>0.95464135021097019</v>
      </c>
      <c r="AE163" s="32">
        <f t="shared" si="16"/>
        <v>9.6000000000000002E-2</v>
      </c>
      <c r="AF163" s="32">
        <f t="shared" si="17"/>
        <v>9.4799999999999995E-2</v>
      </c>
    </row>
    <row r="164" spans="1:32" s="39" customFormat="1" ht="12.75" customHeight="1" x14ac:dyDescent="0.2">
      <c r="A164" s="37"/>
      <c r="B164" s="30" t="s">
        <v>227</v>
      </c>
      <c r="C164" s="41">
        <v>1.1999999999999999E-3</v>
      </c>
      <c r="D164" s="41">
        <v>0</v>
      </c>
      <c r="E164" s="41">
        <v>0</v>
      </c>
      <c r="F164" s="41">
        <v>1.1999999999999999E-3</v>
      </c>
      <c r="G164" s="41">
        <v>0</v>
      </c>
      <c r="H164" s="41">
        <v>0</v>
      </c>
      <c r="I164" s="41">
        <v>1.1999999999999999E-3</v>
      </c>
      <c r="J164" s="42">
        <v>0</v>
      </c>
      <c r="K164" s="42">
        <v>0</v>
      </c>
      <c r="L164" s="42">
        <v>0</v>
      </c>
      <c r="M164" s="41">
        <v>1.1999999999999999E-3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1.1999999999999999E-3</v>
      </c>
      <c r="U164" s="42">
        <v>0</v>
      </c>
      <c r="V164" s="42">
        <v>0</v>
      </c>
      <c r="W164" s="42">
        <v>0</v>
      </c>
      <c r="X164" s="41">
        <v>0</v>
      </c>
      <c r="Y164" s="41">
        <v>1.1999999999999999E-3</v>
      </c>
      <c r="Z164" s="41">
        <v>1.1999999999999999E-3</v>
      </c>
      <c r="AA164" s="38">
        <f t="shared" si="12"/>
        <v>8.3999999999999995E-3</v>
      </c>
      <c r="AB164" s="30">
        <f t="shared" si="13"/>
        <v>0.29166666666666669</v>
      </c>
      <c r="AC164" s="31" t="e">
        <f t="shared" si="14"/>
        <v>#DIV/0!</v>
      </c>
      <c r="AD164" s="31" t="e">
        <f t="shared" si="15"/>
        <v>#DIV/0!</v>
      </c>
      <c r="AE164" s="32">
        <f t="shared" si="16"/>
        <v>0</v>
      </c>
      <c r="AF164" s="32">
        <f t="shared" si="17"/>
        <v>0</v>
      </c>
    </row>
    <row r="165" spans="1:32" s="39" customFormat="1" ht="12.75" customHeight="1" x14ac:dyDescent="0.2">
      <c r="A165" s="37"/>
      <c r="B165" s="30" t="s">
        <v>228</v>
      </c>
      <c r="C165" s="41">
        <v>9.7199999999999995E-2</v>
      </c>
      <c r="D165" s="41">
        <v>0.10199999999999999</v>
      </c>
      <c r="E165" s="41">
        <v>9.9599999999999994E-2</v>
      </c>
      <c r="F165" s="41">
        <v>9.6000000000000002E-2</v>
      </c>
      <c r="G165" s="41">
        <v>9.2399999999999996E-2</v>
      </c>
      <c r="H165" s="41">
        <v>0.09</v>
      </c>
      <c r="I165" s="41">
        <v>9.1200000000000003E-2</v>
      </c>
      <c r="J165" s="42">
        <v>0.09</v>
      </c>
      <c r="K165" s="42">
        <v>8.8800000000000004E-2</v>
      </c>
      <c r="L165" s="42">
        <v>0.09</v>
      </c>
      <c r="M165" s="41">
        <v>9.1200000000000003E-2</v>
      </c>
      <c r="N165" s="41">
        <v>9.1200000000000003E-2</v>
      </c>
      <c r="O165" s="41">
        <v>9.1200000000000003E-2</v>
      </c>
      <c r="P165" s="41">
        <v>0.09</v>
      </c>
      <c r="Q165" s="41">
        <v>9.4799999999999995E-2</v>
      </c>
      <c r="R165" s="41">
        <v>8.8800000000000004E-2</v>
      </c>
      <c r="S165" s="41">
        <v>9.3600000000000003E-2</v>
      </c>
      <c r="T165" s="41">
        <v>9.7199999999999995E-2</v>
      </c>
      <c r="U165" s="42">
        <v>9.7199999999999995E-2</v>
      </c>
      <c r="V165" s="42">
        <v>9.6000000000000002E-2</v>
      </c>
      <c r="W165" s="42">
        <v>9.9599999999999994E-2</v>
      </c>
      <c r="X165" s="41">
        <v>9.8400000000000001E-2</v>
      </c>
      <c r="Y165" s="41">
        <v>9.6000000000000002E-2</v>
      </c>
      <c r="Z165" s="41">
        <v>9.6000000000000002E-2</v>
      </c>
      <c r="AA165" s="38">
        <f t="shared" si="12"/>
        <v>2.2583999999999995</v>
      </c>
      <c r="AB165" s="30">
        <f t="shared" si="13"/>
        <v>0.92254901960784297</v>
      </c>
      <c r="AC165" s="31">
        <f t="shared" si="14"/>
        <v>1.0455555555555553</v>
      </c>
      <c r="AD165" s="31">
        <f t="shared" si="15"/>
        <v>0.94477911646586321</v>
      </c>
      <c r="AE165" s="32">
        <f t="shared" si="16"/>
        <v>0.09</v>
      </c>
      <c r="AF165" s="32">
        <f t="shared" si="17"/>
        <v>9.9599999999999994E-2</v>
      </c>
    </row>
    <row r="166" spans="1:32" s="39" customFormat="1" ht="12.75" customHeight="1" x14ac:dyDescent="0.2">
      <c r="A166" s="37"/>
      <c r="B166" s="30" t="s">
        <v>229</v>
      </c>
      <c r="C166" s="41">
        <v>1.12E-2</v>
      </c>
      <c r="D166" s="41">
        <v>1.12E-2</v>
      </c>
      <c r="E166" s="41">
        <v>1.1599999999999999E-2</v>
      </c>
      <c r="F166" s="41">
        <v>1.12E-2</v>
      </c>
      <c r="G166" s="41">
        <v>1.12E-2</v>
      </c>
      <c r="H166" s="41">
        <v>1.1599999999999999E-2</v>
      </c>
      <c r="I166" s="41">
        <v>1.12E-2</v>
      </c>
      <c r="J166" s="42">
        <v>1.12E-2</v>
      </c>
      <c r="K166" s="42">
        <v>1.1599999999999999E-2</v>
      </c>
      <c r="L166" s="42">
        <v>1.12E-2</v>
      </c>
      <c r="M166" s="41">
        <v>1.1599999999999999E-2</v>
      </c>
      <c r="N166" s="41">
        <v>1.12E-2</v>
      </c>
      <c r="O166" s="41">
        <v>1.1599999999999999E-2</v>
      </c>
      <c r="P166" s="41">
        <v>1.12E-2</v>
      </c>
      <c r="Q166" s="41">
        <v>1.1599999999999999E-2</v>
      </c>
      <c r="R166" s="41">
        <v>1.12E-2</v>
      </c>
      <c r="S166" s="41">
        <v>1.1599999999999999E-2</v>
      </c>
      <c r="T166" s="41">
        <v>1.12E-2</v>
      </c>
      <c r="U166" s="42">
        <v>1.12E-2</v>
      </c>
      <c r="V166" s="42">
        <v>1.12E-2</v>
      </c>
      <c r="W166" s="42">
        <v>1.12E-2</v>
      </c>
      <c r="X166" s="41">
        <v>1.12E-2</v>
      </c>
      <c r="Y166" s="41">
        <v>1.1599999999999999E-2</v>
      </c>
      <c r="Z166" s="41">
        <v>1.12E-2</v>
      </c>
      <c r="AA166" s="38">
        <f t="shared" si="12"/>
        <v>0.27199999999999991</v>
      </c>
      <c r="AB166" s="30">
        <f t="shared" si="13"/>
        <v>0.97701149425287326</v>
      </c>
      <c r="AC166" s="31">
        <f t="shared" si="14"/>
        <v>0.97701149425287326</v>
      </c>
      <c r="AD166" s="31">
        <f t="shared" si="15"/>
        <v>1.0119047619047614</v>
      </c>
      <c r="AE166" s="32">
        <f t="shared" si="16"/>
        <v>1.1599999999999999E-2</v>
      </c>
      <c r="AF166" s="32">
        <f t="shared" si="17"/>
        <v>1.12E-2</v>
      </c>
    </row>
    <row r="167" spans="1:32" s="39" customFormat="1" ht="12.75" customHeight="1" x14ac:dyDescent="0.2">
      <c r="A167" s="37"/>
      <c r="B167" s="30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1.4E-3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38">
        <f t="shared" si="12"/>
        <v>1.4E-3</v>
      </c>
      <c r="AB167" s="30">
        <f t="shared" si="13"/>
        <v>4.1666666666666664E-2</v>
      </c>
      <c r="AC167" s="31" t="e">
        <f t="shared" si="14"/>
        <v>#DIV/0!</v>
      </c>
      <c r="AD167" s="31" t="e">
        <f t="shared" si="15"/>
        <v>#DIV/0!</v>
      </c>
      <c r="AE167" s="32">
        <f t="shared" si="16"/>
        <v>0</v>
      </c>
      <c r="AF167" s="32">
        <f t="shared" si="17"/>
        <v>0</v>
      </c>
    </row>
    <row r="168" spans="1:32" s="39" customFormat="1" ht="12.75" customHeight="1" x14ac:dyDescent="0.2">
      <c r="A168" s="37"/>
      <c r="B168" s="30" t="s">
        <v>124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2">
        <v>0</v>
      </c>
      <c r="K168" s="42">
        <v>0</v>
      </c>
      <c r="L168" s="42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1.4E-3</v>
      </c>
      <c r="S168" s="41">
        <v>0</v>
      </c>
      <c r="T168" s="41">
        <v>0</v>
      </c>
      <c r="U168" s="42">
        <v>0</v>
      </c>
      <c r="V168" s="42">
        <v>0</v>
      </c>
      <c r="W168" s="42">
        <v>0</v>
      </c>
      <c r="X168" s="41">
        <v>0</v>
      </c>
      <c r="Y168" s="41">
        <v>0</v>
      </c>
      <c r="Z168" s="41">
        <v>0</v>
      </c>
      <c r="AA168" s="38">
        <f t="shared" si="12"/>
        <v>1.4E-3</v>
      </c>
      <c r="AB168" s="30">
        <f t="shared" si="13"/>
        <v>4.1666666666666664E-2</v>
      </c>
      <c r="AC168" s="31" t="e">
        <f t="shared" si="14"/>
        <v>#DIV/0!</v>
      </c>
      <c r="AD168" s="31" t="e">
        <f t="shared" si="15"/>
        <v>#DIV/0!</v>
      </c>
      <c r="AE168" s="32">
        <f t="shared" si="16"/>
        <v>0</v>
      </c>
      <c r="AF168" s="32">
        <f t="shared" si="17"/>
        <v>0</v>
      </c>
    </row>
    <row r="169" spans="1:32" s="39" customFormat="1" ht="12.75" customHeight="1" x14ac:dyDescent="0.2">
      <c r="A169" s="37"/>
      <c r="B169" s="30" t="s">
        <v>93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38">
        <f t="shared" si="12"/>
        <v>0</v>
      </c>
      <c r="AB169" s="30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2">
        <f t="shared" si="16"/>
        <v>0</v>
      </c>
      <c r="AF169" s="32">
        <f t="shared" si="17"/>
        <v>0</v>
      </c>
    </row>
    <row r="170" spans="1:32" s="39" customFormat="1" ht="12.75" customHeight="1" x14ac:dyDescent="0.2">
      <c r="A170" s="37"/>
      <c r="B170" s="30" t="s">
        <v>231</v>
      </c>
      <c r="C170" s="41">
        <v>0.41220000000000001</v>
      </c>
      <c r="D170" s="41">
        <v>0.4118</v>
      </c>
      <c r="E170" s="41">
        <v>0.40570000000000001</v>
      </c>
      <c r="F170" s="41">
        <v>0.40720000000000001</v>
      </c>
      <c r="G170" s="41">
        <v>0.41470000000000001</v>
      </c>
      <c r="H170" s="41">
        <v>0.42980000000000002</v>
      </c>
      <c r="I170" s="41">
        <v>0.46439999999999998</v>
      </c>
      <c r="J170" s="42">
        <v>0.49569999999999997</v>
      </c>
      <c r="K170" s="42">
        <v>0.48820000000000002</v>
      </c>
      <c r="L170" s="42">
        <v>0.495</v>
      </c>
      <c r="M170" s="41">
        <v>0.46439999999999998</v>
      </c>
      <c r="N170" s="41">
        <v>0.47120000000000001</v>
      </c>
      <c r="O170" s="41">
        <v>0.48309999999999997</v>
      </c>
      <c r="P170" s="41">
        <v>0.49030000000000001</v>
      </c>
      <c r="Q170" s="41">
        <v>0.47049999999999997</v>
      </c>
      <c r="R170" s="41">
        <v>0.46010000000000001</v>
      </c>
      <c r="S170" s="41">
        <v>0.46660000000000001</v>
      </c>
      <c r="T170" s="41">
        <v>0.46010000000000001</v>
      </c>
      <c r="U170" s="42">
        <v>0.45939999999999998</v>
      </c>
      <c r="V170" s="42">
        <v>0.4486</v>
      </c>
      <c r="W170" s="42">
        <v>0.43419999999999997</v>
      </c>
      <c r="X170" s="41">
        <v>0.42949999999999999</v>
      </c>
      <c r="Y170" s="41">
        <v>0.41289999999999999</v>
      </c>
      <c r="Z170" s="41">
        <v>0.40639999999999998</v>
      </c>
      <c r="AA170" s="38">
        <f t="shared" si="12"/>
        <v>10.782000000000002</v>
      </c>
      <c r="AB170" s="30">
        <f t="shared" si="13"/>
        <v>0.90629412951381905</v>
      </c>
      <c r="AC170" s="31">
        <f t="shared" si="14"/>
        <v>0.90629412951381905</v>
      </c>
      <c r="AD170" s="31">
        <f t="shared" si="15"/>
        <v>0.97790596430126275</v>
      </c>
      <c r="AE170" s="32">
        <f t="shared" si="16"/>
        <v>0.49569999999999997</v>
      </c>
      <c r="AF170" s="32">
        <f t="shared" si="17"/>
        <v>0.45939999999999998</v>
      </c>
    </row>
    <row r="171" spans="1:32" s="39" customFormat="1" ht="12.75" customHeight="1" x14ac:dyDescent="0.2">
      <c r="A171" s="37"/>
      <c r="B171" s="30" t="s">
        <v>232</v>
      </c>
      <c r="C171" s="41">
        <v>2.2000000000000001E-3</v>
      </c>
      <c r="D171" s="41">
        <v>2.2000000000000001E-3</v>
      </c>
      <c r="E171" s="41">
        <v>2.2000000000000001E-3</v>
      </c>
      <c r="F171" s="41">
        <v>2.2000000000000001E-3</v>
      </c>
      <c r="G171" s="41">
        <v>1.8E-3</v>
      </c>
      <c r="H171" s="41">
        <v>2.2000000000000001E-3</v>
      </c>
      <c r="I171" s="41">
        <v>2.2000000000000001E-3</v>
      </c>
      <c r="J171" s="42">
        <v>2.2000000000000001E-3</v>
      </c>
      <c r="K171" s="42">
        <v>2.2000000000000001E-3</v>
      </c>
      <c r="L171" s="42">
        <v>2.2000000000000001E-3</v>
      </c>
      <c r="M171" s="41">
        <v>2.2000000000000001E-3</v>
      </c>
      <c r="N171" s="41">
        <v>2.2000000000000001E-3</v>
      </c>
      <c r="O171" s="41">
        <v>2.5000000000000001E-3</v>
      </c>
      <c r="P171" s="41">
        <v>2.2000000000000001E-3</v>
      </c>
      <c r="Q171" s="41">
        <v>2.2000000000000001E-3</v>
      </c>
      <c r="R171" s="41">
        <v>2.2000000000000001E-3</v>
      </c>
      <c r="S171" s="41">
        <v>2.2000000000000001E-3</v>
      </c>
      <c r="T171" s="41">
        <v>2.2000000000000001E-3</v>
      </c>
      <c r="U171" s="42">
        <v>2.2000000000000001E-3</v>
      </c>
      <c r="V171" s="42">
        <v>2.2000000000000001E-3</v>
      </c>
      <c r="W171" s="42">
        <v>2.2000000000000001E-3</v>
      </c>
      <c r="X171" s="41">
        <v>1.8E-3</v>
      </c>
      <c r="Y171" s="41">
        <v>2.2000000000000001E-3</v>
      </c>
      <c r="Z171" s="41">
        <v>1.8E-3</v>
      </c>
      <c r="AA171" s="38">
        <f t="shared" si="12"/>
        <v>5.1900000000000009E-2</v>
      </c>
      <c r="AB171" s="30">
        <f t="shared" si="13"/>
        <v>0.8650000000000001</v>
      </c>
      <c r="AC171" s="31">
        <f t="shared" si="14"/>
        <v>0.98295454545454553</v>
      </c>
      <c r="AD171" s="31">
        <f t="shared" si="15"/>
        <v>0.98295454545454553</v>
      </c>
      <c r="AE171" s="32">
        <f t="shared" si="16"/>
        <v>2.2000000000000001E-3</v>
      </c>
      <c r="AF171" s="32">
        <f t="shared" si="17"/>
        <v>2.2000000000000001E-3</v>
      </c>
    </row>
    <row r="172" spans="1:32" s="39" customFormat="1" ht="12.75" customHeight="1" x14ac:dyDescent="0.2">
      <c r="A172" s="37"/>
      <c r="B172" s="30" t="s">
        <v>233</v>
      </c>
      <c r="C172" s="41">
        <v>0.41</v>
      </c>
      <c r="D172" s="41">
        <v>0.40970000000000001</v>
      </c>
      <c r="E172" s="41">
        <v>0.40360000000000001</v>
      </c>
      <c r="F172" s="41">
        <v>0.40500000000000003</v>
      </c>
      <c r="G172" s="41">
        <v>0.41289999999999999</v>
      </c>
      <c r="H172" s="41">
        <v>0.42770000000000002</v>
      </c>
      <c r="I172" s="41">
        <v>0.4622</v>
      </c>
      <c r="J172" s="42">
        <v>0.49359999999999998</v>
      </c>
      <c r="K172" s="42">
        <v>0.48599999999999999</v>
      </c>
      <c r="L172" s="42">
        <v>0.49280000000000002</v>
      </c>
      <c r="M172" s="41">
        <v>0.4622</v>
      </c>
      <c r="N172" s="41">
        <v>0.46910000000000002</v>
      </c>
      <c r="O172" s="41">
        <v>0.48060000000000003</v>
      </c>
      <c r="P172" s="41">
        <v>0.48820000000000002</v>
      </c>
      <c r="Q172" s="41">
        <v>0.46839999999999998</v>
      </c>
      <c r="R172" s="41">
        <v>0.45789999999999997</v>
      </c>
      <c r="S172" s="41">
        <v>0.46439999999999998</v>
      </c>
      <c r="T172" s="41">
        <v>0.45789999999999997</v>
      </c>
      <c r="U172" s="42">
        <v>0.4572</v>
      </c>
      <c r="V172" s="42">
        <v>0.44640000000000002</v>
      </c>
      <c r="W172" s="42">
        <v>0.432</v>
      </c>
      <c r="X172" s="41">
        <v>0.42770000000000002</v>
      </c>
      <c r="Y172" s="41">
        <v>0.4108</v>
      </c>
      <c r="Z172" s="41">
        <v>0.40460000000000002</v>
      </c>
      <c r="AA172" s="38">
        <f t="shared" si="12"/>
        <v>10.730900000000002</v>
      </c>
      <c r="AB172" s="30">
        <f t="shared" si="13"/>
        <v>0.90583637223122659</v>
      </c>
      <c r="AC172" s="31">
        <f t="shared" si="14"/>
        <v>0.90583637223122659</v>
      </c>
      <c r="AD172" s="31">
        <f t="shared" si="15"/>
        <v>0.97795457859434254</v>
      </c>
      <c r="AE172" s="32">
        <f t="shared" si="16"/>
        <v>0.49359999999999998</v>
      </c>
      <c r="AF172" s="32">
        <f t="shared" si="17"/>
        <v>0.4572</v>
      </c>
    </row>
    <row r="173" spans="1:32" s="39" customFormat="1" ht="12.75" customHeight="1" x14ac:dyDescent="0.2">
      <c r="A173" s="37"/>
      <c r="B173" s="30" t="s">
        <v>231</v>
      </c>
      <c r="C173" s="41">
        <v>2.3999999999999998E-3</v>
      </c>
      <c r="D173" s="41">
        <v>2.5000000000000001E-3</v>
      </c>
      <c r="E173" s="41">
        <v>2.5000000000000001E-3</v>
      </c>
      <c r="F173" s="41">
        <v>2.5000000000000001E-3</v>
      </c>
      <c r="G173" s="41">
        <v>2.3E-3</v>
      </c>
      <c r="H173" s="41">
        <v>2E-3</v>
      </c>
      <c r="I173" s="41">
        <v>1.4E-3</v>
      </c>
      <c r="J173" s="42">
        <v>1.4E-3</v>
      </c>
      <c r="K173" s="42">
        <v>1.2999999999999999E-3</v>
      </c>
      <c r="L173" s="42">
        <v>1.6000000000000001E-3</v>
      </c>
      <c r="M173" s="41">
        <v>1.4E-3</v>
      </c>
      <c r="N173" s="41">
        <v>2.2000000000000001E-3</v>
      </c>
      <c r="O173" s="41">
        <v>2E-3</v>
      </c>
      <c r="P173" s="41">
        <v>2E-3</v>
      </c>
      <c r="Q173" s="41">
        <v>2E-3</v>
      </c>
      <c r="R173" s="41">
        <v>1.2999999999999999E-3</v>
      </c>
      <c r="S173" s="41">
        <v>1.6000000000000001E-3</v>
      </c>
      <c r="T173" s="41">
        <v>2.2000000000000001E-3</v>
      </c>
      <c r="U173" s="42">
        <v>1.8E-3</v>
      </c>
      <c r="V173" s="42">
        <v>2.2000000000000001E-3</v>
      </c>
      <c r="W173" s="42">
        <v>2.3999999999999998E-3</v>
      </c>
      <c r="X173" s="41">
        <v>2.3E-3</v>
      </c>
      <c r="Y173" s="41">
        <v>2.3999999999999998E-3</v>
      </c>
      <c r="Z173" s="41">
        <v>2E-3</v>
      </c>
      <c r="AA173" s="38">
        <f t="shared" si="12"/>
        <v>4.7700000000000006E-2</v>
      </c>
      <c r="AB173" s="30">
        <f t="shared" si="13"/>
        <v>0.79500000000000004</v>
      </c>
      <c r="AC173" s="31">
        <f t="shared" si="14"/>
        <v>1.2421875</v>
      </c>
      <c r="AD173" s="31">
        <f t="shared" si="15"/>
        <v>0.82812500000000011</v>
      </c>
      <c r="AE173" s="32">
        <f t="shared" si="16"/>
        <v>1.6000000000000001E-3</v>
      </c>
      <c r="AF173" s="32">
        <f t="shared" si="17"/>
        <v>2.3999999999999998E-3</v>
      </c>
    </row>
    <row r="174" spans="1:32" s="39" customFormat="1" ht="12.75" customHeight="1" x14ac:dyDescent="0.2">
      <c r="A174" s="37"/>
      <c r="B174" s="30" t="s">
        <v>234</v>
      </c>
      <c r="C174" s="41">
        <v>0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2">
        <v>0</v>
      </c>
      <c r="K174" s="42">
        <v>0</v>
      </c>
      <c r="L174" s="42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2">
        <v>0</v>
      </c>
      <c r="V174" s="42">
        <v>0</v>
      </c>
      <c r="W174" s="42">
        <v>0</v>
      </c>
      <c r="X174" s="41">
        <v>0</v>
      </c>
      <c r="Y174" s="41">
        <v>0</v>
      </c>
      <c r="Z174" s="41">
        <v>0</v>
      </c>
      <c r="AA174" s="38">
        <f t="shared" si="12"/>
        <v>0</v>
      </c>
      <c r="AB174" s="30" t="e">
        <f t="shared" si="13"/>
        <v>#DIV/0!</v>
      </c>
      <c r="AC174" s="31" t="e">
        <f t="shared" si="14"/>
        <v>#DIV/0!</v>
      </c>
      <c r="AD174" s="31" t="e">
        <f t="shared" si="15"/>
        <v>#DIV/0!</v>
      </c>
      <c r="AE174" s="32">
        <f t="shared" si="16"/>
        <v>0</v>
      </c>
      <c r="AF174" s="32">
        <f t="shared" si="17"/>
        <v>0</v>
      </c>
    </row>
    <row r="175" spans="1:32" s="39" customFormat="1" ht="12.75" customHeight="1" x14ac:dyDescent="0.2">
      <c r="A175" s="37"/>
      <c r="B175" s="30" t="s">
        <v>235</v>
      </c>
      <c r="C175" s="41">
        <v>1.2999999999999999E-3</v>
      </c>
      <c r="D175" s="41">
        <v>1.2999999999999999E-3</v>
      </c>
      <c r="E175" s="41">
        <v>1.4E-3</v>
      </c>
      <c r="F175" s="41">
        <v>1.2999999999999999E-3</v>
      </c>
      <c r="G175" s="41">
        <v>1.2999999999999999E-3</v>
      </c>
      <c r="H175" s="41">
        <v>1.2999999999999999E-3</v>
      </c>
      <c r="I175" s="41">
        <v>1.1000000000000001E-3</v>
      </c>
      <c r="J175" s="42">
        <v>1.1999999999999999E-3</v>
      </c>
      <c r="K175" s="42">
        <v>1.1000000000000001E-3</v>
      </c>
      <c r="L175" s="42">
        <v>1.1999999999999999E-3</v>
      </c>
      <c r="M175" s="41">
        <v>1.1999999999999999E-3</v>
      </c>
      <c r="N175" s="41">
        <v>1.1000000000000001E-3</v>
      </c>
      <c r="O175" s="41">
        <v>1.1999999999999999E-3</v>
      </c>
      <c r="P175" s="41">
        <v>1.1000000000000001E-3</v>
      </c>
      <c r="Q175" s="41">
        <v>1.1999999999999999E-3</v>
      </c>
      <c r="R175" s="41">
        <v>1.1999999999999999E-3</v>
      </c>
      <c r="S175" s="41">
        <v>1.1999999999999999E-3</v>
      </c>
      <c r="T175" s="41">
        <v>1.1999999999999999E-3</v>
      </c>
      <c r="U175" s="42">
        <v>1.1999999999999999E-3</v>
      </c>
      <c r="V175" s="42">
        <v>1.2999999999999999E-3</v>
      </c>
      <c r="W175" s="42">
        <v>1.1999999999999999E-3</v>
      </c>
      <c r="X175" s="41">
        <v>1.2999999999999999E-3</v>
      </c>
      <c r="Y175" s="41">
        <v>1.2999999999999999E-3</v>
      </c>
      <c r="Z175" s="41">
        <v>1.2999999999999999E-3</v>
      </c>
      <c r="AA175" s="38">
        <f t="shared" si="12"/>
        <v>2.9499999999999995E-2</v>
      </c>
      <c r="AB175" s="30">
        <f t="shared" si="13"/>
        <v>0.87797619047619024</v>
      </c>
      <c r="AC175" s="31">
        <f t="shared" si="14"/>
        <v>1.0243055555555554</v>
      </c>
      <c r="AD175" s="31">
        <f t="shared" si="15"/>
        <v>0.94551282051282037</v>
      </c>
      <c r="AE175" s="32">
        <f t="shared" si="16"/>
        <v>1.1999999999999999E-3</v>
      </c>
      <c r="AF175" s="32">
        <f t="shared" si="17"/>
        <v>1.2999999999999999E-3</v>
      </c>
    </row>
    <row r="176" spans="1:32" s="39" customFormat="1" ht="12.75" customHeight="1" x14ac:dyDescent="0.2">
      <c r="A176" s="37"/>
      <c r="B176" s="30" t="s">
        <v>236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2">
        <v>0</v>
      </c>
      <c r="K176" s="42">
        <v>0</v>
      </c>
      <c r="L176" s="42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  <c r="V176" s="42">
        <v>0</v>
      </c>
      <c r="W176" s="42">
        <v>0</v>
      </c>
      <c r="X176" s="41">
        <v>0</v>
      </c>
      <c r="Y176" s="41">
        <v>0</v>
      </c>
      <c r="Z176" s="41">
        <v>0</v>
      </c>
      <c r="AA176" s="38">
        <f t="shared" si="12"/>
        <v>0</v>
      </c>
      <c r="AB176" s="30" t="e">
        <f t="shared" si="13"/>
        <v>#DIV/0!</v>
      </c>
      <c r="AC176" s="31" t="e">
        <f t="shared" si="14"/>
        <v>#DIV/0!</v>
      </c>
      <c r="AD176" s="31" t="e">
        <f t="shared" si="15"/>
        <v>#DIV/0!</v>
      </c>
      <c r="AE176" s="32">
        <f t="shared" si="16"/>
        <v>0</v>
      </c>
      <c r="AF176" s="32">
        <f t="shared" si="17"/>
        <v>0</v>
      </c>
    </row>
    <row r="177" spans="1:32" s="39" customFormat="1" ht="12.75" customHeight="1" x14ac:dyDescent="0.2">
      <c r="A177" s="37"/>
      <c r="B177" s="30" t="s">
        <v>237</v>
      </c>
      <c r="C177" s="41">
        <v>1.1000000000000001E-3</v>
      </c>
      <c r="D177" s="41">
        <v>1.1999999999999999E-3</v>
      </c>
      <c r="E177" s="41">
        <v>1.1000000000000001E-3</v>
      </c>
      <c r="F177" s="41">
        <v>1.1999999999999999E-3</v>
      </c>
      <c r="G177" s="41">
        <v>1E-3</v>
      </c>
      <c r="H177" s="41">
        <v>6.9999999999999999E-4</v>
      </c>
      <c r="I177" s="41">
        <v>4.0000000000000002E-4</v>
      </c>
      <c r="J177" s="42">
        <v>2.0000000000000001E-4</v>
      </c>
      <c r="K177" s="42">
        <v>2.0000000000000001E-4</v>
      </c>
      <c r="L177" s="42">
        <v>4.0000000000000002E-4</v>
      </c>
      <c r="M177" s="41">
        <v>2.0000000000000001E-4</v>
      </c>
      <c r="N177" s="41">
        <v>1.1000000000000001E-3</v>
      </c>
      <c r="O177" s="41">
        <v>8.0000000000000004E-4</v>
      </c>
      <c r="P177" s="41">
        <v>1E-3</v>
      </c>
      <c r="Q177" s="41">
        <v>8.0000000000000004E-4</v>
      </c>
      <c r="R177" s="41">
        <v>1E-4</v>
      </c>
      <c r="S177" s="41">
        <v>4.0000000000000002E-4</v>
      </c>
      <c r="T177" s="41">
        <v>1E-3</v>
      </c>
      <c r="U177" s="42">
        <v>5.9999999999999995E-4</v>
      </c>
      <c r="V177" s="42">
        <v>8.0000000000000004E-4</v>
      </c>
      <c r="W177" s="42">
        <v>1.1999999999999999E-3</v>
      </c>
      <c r="X177" s="41">
        <v>1E-3</v>
      </c>
      <c r="Y177" s="41">
        <v>1.1000000000000001E-3</v>
      </c>
      <c r="Z177" s="41">
        <v>6.9999999999999999E-4</v>
      </c>
      <c r="AA177" s="38">
        <f t="shared" si="12"/>
        <v>1.8299999999999997E-2</v>
      </c>
      <c r="AB177" s="30">
        <f t="shared" si="13"/>
        <v>0.63541666666666663</v>
      </c>
      <c r="AC177" s="31">
        <f t="shared" si="14"/>
        <v>1.9062499999999996</v>
      </c>
      <c r="AD177" s="31">
        <f t="shared" si="15"/>
        <v>0.63541666666666663</v>
      </c>
      <c r="AE177" s="32">
        <f t="shared" si="16"/>
        <v>4.0000000000000002E-4</v>
      </c>
      <c r="AF177" s="32">
        <f t="shared" si="17"/>
        <v>1.1999999999999999E-3</v>
      </c>
    </row>
    <row r="178" spans="1:32" s="39" customFormat="1" ht="12.75" customHeight="1" x14ac:dyDescent="0.2">
      <c r="A178" s="37"/>
      <c r="B178" s="30" t="s">
        <v>238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38">
        <f t="shared" si="12"/>
        <v>0</v>
      </c>
      <c r="AB178" s="30" t="e">
        <f t="shared" si="13"/>
        <v>#DIV/0!</v>
      </c>
      <c r="AC178" s="31" t="e">
        <f t="shared" si="14"/>
        <v>#DIV/0!</v>
      </c>
      <c r="AD178" s="31" t="e">
        <f t="shared" si="15"/>
        <v>#DIV/0!</v>
      </c>
      <c r="AE178" s="32">
        <f t="shared" si="16"/>
        <v>0</v>
      </c>
      <c r="AF178" s="32">
        <f t="shared" si="17"/>
        <v>0</v>
      </c>
    </row>
    <row r="179" spans="1:32" s="39" customFormat="1" ht="12.75" customHeight="1" x14ac:dyDescent="0.2">
      <c r="A179" s="37"/>
      <c r="B179" s="30" t="s">
        <v>239</v>
      </c>
      <c r="C179" s="41">
        <v>0.40079999999999999</v>
      </c>
      <c r="D179" s="41">
        <v>0.42599999999999999</v>
      </c>
      <c r="E179" s="41">
        <v>0.42120000000000002</v>
      </c>
      <c r="F179" s="41">
        <v>0.39360000000000001</v>
      </c>
      <c r="G179" s="41">
        <v>0.28920000000000001</v>
      </c>
      <c r="H179" s="41">
        <v>0.1236</v>
      </c>
      <c r="I179" s="41">
        <v>8.8800000000000004E-2</v>
      </c>
      <c r="J179" s="42">
        <v>7.4399999999999994E-2</v>
      </c>
      <c r="K179" s="42">
        <v>6.8400000000000002E-2</v>
      </c>
      <c r="L179" s="42">
        <v>6.4799999999999996E-2</v>
      </c>
      <c r="M179" s="41">
        <v>6.3600000000000004E-2</v>
      </c>
      <c r="N179" s="41">
        <v>6.7199999999999996E-2</v>
      </c>
      <c r="O179" s="41">
        <v>6.4799999999999996E-2</v>
      </c>
      <c r="P179" s="41">
        <v>9.2399999999999996E-2</v>
      </c>
      <c r="Q179" s="41">
        <v>0.12</v>
      </c>
      <c r="R179" s="41">
        <v>0.10920000000000001</v>
      </c>
      <c r="S179" s="41">
        <v>8.1600000000000006E-2</v>
      </c>
      <c r="T179" s="41">
        <v>0.1128</v>
      </c>
      <c r="U179" s="42">
        <v>0.13800000000000001</v>
      </c>
      <c r="V179" s="42">
        <v>0.20519999999999999</v>
      </c>
      <c r="W179" s="42">
        <v>0.2424</v>
      </c>
      <c r="X179" s="41">
        <v>0.2616</v>
      </c>
      <c r="Y179" s="41">
        <v>0.37080000000000002</v>
      </c>
      <c r="Z179" s="41">
        <v>0.39960000000000001</v>
      </c>
      <c r="AA179" s="38">
        <f t="shared" si="12"/>
        <v>4.6800000000000006</v>
      </c>
      <c r="AB179" s="30">
        <f t="shared" si="13"/>
        <v>0.45774647887323955</v>
      </c>
      <c r="AC179" s="31">
        <f t="shared" si="14"/>
        <v>2.6209677419354844</v>
      </c>
      <c r="AD179" s="31">
        <f t="shared" si="15"/>
        <v>0.80445544554455461</v>
      </c>
      <c r="AE179" s="32">
        <f t="shared" si="16"/>
        <v>7.4399999999999994E-2</v>
      </c>
      <c r="AF179" s="32">
        <f t="shared" si="17"/>
        <v>0.2424</v>
      </c>
    </row>
    <row r="180" spans="1:32" s="39" customFormat="1" ht="12.75" customHeight="1" x14ac:dyDescent="0.2">
      <c r="A180" s="37"/>
      <c r="B180" s="30" t="s">
        <v>240</v>
      </c>
      <c r="C180" s="41">
        <v>2.3999999999999998E-3</v>
      </c>
      <c r="D180" s="41">
        <v>2.3999999999999998E-3</v>
      </c>
      <c r="E180" s="41">
        <v>2.3999999999999998E-3</v>
      </c>
      <c r="F180" s="41">
        <v>2.3999999999999998E-3</v>
      </c>
      <c r="G180" s="41">
        <v>2.3999999999999998E-3</v>
      </c>
      <c r="H180" s="41">
        <v>2.3999999999999998E-3</v>
      </c>
      <c r="I180" s="41">
        <v>2.3999999999999998E-3</v>
      </c>
      <c r="J180" s="42">
        <v>2.3999999999999998E-3</v>
      </c>
      <c r="K180" s="42">
        <v>3.5999999999999999E-3</v>
      </c>
      <c r="L180" s="42">
        <v>2.3999999999999998E-3</v>
      </c>
      <c r="M180" s="41">
        <v>2.3999999999999998E-3</v>
      </c>
      <c r="N180" s="41">
        <v>2.3999999999999998E-3</v>
      </c>
      <c r="O180" s="41">
        <v>2.3999999999999998E-3</v>
      </c>
      <c r="P180" s="41">
        <v>2.3999999999999998E-3</v>
      </c>
      <c r="Q180" s="41">
        <v>2.3999999999999998E-3</v>
      </c>
      <c r="R180" s="41">
        <v>2.3999999999999998E-3</v>
      </c>
      <c r="S180" s="41">
        <v>2.3999999999999998E-3</v>
      </c>
      <c r="T180" s="41">
        <v>2.3999999999999998E-3</v>
      </c>
      <c r="U180" s="42">
        <v>2.3999999999999998E-3</v>
      </c>
      <c r="V180" s="42">
        <v>3.5999999999999999E-3</v>
      </c>
      <c r="W180" s="42">
        <v>2.3999999999999998E-3</v>
      </c>
      <c r="X180" s="41">
        <v>2.3999999999999998E-3</v>
      </c>
      <c r="Y180" s="41">
        <v>2.3999999999999998E-3</v>
      </c>
      <c r="Z180" s="41">
        <v>2.3999999999999998E-3</v>
      </c>
      <c r="AA180" s="38">
        <f t="shared" si="12"/>
        <v>5.9999999999999991E-2</v>
      </c>
      <c r="AB180" s="30">
        <f t="shared" si="13"/>
        <v>0.69444444444444431</v>
      </c>
      <c r="AC180" s="31">
        <f t="shared" si="14"/>
        <v>0.69444444444444431</v>
      </c>
      <c r="AD180" s="31">
        <f t="shared" si="15"/>
        <v>0.69444444444444431</v>
      </c>
      <c r="AE180" s="32">
        <f t="shared" si="16"/>
        <v>3.5999999999999999E-3</v>
      </c>
      <c r="AF180" s="32">
        <f t="shared" si="17"/>
        <v>3.5999999999999999E-3</v>
      </c>
    </row>
    <row r="181" spans="1:32" s="39" customFormat="1" ht="12.75" customHeight="1" x14ac:dyDescent="0.2">
      <c r="A181" s="37"/>
      <c r="B181" s="30" t="s">
        <v>241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2">
        <v>0</v>
      </c>
      <c r="K181" s="42">
        <v>0</v>
      </c>
      <c r="L181" s="42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  <c r="V181" s="42">
        <v>0</v>
      </c>
      <c r="W181" s="42">
        <v>0</v>
      </c>
      <c r="X181" s="41">
        <v>0</v>
      </c>
      <c r="Y181" s="41">
        <v>0</v>
      </c>
      <c r="Z181" s="41">
        <v>0</v>
      </c>
      <c r="AA181" s="38">
        <f t="shared" si="12"/>
        <v>0</v>
      </c>
      <c r="AB181" s="30" t="e">
        <f t="shared" si="13"/>
        <v>#DIV/0!</v>
      </c>
      <c r="AC181" s="31" t="e">
        <f t="shared" si="14"/>
        <v>#DIV/0!</v>
      </c>
      <c r="AD181" s="31" t="e">
        <f t="shared" si="15"/>
        <v>#DIV/0!</v>
      </c>
      <c r="AE181" s="32">
        <f t="shared" si="16"/>
        <v>0</v>
      </c>
      <c r="AF181" s="32">
        <f t="shared" si="17"/>
        <v>0</v>
      </c>
    </row>
    <row r="182" spans="1:32" s="39" customFormat="1" ht="12.75" customHeight="1" x14ac:dyDescent="0.2">
      <c r="A182" s="37"/>
      <c r="B182" s="30" t="s">
        <v>242</v>
      </c>
      <c r="C182" s="41">
        <v>3.2399999999999998E-2</v>
      </c>
      <c r="D182" s="41">
        <v>3.2399999999999998E-2</v>
      </c>
      <c r="E182" s="41">
        <v>3.2399999999999998E-2</v>
      </c>
      <c r="F182" s="41">
        <v>3.1199999999999999E-2</v>
      </c>
      <c r="G182" s="41">
        <v>3.2399999999999998E-2</v>
      </c>
      <c r="H182" s="41">
        <v>3.2399999999999998E-2</v>
      </c>
      <c r="I182" s="41">
        <v>3.1199999999999999E-2</v>
      </c>
      <c r="J182" s="42">
        <v>3.2399999999999998E-2</v>
      </c>
      <c r="K182" s="42">
        <v>3.1199999999999999E-2</v>
      </c>
      <c r="L182" s="42">
        <v>3.2399999999999998E-2</v>
      </c>
      <c r="M182" s="41">
        <v>3.1199999999999999E-2</v>
      </c>
      <c r="N182" s="41">
        <v>3.2399999999999998E-2</v>
      </c>
      <c r="O182" s="41">
        <v>3.1199999999999999E-2</v>
      </c>
      <c r="P182" s="41">
        <v>3.2399999999999998E-2</v>
      </c>
      <c r="Q182" s="41">
        <v>3.1199999999999999E-2</v>
      </c>
      <c r="R182" s="41">
        <v>3.2399999999999998E-2</v>
      </c>
      <c r="S182" s="41">
        <v>3.1199999999999999E-2</v>
      </c>
      <c r="T182" s="41">
        <v>3.2399999999999998E-2</v>
      </c>
      <c r="U182" s="42">
        <v>3.1199999999999999E-2</v>
      </c>
      <c r="V182" s="42">
        <v>3.2399999999999998E-2</v>
      </c>
      <c r="W182" s="42">
        <v>3.1199999999999999E-2</v>
      </c>
      <c r="X182" s="41">
        <v>3.2399999999999998E-2</v>
      </c>
      <c r="Y182" s="41">
        <v>3.1199999999999999E-2</v>
      </c>
      <c r="Z182" s="41">
        <v>3.2399999999999998E-2</v>
      </c>
      <c r="AA182" s="38">
        <f t="shared" si="12"/>
        <v>0.76559999999999995</v>
      </c>
      <c r="AB182" s="30">
        <f t="shared" si="13"/>
        <v>0.98456790123456783</v>
      </c>
      <c r="AC182" s="31">
        <f t="shared" si="14"/>
        <v>0.98456790123456783</v>
      </c>
      <c r="AD182" s="31">
        <f t="shared" si="15"/>
        <v>0.98456790123456783</v>
      </c>
      <c r="AE182" s="32">
        <f t="shared" si="16"/>
        <v>3.2399999999999998E-2</v>
      </c>
      <c r="AF182" s="32">
        <f t="shared" si="17"/>
        <v>3.2399999999999998E-2</v>
      </c>
    </row>
    <row r="183" spans="1:32" s="39" customFormat="1" ht="12.75" customHeight="1" x14ac:dyDescent="0.2">
      <c r="A183" s="37"/>
      <c r="B183" s="30" t="s">
        <v>243</v>
      </c>
      <c r="C183" s="41">
        <v>2.4E-2</v>
      </c>
      <c r="D183" s="41">
        <v>2.52E-2</v>
      </c>
      <c r="E183" s="41">
        <v>2.4E-2</v>
      </c>
      <c r="F183" s="41">
        <v>2.4E-2</v>
      </c>
      <c r="G183" s="41">
        <v>2.4E-2</v>
      </c>
      <c r="H183" s="41">
        <v>2.4E-2</v>
      </c>
      <c r="I183" s="41">
        <v>2.4E-2</v>
      </c>
      <c r="J183" s="42">
        <v>2.4E-2</v>
      </c>
      <c r="K183" s="42">
        <v>2.4E-2</v>
      </c>
      <c r="L183" s="42">
        <v>2.4E-2</v>
      </c>
      <c r="M183" s="41">
        <v>2.4E-2</v>
      </c>
      <c r="N183" s="41">
        <v>2.4E-2</v>
      </c>
      <c r="O183" s="41">
        <v>2.4E-2</v>
      </c>
      <c r="P183" s="41">
        <v>2.2800000000000001E-2</v>
      </c>
      <c r="Q183" s="41">
        <v>2.4E-2</v>
      </c>
      <c r="R183" s="41">
        <v>2.4E-2</v>
      </c>
      <c r="S183" s="41">
        <v>2.4E-2</v>
      </c>
      <c r="T183" s="41">
        <v>2.4E-2</v>
      </c>
      <c r="U183" s="42">
        <v>2.4E-2</v>
      </c>
      <c r="V183" s="42">
        <v>2.4E-2</v>
      </c>
      <c r="W183" s="42">
        <v>2.4E-2</v>
      </c>
      <c r="X183" s="41">
        <v>2.2800000000000001E-2</v>
      </c>
      <c r="Y183" s="41">
        <v>2.4E-2</v>
      </c>
      <c r="Z183" s="41">
        <v>2.4E-2</v>
      </c>
      <c r="AA183" s="38">
        <f t="shared" si="12"/>
        <v>0.5748000000000002</v>
      </c>
      <c r="AB183" s="30">
        <f t="shared" si="13"/>
        <v>0.9503968253968258</v>
      </c>
      <c r="AC183" s="31">
        <f t="shared" si="14"/>
        <v>0.99791666666666701</v>
      </c>
      <c r="AD183" s="31">
        <f t="shared" si="15"/>
        <v>0.99791666666666701</v>
      </c>
      <c r="AE183" s="32">
        <f t="shared" si="16"/>
        <v>2.4E-2</v>
      </c>
      <c r="AF183" s="32">
        <f t="shared" si="17"/>
        <v>2.4E-2</v>
      </c>
    </row>
    <row r="184" spans="1:32" s="39" customFormat="1" ht="12.75" customHeight="1" x14ac:dyDescent="0.2">
      <c r="A184" s="37"/>
      <c r="B184" s="30" t="s">
        <v>244</v>
      </c>
      <c r="C184" s="41">
        <v>2.3999999999999998E-3</v>
      </c>
      <c r="D184" s="41">
        <v>1.1999999999999999E-3</v>
      </c>
      <c r="E184" s="41">
        <v>2.3999999999999998E-3</v>
      </c>
      <c r="F184" s="41">
        <v>1.1999999999999999E-3</v>
      </c>
      <c r="G184" s="41">
        <v>2.3999999999999998E-3</v>
      </c>
      <c r="H184" s="41">
        <v>1.1999999999999999E-3</v>
      </c>
      <c r="I184" s="41">
        <v>1.1999999999999999E-3</v>
      </c>
      <c r="J184" s="42">
        <v>2.3999999999999998E-3</v>
      </c>
      <c r="K184" s="42">
        <v>1.1999999999999999E-3</v>
      </c>
      <c r="L184" s="42">
        <v>2.3999999999999998E-3</v>
      </c>
      <c r="M184" s="41">
        <v>1.1999999999999999E-3</v>
      </c>
      <c r="N184" s="41">
        <v>1.1999999999999999E-3</v>
      </c>
      <c r="O184" s="41">
        <v>2.3999999999999998E-3</v>
      </c>
      <c r="P184" s="41">
        <v>1.1999999999999999E-3</v>
      </c>
      <c r="Q184" s="41">
        <v>2.3999999999999998E-3</v>
      </c>
      <c r="R184" s="41">
        <v>1.1999999999999999E-3</v>
      </c>
      <c r="S184" s="41">
        <v>1.1999999999999999E-3</v>
      </c>
      <c r="T184" s="41">
        <v>2.3999999999999998E-3</v>
      </c>
      <c r="U184" s="42">
        <v>1.1999999999999999E-3</v>
      </c>
      <c r="V184" s="42">
        <v>1.1999999999999999E-3</v>
      </c>
      <c r="W184" s="42">
        <v>2.3999999999999998E-3</v>
      </c>
      <c r="X184" s="41">
        <v>1.1999999999999999E-3</v>
      </c>
      <c r="Y184" s="41">
        <v>1.1999999999999999E-3</v>
      </c>
      <c r="Z184" s="41">
        <v>2.3999999999999998E-3</v>
      </c>
      <c r="AA184" s="38">
        <f t="shared" si="12"/>
        <v>4.0799999999999996E-2</v>
      </c>
      <c r="AB184" s="30">
        <f t="shared" si="13"/>
        <v>0.70833333333333337</v>
      </c>
      <c r="AC184" s="31">
        <f t="shared" si="14"/>
        <v>0.70833333333333337</v>
      </c>
      <c r="AD184" s="31">
        <f t="shared" si="15"/>
        <v>0.70833333333333337</v>
      </c>
      <c r="AE184" s="32">
        <f t="shared" si="16"/>
        <v>2.3999999999999998E-3</v>
      </c>
      <c r="AF184" s="32">
        <f t="shared" si="17"/>
        <v>2.3999999999999998E-3</v>
      </c>
    </row>
    <row r="185" spans="1:32" s="39" customFormat="1" ht="12.75" customHeight="1" x14ac:dyDescent="0.2">
      <c r="A185" s="37"/>
      <c r="B185" s="30" t="s">
        <v>245</v>
      </c>
      <c r="C185" s="41">
        <v>0.19439999999999999</v>
      </c>
      <c r="D185" s="41">
        <v>0.20519999999999999</v>
      </c>
      <c r="E185" s="41">
        <v>0.20039999999999999</v>
      </c>
      <c r="F185" s="41">
        <v>0.19439999999999999</v>
      </c>
      <c r="G185" s="41">
        <v>0.14280000000000001</v>
      </c>
      <c r="H185" s="41">
        <v>3.5999999999999997E-2</v>
      </c>
      <c r="I185" s="41">
        <v>2.0400000000000001E-2</v>
      </c>
      <c r="J185" s="42">
        <v>7.1999999999999998E-3</v>
      </c>
      <c r="K185" s="42">
        <v>6.0000000000000001E-3</v>
      </c>
      <c r="L185" s="42">
        <v>3.5999999999999999E-3</v>
      </c>
      <c r="M185" s="41">
        <v>2.3999999999999998E-3</v>
      </c>
      <c r="N185" s="41">
        <v>2.3999999999999998E-3</v>
      </c>
      <c r="O185" s="41">
        <v>2.3999999999999998E-3</v>
      </c>
      <c r="P185" s="41">
        <v>9.5999999999999992E-3</v>
      </c>
      <c r="Q185" s="41">
        <v>1.1999999999999999E-3</v>
      </c>
      <c r="R185" s="41">
        <v>0</v>
      </c>
      <c r="S185" s="41">
        <v>1.1999999999999999E-3</v>
      </c>
      <c r="T185" s="41">
        <v>6.0000000000000001E-3</v>
      </c>
      <c r="U185" s="42">
        <v>9.5999999999999992E-3</v>
      </c>
      <c r="V185" s="42">
        <v>1.9199999999999998E-2</v>
      </c>
      <c r="W185" s="42">
        <v>2.4E-2</v>
      </c>
      <c r="X185" s="41">
        <v>3.3599999999999998E-2</v>
      </c>
      <c r="Y185" s="41">
        <v>0.1416</v>
      </c>
      <c r="Z185" s="41">
        <v>0.1668</v>
      </c>
      <c r="AA185" s="38">
        <f t="shared" si="12"/>
        <v>1.4304000000000006</v>
      </c>
      <c r="AB185" s="30">
        <f t="shared" si="13"/>
        <v>0.29044834307992212</v>
      </c>
      <c r="AC185" s="31">
        <f t="shared" si="14"/>
        <v>8.2777777777777803</v>
      </c>
      <c r="AD185" s="31">
        <f t="shared" si="15"/>
        <v>2.4833333333333343</v>
      </c>
      <c r="AE185" s="32">
        <f t="shared" si="16"/>
        <v>7.1999999999999998E-3</v>
      </c>
      <c r="AF185" s="32">
        <f t="shared" si="17"/>
        <v>2.4E-2</v>
      </c>
    </row>
    <row r="186" spans="1:32" s="39" customFormat="1" ht="12.75" customHeight="1" x14ac:dyDescent="0.2">
      <c r="A186" s="37"/>
      <c r="B186" s="30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38">
        <f t="shared" si="12"/>
        <v>0</v>
      </c>
      <c r="AB186" s="30" t="e">
        <f t="shared" si="13"/>
        <v>#DIV/0!</v>
      </c>
      <c r="AC186" s="31" t="e">
        <f t="shared" si="14"/>
        <v>#DIV/0!</v>
      </c>
      <c r="AD186" s="31" t="e">
        <f t="shared" si="15"/>
        <v>#DIV/0!</v>
      </c>
      <c r="AE186" s="32">
        <f t="shared" si="16"/>
        <v>0</v>
      </c>
      <c r="AF186" s="32">
        <f t="shared" si="17"/>
        <v>0</v>
      </c>
    </row>
    <row r="187" spans="1:32" s="39" customFormat="1" ht="12.75" customHeight="1" x14ac:dyDescent="0.2">
      <c r="A187" s="37"/>
      <c r="B187" s="30" t="s">
        <v>247</v>
      </c>
      <c r="C187" s="41">
        <v>0.1452</v>
      </c>
      <c r="D187" s="41">
        <v>0.15959999999999999</v>
      </c>
      <c r="E187" s="41">
        <v>0.15959999999999999</v>
      </c>
      <c r="F187" s="41">
        <v>0.1404</v>
      </c>
      <c r="G187" s="41">
        <v>8.5199999999999998E-2</v>
      </c>
      <c r="H187" s="41">
        <v>2.76E-2</v>
      </c>
      <c r="I187" s="41">
        <v>9.5999999999999992E-3</v>
      </c>
      <c r="J187" s="42">
        <v>6.0000000000000001E-3</v>
      </c>
      <c r="K187" s="42">
        <v>2.3999999999999998E-3</v>
      </c>
      <c r="L187" s="42">
        <v>0</v>
      </c>
      <c r="M187" s="41">
        <v>2.3999999999999998E-3</v>
      </c>
      <c r="N187" s="41">
        <v>4.7999999999999996E-3</v>
      </c>
      <c r="O187" s="41">
        <v>2.3999999999999998E-3</v>
      </c>
      <c r="P187" s="41">
        <v>2.4E-2</v>
      </c>
      <c r="Q187" s="41">
        <v>5.8799999999999998E-2</v>
      </c>
      <c r="R187" s="41">
        <v>4.9200000000000001E-2</v>
      </c>
      <c r="S187" s="41">
        <v>2.1600000000000001E-2</v>
      </c>
      <c r="T187" s="41">
        <v>4.5600000000000002E-2</v>
      </c>
      <c r="U187" s="42">
        <v>6.9599999999999995E-2</v>
      </c>
      <c r="V187" s="42">
        <v>0.12479999999999999</v>
      </c>
      <c r="W187" s="42">
        <v>0.15840000000000001</v>
      </c>
      <c r="X187" s="41">
        <v>0.16919999999999999</v>
      </c>
      <c r="Y187" s="41">
        <v>0.1704</v>
      </c>
      <c r="Z187" s="41">
        <v>0.1716</v>
      </c>
      <c r="AA187" s="38">
        <f t="shared" si="12"/>
        <v>1.8084</v>
      </c>
      <c r="AB187" s="30">
        <f t="shared" si="13"/>
        <v>0.4391025641025641</v>
      </c>
      <c r="AC187" s="31">
        <f t="shared" si="14"/>
        <v>12.558333333333334</v>
      </c>
      <c r="AD187" s="31">
        <f t="shared" si="15"/>
        <v>0.47569444444444442</v>
      </c>
      <c r="AE187" s="32">
        <f t="shared" si="16"/>
        <v>6.0000000000000001E-3</v>
      </c>
      <c r="AF187" s="32">
        <f t="shared" si="17"/>
        <v>0.15840000000000001</v>
      </c>
    </row>
    <row r="188" spans="1:32" s="39" customFormat="1" ht="12.75" customHeight="1" x14ac:dyDescent="0.2">
      <c r="A188" s="37"/>
      <c r="B188" s="30" t="s">
        <v>248</v>
      </c>
      <c r="C188" s="41">
        <v>0.5212</v>
      </c>
      <c r="D188" s="41">
        <v>0.47260000000000002</v>
      </c>
      <c r="E188" s="41">
        <v>0.41099999999999998</v>
      </c>
      <c r="F188" s="41">
        <v>0.45900000000000002</v>
      </c>
      <c r="G188" s="41">
        <v>0.3886</v>
      </c>
      <c r="H188" s="41">
        <v>0.47420000000000001</v>
      </c>
      <c r="I188" s="41">
        <v>0.42459999999999998</v>
      </c>
      <c r="J188" s="42">
        <v>0.39340000000000003</v>
      </c>
      <c r="K188" s="42">
        <v>0.31740000000000002</v>
      </c>
      <c r="L188" s="42">
        <v>0.38119999999999998</v>
      </c>
      <c r="M188" s="41">
        <v>0.40539999999999998</v>
      </c>
      <c r="N188" s="41">
        <v>0.42380000000000001</v>
      </c>
      <c r="O188" s="41">
        <v>0.41739999999999999</v>
      </c>
      <c r="P188" s="41">
        <v>0.38700000000000001</v>
      </c>
      <c r="Q188" s="41">
        <v>0.3614</v>
      </c>
      <c r="R188" s="41">
        <v>0.44619999999999999</v>
      </c>
      <c r="S188" s="41">
        <v>0.44379999999999997</v>
      </c>
      <c r="T188" s="41">
        <v>0.4158</v>
      </c>
      <c r="U188" s="42">
        <v>0.36620000000000003</v>
      </c>
      <c r="V188" s="42">
        <v>0.47660000000000002</v>
      </c>
      <c r="W188" s="42">
        <v>0.4844</v>
      </c>
      <c r="X188" s="41">
        <v>0.4622</v>
      </c>
      <c r="Y188" s="41">
        <v>0.379</v>
      </c>
      <c r="Z188" s="41">
        <v>0.43419999999999997</v>
      </c>
      <c r="AA188" s="38">
        <f t="shared" si="12"/>
        <v>10.146600000000001</v>
      </c>
      <c r="AB188" s="30">
        <f t="shared" si="13"/>
        <v>0.81115694551036088</v>
      </c>
      <c r="AC188" s="31">
        <f t="shared" si="14"/>
        <v>1.0746695475343162</v>
      </c>
      <c r="AD188" s="31">
        <f t="shared" si="15"/>
        <v>0.87278075970272517</v>
      </c>
      <c r="AE188" s="32">
        <f t="shared" si="16"/>
        <v>0.39340000000000003</v>
      </c>
      <c r="AF188" s="32">
        <f t="shared" si="17"/>
        <v>0.4844</v>
      </c>
    </row>
    <row r="189" spans="1:32" s="39" customFormat="1" ht="12.75" customHeight="1" x14ac:dyDescent="0.2">
      <c r="A189" s="37"/>
      <c r="B189" s="30" t="s">
        <v>249</v>
      </c>
      <c r="C189" s="41">
        <v>0.17519999999999999</v>
      </c>
      <c r="D189" s="41">
        <v>0.1368</v>
      </c>
      <c r="E189" s="41">
        <v>6.5600000000000006E-2</v>
      </c>
      <c r="F189" s="41">
        <v>0.112</v>
      </c>
      <c r="G189" s="41">
        <v>4.3200000000000002E-2</v>
      </c>
      <c r="H189" s="41">
        <v>0.1336</v>
      </c>
      <c r="I189" s="41">
        <v>0.15359999999999999</v>
      </c>
      <c r="J189" s="42">
        <v>0.13600000000000001</v>
      </c>
      <c r="K189" s="42">
        <v>0.1376</v>
      </c>
      <c r="L189" s="42">
        <v>0.13600000000000001</v>
      </c>
      <c r="M189" s="41">
        <v>0.1368</v>
      </c>
      <c r="N189" s="41">
        <v>0.15679999999999999</v>
      </c>
      <c r="O189" s="41">
        <v>0.1552</v>
      </c>
      <c r="P189" s="41">
        <v>0.13519999999999999</v>
      </c>
      <c r="Q189" s="41">
        <v>0.1288</v>
      </c>
      <c r="R189" s="41">
        <v>0.1376</v>
      </c>
      <c r="S189" s="41">
        <v>0.14480000000000001</v>
      </c>
      <c r="T189" s="41">
        <v>0.12720000000000001</v>
      </c>
      <c r="U189" s="42">
        <v>7.5999999999999998E-2</v>
      </c>
      <c r="V189" s="42">
        <v>0.15920000000000001</v>
      </c>
      <c r="W189" s="42">
        <v>0.1704</v>
      </c>
      <c r="X189" s="41">
        <v>0.1648</v>
      </c>
      <c r="Y189" s="41">
        <v>7.0400000000000004E-2</v>
      </c>
      <c r="Z189" s="41">
        <v>0.1072</v>
      </c>
      <c r="AA189" s="38">
        <f t="shared" si="12"/>
        <v>3.1</v>
      </c>
      <c r="AB189" s="30">
        <f t="shared" si="13"/>
        <v>0.73725266362252673</v>
      </c>
      <c r="AC189" s="31">
        <f t="shared" si="14"/>
        <v>0.93871124031007758</v>
      </c>
      <c r="AD189" s="31">
        <f t="shared" si="15"/>
        <v>0.75802034428795007</v>
      </c>
      <c r="AE189" s="32">
        <f t="shared" si="16"/>
        <v>0.1376</v>
      </c>
      <c r="AF189" s="32">
        <f t="shared" si="17"/>
        <v>0.1704</v>
      </c>
    </row>
    <row r="190" spans="1:32" s="39" customFormat="1" ht="12.75" customHeight="1" x14ac:dyDescent="0.2">
      <c r="A190" s="37"/>
      <c r="B190" s="30" t="s">
        <v>250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38">
        <f t="shared" si="12"/>
        <v>0</v>
      </c>
      <c r="AB190" s="30" t="e">
        <f t="shared" si="13"/>
        <v>#DIV/0!</v>
      </c>
      <c r="AC190" s="31" t="e">
        <f t="shared" si="14"/>
        <v>#DIV/0!</v>
      </c>
      <c r="AD190" s="31" t="e">
        <f t="shared" si="15"/>
        <v>#DIV/0!</v>
      </c>
      <c r="AE190" s="32">
        <f t="shared" si="16"/>
        <v>0</v>
      </c>
      <c r="AF190" s="32">
        <f t="shared" si="17"/>
        <v>0</v>
      </c>
    </row>
    <row r="191" spans="1:32" s="39" customFormat="1" ht="12.75" customHeight="1" x14ac:dyDescent="0.2">
      <c r="A191" s="37"/>
      <c r="B191" s="30" t="s">
        <v>251</v>
      </c>
      <c r="C191" s="41">
        <v>4.8000000000000001E-2</v>
      </c>
      <c r="D191" s="41">
        <v>3.2800000000000003E-2</v>
      </c>
      <c r="E191" s="41">
        <v>4.1599999999999998E-2</v>
      </c>
      <c r="F191" s="41">
        <v>4.6399999999999997E-2</v>
      </c>
      <c r="G191" s="41">
        <v>5.3600000000000002E-2</v>
      </c>
      <c r="H191" s="41">
        <v>4.5600000000000002E-2</v>
      </c>
      <c r="I191" s="41">
        <v>3.5999999999999997E-2</v>
      </c>
      <c r="J191" s="42">
        <v>4.3999999999999997E-2</v>
      </c>
      <c r="K191" s="42">
        <v>2.8799999999999999E-2</v>
      </c>
      <c r="L191" s="42">
        <v>3.7600000000000001E-2</v>
      </c>
      <c r="M191" s="41">
        <v>3.04E-2</v>
      </c>
      <c r="N191" s="41">
        <v>4.24E-2</v>
      </c>
      <c r="O191" s="41">
        <v>4.3200000000000002E-2</v>
      </c>
      <c r="P191" s="41">
        <v>3.2800000000000003E-2</v>
      </c>
      <c r="Q191" s="41">
        <v>3.44E-2</v>
      </c>
      <c r="R191" s="41">
        <v>3.6799999999999999E-2</v>
      </c>
      <c r="S191" s="41">
        <v>2.24E-2</v>
      </c>
      <c r="T191" s="41">
        <v>1.52E-2</v>
      </c>
      <c r="U191" s="42">
        <v>1.3599999999999999E-2</v>
      </c>
      <c r="V191" s="42">
        <v>2.4E-2</v>
      </c>
      <c r="W191" s="42">
        <v>0.02</v>
      </c>
      <c r="X191" s="41">
        <v>2.3999999999999998E-3</v>
      </c>
      <c r="Y191" s="41">
        <v>8.0000000000000002E-3</v>
      </c>
      <c r="Z191" s="41">
        <v>2.5600000000000001E-2</v>
      </c>
      <c r="AA191" s="38">
        <f t="shared" si="12"/>
        <v>0.76559999999999995</v>
      </c>
      <c r="AB191" s="30">
        <f t="shared" si="13"/>
        <v>0.5951492537313432</v>
      </c>
      <c r="AC191" s="31">
        <f t="shared" si="14"/>
        <v>0.72499999999999998</v>
      </c>
      <c r="AD191" s="31">
        <f t="shared" si="15"/>
        <v>1.3291666666666666</v>
      </c>
      <c r="AE191" s="32">
        <f t="shared" si="16"/>
        <v>4.3999999999999997E-2</v>
      </c>
      <c r="AF191" s="32">
        <f t="shared" si="17"/>
        <v>2.4E-2</v>
      </c>
    </row>
    <row r="192" spans="1:32" s="39" customFormat="1" ht="12.75" customHeight="1" x14ac:dyDescent="0.2">
      <c r="A192" s="37"/>
      <c r="B192" s="30" t="s">
        <v>252</v>
      </c>
      <c r="C192" s="41">
        <v>0.04</v>
      </c>
      <c r="D192" s="41">
        <v>4.3999999999999997E-2</v>
      </c>
      <c r="E192" s="41">
        <v>4.3200000000000002E-2</v>
      </c>
      <c r="F192" s="41">
        <v>4.0800000000000003E-2</v>
      </c>
      <c r="G192" s="41">
        <v>4.0800000000000003E-2</v>
      </c>
      <c r="H192" s="41">
        <v>3.9199999999999999E-2</v>
      </c>
      <c r="I192" s="41">
        <v>1.7600000000000001E-2</v>
      </c>
      <c r="J192" s="42">
        <v>3.2000000000000002E-3</v>
      </c>
      <c r="K192" s="42">
        <v>0</v>
      </c>
      <c r="L192" s="42">
        <v>3.2000000000000002E-3</v>
      </c>
      <c r="M192" s="41">
        <v>1.6E-2</v>
      </c>
      <c r="N192" s="41">
        <v>5.5999999999999999E-3</v>
      </c>
      <c r="O192" s="41">
        <v>0</v>
      </c>
      <c r="P192" s="41">
        <v>2.24E-2</v>
      </c>
      <c r="Q192" s="41">
        <v>1.6E-2</v>
      </c>
      <c r="R192" s="41">
        <v>2.9600000000000001E-2</v>
      </c>
      <c r="S192" s="41">
        <v>3.7600000000000001E-2</v>
      </c>
      <c r="T192" s="41">
        <v>3.5200000000000002E-2</v>
      </c>
      <c r="U192" s="42">
        <v>3.9199999999999999E-2</v>
      </c>
      <c r="V192" s="42">
        <v>4.3200000000000002E-2</v>
      </c>
      <c r="W192" s="42">
        <v>3.5200000000000002E-2</v>
      </c>
      <c r="X192" s="41">
        <v>3.6799999999999999E-2</v>
      </c>
      <c r="Y192" s="41">
        <v>3.7600000000000001E-2</v>
      </c>
      <c r="Z192" s="41">
        <v>3.9199999999999999E-2</v>
      </c>
      <c r="AA192" s="38">
        <f t="shared" si="12"/>
        <v>0.66559999999999997</v>
      </c>
      <c r="AB192" s="30">
        <f t="shared" si="13"/>
        <v>0.63030303030303036</v>
      </c>
      <c r="AC192" s="31">
        <f t="shared" si="14"/>
        <v>8.6666666666666661</v>
      </c>
      <c r="AD192" s="31">
        <f t="shared" si="15"/>
        <v>0.64197530864197527</v>
      </c>
      <c r="AE192" s="32">
        <f t="shared" si="16"/>
        <v>3.2000000000000002E-3</v>
      </c>
      <c r="AF192" s="32">
        <f t="shared" si="17"/>
        <v>4.3200000000000002E-2</v>
      </c>
    </row>
    <row r="193" spans="1:32" s="39" customFormat="1" ht="12.75" customHeight="1" x14ac:dyDescent="0.2">
      <c r="A193" s="37"/>
      <c r="B193" s="30" t="s">
        <v>253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0</v>
      </c>
      <c r="X193" s="41">
        <v>0</v>
      </c>
      <c r="Y193" s="41">
        <v>0</v>
      </c>
      <c r="Z193" s="41">
        <v>0</v>
      </c>
      <c r="AA193" s="38">
        <f t="shared" si="12"/>
        <v>0</v>
      </c>
      <c r="AB193" s="30" t="e">
        <f t="shared" si="13"/>
        <v>#DIV/0!</v>
      </c>
      <c r="AC193" s="31" t="e">
        <f t="shared" si="14"/>
        <v>#DIV/0!</v>
      </c>
      <c r="AD193" s="31" t="e">
        <f t="shared" si="15"/>
        <v>#DIV/0!</v>
      </c>
      <c r="AE193" s="32">
        <f t="shared" si="16"/>
        <v>0</v>
      </c>
      <c r="AF193" s="32">
        <f t="shared" si="17"/>
        <v>0</v>
      </c>
    </row>
    <row r="194" spans="1:32" s="39" customFormat="1" ht="12.75" customHeight="1" x14ac:dyDescent="0.2">
      <c r="A194" s="37"/>
      <c r="B194" s="30" t="s">
        <v>254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38">
        <f t="shared" si="12"/>
        <v>0</v>
      </c>
      <c r="AB194" s="30" t="e">
        <f t="shared" si="13"/>
        <v>#DIV/0!</v>
      </c>
      <c r="AC194" s="31" t="e">
        <f t="shared" si="14"/>
        <v>#DIV/0!</v>
      </c>
      <c r="AD194" s="31" t="e">
        <f t="shared" si="15"/>
        <v>#DIV/0!</v>
      </c>
      <c r="AE194" s="32">
        <f t="shared" si="16"/>
        <v>0</v>
      </c>
      <c r="AF194" s="32">
        <f t="shared" si="17"/>
        <v>0</v>
      </c>
    </row>
    <row r="195" spans="1:32" s="39" customFormat="1" ht="12.75" customHeight="1" x14ac:dyDescent="0.2">
      <c r="A195" s="37"/>
      <c r="B195" s="30" t="s">
        <v>255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38">
        <f t="shared" si="12"/>
        <v>0</v>
      </c>
      <c r="AB195" s="30" t="e">
        <f t="shared" si="13"/>
        <v>#DIV/0!</v>
      </c>
      <c r="AC195" s="31" t="e">
        <f t="shared" si="14"/>
        <v>#DIV/0!</v>
      </c>
      <c r="AD195" s="31" t="e">
        <f t="shared" si="15"/>
        <v>#DIV/0!</v>
      </c>
      <c r="AE195" s="32">
        <f t="shared" si="16"/>
        <v>0</v>
      </c>
      <c r="AF195" s="32">
        <f t="shared" si="17"/>
        <v>0</v>
      </c>
    </row>
    <row r="196" spans="1:32" s="39" customFormat="1" ht="12.75" customHeight="1" x14ac:dyDescent="0.2">
      <c r="A196" s="37"/>
      <c r="B196" s="30" t="s">
        <v>256</v>
      </c>
      <c r="C196" s="41">
        <v>8.3999999999999995E-3</v>
      </c>
      <c r="D196" s="41">
        <v>7.7999999999999996E-3</v>
      </c>
      <c r="E196" s="41">
        <v>7.7999999999999996E-3</v>
      </c>
      <c r="F196" s="41">
        <v>7.7999999999999996E-3</v>
      </c>
      <c r="G196" s="41">
        <v>7.7999999999999996E-3</v>
      </c>
      <c r="H196" s="41">
        <v>7.7999999999999996E-3</v>
      </c>
      <c r="I196" s="41">
        <v>7.7999999999999996E-3</v>
      </c>
      <c r="J196" s="42">
        <v>7.7999999999999996E-3</v>
      </c>
      <c r="K196" s="42">
        <v>7.7999999999999996E-3</v>
      </c>
      <c r="L196" s="42">
        <v>8.3999999999999995E-3</v>
      </c>
      <c r="M196" s="41">
        <v>7.7999999999999996E-3</v>
      </c>
      <c r="N196" s="41">
        <v>7.7999999999999996E-3</v>
      </c>
      <c r="O196" s="41">
        <v>7.7999999999999996E-3</v>
      </c>
      <c r="P196" s="41">
        <v>7.7999999999999996E-3</v>
      </c>
      <c r="Q196" s="41">
        <v>7.7999999999999996E-3</v>
      </c>
      <c r="R196" s="41">
        <v>7.7999999999999996E-3</v>
      </c>
      <c r="S196" s="41">
        <v>7.7999999999999996E-3</v>
      </c>
      <c r="T196" s="41">
        <v>7.7999999999999996E-3</v>
      </c>
      <c r="U196" s="42">
        <v>7.7999999999999996E-3</v>
      </c>
      <c r="V196" s="42">
        <v>7.7999999999999996E-3</v>
      </c>
      <c r="W196" s="42">
        <v>8.3999999999999995E-3</v>
      </c>
      <c r="X196" s="41">
        <v>7.7999999999999996E-3</v>
      </c>
      <c r="Y196" s="41">
        <v>7.7999999999999996E-3</v>
      </c>
      <c r="Z196" s="41">
        <v>7.7999999999999996E-3</v>
      </c>
      <c r="AA196" s="38">
        <f t="shared" si="12"/>
        <v>0.189</v>
      </c>
      <c r="AB196" s="30">
        <f t="shared" si="13"/>
        <v>0.93750000000000011</v>
      </c>
      <c r="AC196" s="31">
        <f t="shared" si="14"/>
        <v>0.93750000000000011</v>
      </c>
      <c r="AD196" s="31">
        <f t="shared" si="15"/>
        <v>0.93750000000000011</v>
      </c>
      <c r="AE196" s="32">
        <f t="shared" si="16"/>
        <v>8.3999999999999995E-3</v>
      </c>
      <c r="AF196" s="32">
        <f t="shared" si="17"/>
        <v>8.3999999999999995E-3</v>
      </c>
    </row>
    <row r="197" spans="1:32" s="39" customFormat="1" ht="12.75" customHeight="1" x14ac:dyDescent="0.2">
      <c r="A197" s="37"/>
      <c r="B197" s="30" t="s">
        <v>257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2">
        <v>0</v>
      </c>
      <c r="K197" s="42">
        <v>0</v>
      </c>
      <c r="L197" s="42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2">
        <v>0</v>
      </c>
      <c r="V197" s="42">
        <v>0</v>
      </c>
      <c r="W197" s="42">
        <v>0</v>
      </c>
      <c r="X197" s="41">
        <v>0</v>
      </c>
      <c r="Y197" s="41">
        <v>0</v>
      </c>
      <c r="Z197" s="41">
        <v>0</v>
      </c>
      <c r="AA197" s="38">
        <f t="shared" si="12"/>
        <v>0</v>
      </c>
      <c r="AB197" s="30" t="e">
        <f t="shared" si="13"/>
        <v>#DIV/0!</v>
      </c>
      <c r="AC197" s="31" t="e">
        <f t="shared" si="14"/>
        <v>#DIV/0!</v>
      </c>
      <c r="AD197" s="31" t="e">
        <f t="shared" si="15"/>
        <v>#DIV/0!</v>
      </c>
      <c r="AE197" s="32">
        <f t="shared" si="16"/>
        <v>0</v>
      </c>
      <c r="AF197" s="32">
        <f t="shared" si="17"/>
        <v>0</v>
      </c>
    </row>
    <row r="198" spans="1:32" s="39" customFormat="1" ht="12.75" customHeight="1" x14ac:dyDescent="0.2">
      <c r="A198" s="37"/>
      <c r="B198" s="30" t="s">
        <v>258</v>
      </c>
      <c r="C198" s="41">
        <v>0.24959999999999999</v>
      </c>
      <c r="D198" s="41">
        <v>0.25119999999999998</v>
      </c>
      <c r="E198" s="41">
        <v>0.25280000000000002</v>
      </c>
      <c r="F198" s="41">
        <v>0.252</v>
      </c>
      <c r="G198" s="41">
        <v>0.2432</v>
      </c>
      <c r="H198" s="41">
        <v>0.248</v>
      </c>
      <c r="I198" s="41">
        <v>0.20960000000000001</v>
      </c>
      <c r="J198" s="42">
        <v>0.2024</v>
      </c>
      <c r="K198" s="42">
        <v>0.14319999999999999</v>
      </c>
      <c r="L198" s="42">
        <v>0.19600000000000001</v>
      </c>
      <c r="M198" s="41">
        <v>0.21440000000000001</v>
      </c>
      <c r="N198" s="41">
        <v>0.2112</v>
      </c>
      <c r="O198" s="41">
        <v>0.2112</v>
      </c>
      <c r="P198" s="41">
        <v>0.1888</v>
      </c>
      <c r="Q198" s="41">
        <v>0.1744</v>
      </c>
      <c r="R198" s="41">
        <v>0.2344</v>
      </c>
      <c r="S198" s="41">
        <v>0.23119999999999999</v>
      </c>
      <c r="T198" s="41">
        <v>0.23039999999999999</v>
      </c>
      <c r="U198" s="42">
        <v>0.2296</v>
      </c>
      <c r="V198" s="42">
        <v>0.2424</v>
      </c>
      <c r="W198" s="42">
        <v>0.25040000000000001</v>
      </c>
      <c r="X198" s="41">
        <v>0.25040000000000001</v>
      </c>
      <c r="Y198" s="41">
        <v>0.25519999999999998</v>
      </c>
      <c r="Z198" s="41">
        <v>0.25440000000000002</v>
      </c>
      <c r="AA198" s="38">
        <f t="shared" si="12"/>
        <v>5.4263999999999992</v>
      </c>
      <c r="AB198" s="30">
        <f t="shared" si="13"/>
        <v>0.88597178683385569</v>
      </c>
      <c r="AC198" s="31">
        <f t="shared" si="14"/>
        <v>1.1170948616600789</v>
      </c>
      <c r="AD198" s="31">
        <f t="shared" si="15"/>
        <v>0.90295527156549504</v>
      </c>
      <c r="AE198" s="32">
        <f t="shared" si="16"/>
        <v>0.2024</v>
      </c>
      <c r="AF198" s="32">
        <f t="shared" si="17"/>
        <v>0.25040000000000001</v>
      </c>
    </row>
    <row r="199" spans="1:32" s="39" customFormat="1" ht="12.75" customHeight="1" x14ac:dyDescent="0.2">
      <c r="A199" s="37"/>
      <c r="B199" s="30" t="s">
        <v>259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2">
        <v>0</v>
      </c>
      <c r="K199" s="42">
        <v>0</v>
      </c>
      <c r="L199" s="42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2">
        <v>0</v>
      </c>
      <c r="V199" s="42">
        <v>0</v>
      </c>
      <c r="W199" s="42">
        <v>0</v>
      </c>
      <c r="X199" s="41">
        <v>0</v>
      </c>
      <c r="Y199" s="41">
        <v>0</v>
      </c>
      <c r="Z199" s="41">
        <v>0</v>
      </c>
      <c r="AA199" s="38">
        <f t="shared" si="12"/>
        <v>0</v>
      </c>
      <c r="AB199" s="30" t="e">
        <f t="shared" si="13"/>
        <v>#DIV/0!</v>
      </c>
      <c r="AC199" s="31" t="e">
        <f t="shared" si="14"/>
        <v>#DIV/0!</v>
      </c>
      <c r="AD199" s="31" t="e">
        <f t="shared" si="15"/>
        <v>#DIV/0!</v>
      </c>
      <c r="AE199" s="32">
        <f t="shared" si="16"/>
        <v>0</v>
      </c>
      <c r="AF199" s="32">
        <f t="shared" si="17"/>
        <v>0</v>
      </c>
    </row>
    <row r="200" spans="1:32" s="39" customFormat="1" ht="12.75" customHeight="1" x14ac:dyDescent="0.2">
      <c r="A200" s="37"/>
      <c r="B200" s="30" t="s">
        <v>260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0</v>
      </c>
      <c r="X200" s="41">
        <v>0</v>
      </c>
      <c r="Y200" s="41">
        <v>0</v>
      </c>
      <c r="Z200" s="41">
        <v>0</v>
      </c>
      <c r="AA200" s="38">
        <f t="shared" ref="AA200" si="18">SUM(C200:Z200)</f>
        <v>0</v>
      </c>
      <c r="AB200" s="30" t="e">
        <f t="shared" ref="AB200" si="19">AVERAGE(C200:Z200)/MAX(C200:Z200)</f>
        <v>#DIV/0!</v>
      </c>
      <c r="AC200" s="31" t="e">
        <f t="shared" ref="AC200" si="20">AVERAGE(C200:Z200)/MAX(J200:L200)</f>
        <v>#DIV/0!</v>
      </c>
      <c r="AD200" s="31" t="e">
        <f t="shared" ref="AD200" si="21">AVERAGE(C200:Z200)/MAX(U200:W200)</f>
        <v>#DIV/0!</v>
      </c>
      <c r="AE200" s="32">
        <f t="shared" ref="AE200" si="22">MAX(J200:L200)</f>
        <v>0</v>
      </c>
      <c r="AF200" s="32">
        <f t="shared" ref="AF200" si="23">MAX(U200:W200)</f>
        <v>0</v>
      </c>
    </row>
    <row r="201" spans="1:32" s="21" customFormat="1" ht="15.75" customHeight="1" x14ac:dyDescent="0.2">
      <c r="A201" s="15"/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8"/>
      <c r="O201" s="19"/>
      <c r="P201" s="17"/>
      <c r="Q201" s="17"/>
      <c r="R201" s="17"/>
      <c r="S201" s="17"/>
      <c r="T201" s="18"/>
      <c r="U201" s="17"/>
      <c r="V201" s="17"/>
      <c r="W201" s="17"/>
      <c r="X201" s="17"/>
      <c r="Y201" s="18"/>
      <c r="Z201" s="17"/>
      <c r="AA201" s="17"/>
      <c r="AB201" s="17"/>
      <c r="AC201" s="17"/>
      <c r="AD201" s="17"/>
      <c r="AE201" s="20"/>
      <c r="AF201" s="20"/>
    </row>
    <row r="202" spans="1:32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20"/>
      <c r="AF202" s="20"/>
    </row>
    <row r="203" spans="1:32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20"/>
      <c r="AF203" s="20"/>
    </row>
    <row r="204" spans="1:32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20"/>
      <c r="AF204" s="20"/>
    </row>
    <row r="205" spans="1:32" s="25" customFormat="1" x14ac:dyDescent="0.2">
      <c r="A205" s="22"/>
      <c r="B205" s="23"/>
      <c r="C205" s="24"/>
    </row>
    <row r="206" spans="1:32" ht="21" customHeight="1" x14ac:dyDescent="0.2">
      <c r="A206" s="2"/>
      <c r="B206" s="3"/>
      <c r="C206" s="4"/>
    </row>
    <row r="207" spans="1:32" s="8" customFormat="1" x14ac:dyDescent="0.2">
      <c r="A207" s="10"/>
      <c r="B207" s="11"/>
      <c r="C207" s="12"/>
    </row>
    <row r="208" spans="1:32" s="9" customFormat="1" x14ac:dyDescent="0.2">
      <c r="C208" s="13"/>
    </row>
    <row r="209" spans="1:3" s="8" customFormat="1" x14ac:dyDescent="0.2">
      <c r="A209" s="14"/>
      <c r="B209" s="12"/>
      <c r="C209" s="12"/>
    </row>
  </sheetData>
  <mergeCells count="33">
    <mergeCell ref="F4:F5"/>
    <mergeCell ref="G4:G5"/>
    <mergeCell ref="H4:H5"/>
    <mergeCell ref="I4:I5"/>
    <mergeCell ref="J4:J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Фокеев Денис Алексеевич</cp:lastModifiedBy>
  <cp:lastPrinted>2005-06-16T09:23:16Z</cp:lastPrinted>
  <dcterms:created xsi:type="dcterms:W3CDTF">2005-05-30T04:08:40Z</dcterms:created>
  <dcterms:modified xsi:type="dcterms:W3CDTF">2019-07-03T10:01:05Z</dcterms:modified>
</cp:coreProperties>
</file>