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keevD\Рабочия папка\Акты снятия\2022\06 Июнь\"/>
    </mc:Choice>
  </mc:AlternateContent>
  <bookViews>
    <workbookView xWindow="120" yWindow="15" windowWidth="15165" windowHeight="9615" firstSheet="1" activeTab="3"/>
  </bookViews>
  <sheets>
    <sheet name="ObserverReportInfo_&amp;!()$bbQ" sheetId="4" state="hidden" r:id="rId1"/>
    <sheet name="актив. отдача" sheetId="1" r:id="rId2"/>
    <sheet name="актив. прием" sheetId="6" r:id="rId3"/>
    <sheet name="реакт.  отдача" sheetId="5" r:id="rId4"/>
    <sheet name="реакт. прием" sheetId="7" r:id="rId5"/>
  </sheets>
  <definedNames>
    <definedName name="ReportObject1_0">'актив. отдача'!$B$7</definedName>
    <definedName name="ReportObject1_0_Name">'актив. отдача'!$B$6</definedName>
    <definedName name="ReportObject1_1">'актив. отдача'!$C$7</definedName>
    <definedName name="ReportObject1_2">'актив. отдача'!$B$7</definedName>
    <definedName name="ReportObject1_3">'актив. отдача'!$C$6</definedName>
    <definedName name="ReportObject2_0">'актив. прием'!$B$7</definedName>
    <definedName name="ReportObject2_0_Name">'актив. прием'!$B$6</definedName>
    <definedName name="ReportObject2_1">'актив. прием'!$C$7</definedName>
    <definedName name="ReportObject2_2">'актив. прием'!$B$7</definedName>
    <definedName name="ReportObject2_3">'актив. прием'!$C$6</definedName>
    <definedName name="ReportObject3_0">'реакт.  отдача'!$B$7</definedName>
    <definedName name="ReportObject3_0_Name">'реакт.  отдача'!$B$6</definedName>
    <definedName name="ReportObject3_1">'реакт.  отдача'!$C$7</definedName>
    <definedName name="ReportObject3_2">'реакт.  отдача'!$B$7</definedName>
    <definedName name="ReportObject3_3">'реакт.  отдача'!$C$6</definedName>
    <definedName name="ReportObject4_0">'реакт. прием'!$B$7</definedName>
    <definedName name="ReportObject4_0_Name">'реакт. прием'!$B$6</definedName>
    <definedName name="ReportObject4_1">'реакт. прием'!$C$7</definedName>
    <definedName name="ReportObject4_2">'реакт. прием'!$B$7</definedName>
    <definedName name="ReportObject4_3">'реакт. прием'!$C$6</definedName>
  </definedNames>
  <calcPr calcId="162913"/>
</workbook>
</file>

<file path=xl/calcChain.xml><?xml version="1.0" encoding="utf-8"?>
<calcChain xmlns="http://schemas.openxmlformats.org/spreadsheetml/2006/main">
  <c r="AG201" i="7" l="1"/>
  <c r="AF201" i="7"/>
  <c r="AE201" i="7"/>
  <c r="AD201" i="7"/>
  <c r="AC201" i="7"/>
  <c r="AB201" i="7"/>
  <c r="AG200" i="7"/>
  <c r="AF200" i="7"/>
  <c r="AE200" i="7"/>
  <c r="AD200" i="7"/>
  <c r="AC200" i="7"/>
  <c r="AB200" i="7"/>
  <c r="AG199" i="7"/>
  <c r="AF199" i="7"/>
  <c r="AE199" i="7"/>
  <c r="AD199" i="7"/>
  <c r="AC199" i="7"/>
  <c r="AB199" i="7"/>
  <c r="AG198" i="7"/>
  <c r="AF198" i="7"/>
  <c r="AE198" i="7"/>
  <c r="AD198" i="7"/>
  <c r="AC198" i="7"/>
  <c r="AB198" i="7"/>
  <c r="AG197" i="7"/>
  <c r="AF197" i="7"/>
  <c r="AE197" i="7"/>
  <c r="AD197" i="7"/>
  <c r="AC197" i="7"/>
  <c r="AB197" i="7"/>
  <c r="AG196" i="7"/>
  <c r="AF196" i="7"/>
  <c r="AE196" i="7"/>
  <c r="AD196" i="7"/>
  <c r="AC196" i="7"/>
  <c r="AB196" i="7"/>
  <c r="AG195" i="7"/>
  <c r="AF195" i="7"/>
  <c r="AE195" i="7"/>
  <c r="AD195" i="7"/>
  <c r="AC195" i="7"/>
  <c r="AB195" i="7"/>
  <c r="AG194" i="7"/>
  <c r="AF194" i="7"/>
  <c r="AE194" i="7"/>
  <c r="AD194" i="7"/>
  <c r="AC194" i="7"/>
  <c r="AB194" i="7"/>
  <c r="AG193" i="7"/>
  <c r="AF193" i="7"/>
  <c r="AE193" i="7"/>
  <c r="AD193" i="7"/>
  <c r="AC193" i="7"/>
  <c r="AB193" i="7"/>
  <c r="AG192" i="7"/>
  <c r="AF192" i="7"/>
  <c r="AE192" i="7"/>
  <c r="AD192" i="7"/>
  <c r="AC192" i="7"/>
  <c r="AB192" i="7"/>
  <c r="AG191" i="7"/>
  <c r="AF191" i="7"/>
  <c r="AE191" i="7"/>
  <c r="AD191" i="7"/>
  <c r="AC191" i="7"/>
  <c r="AB191" i="7"/>
  <c r="AG190" i="7"/>
  <c r="AF190" i="7"/>
  <c r="AE190" i="7"/>
  <c r="AD190" i="7"/>
  <c r="AC190" i="7"/>
  <c r="AB190" i="7"/>
  <c r="AG189" i="7"/>
  <c r="AF189" i="7"/>
  <c r="AE189" i="7"/>
  <c r="AD189" i="7"/>
  <c r="AC189" i="7"/>
  <c r="AB189" i="7"/>
  <c r="AG188" i="7"/>
  <c r="AF188" i="7"/>
  <c r="AE188" i="7"/>
  <c r="AD188" i="7"/>
  <c r="AC188" i="7"/>
  <c r="AB188" i="7"/>
  <c r="AG187" i="7"/>
  <c r="AF187" i="7"/>
  <c r="AE187" i="7"/>
  <c r="AD187" i="7"/>
  <c r="AC187" i="7"/>
  <c r="AB187" i="7"/>
  <c r="AG186" i="7"/>
  <c r="AF186" i="7"/>
  <c r="AE186" i="7"/>
  <c r="AD186" i="7"/>
  <c r="AC186" i="7"/>
  <c r="AB186" i="7"/>
  <c r="AG185" i="7"/>
  <c r="AF185" i="7"/>
  <c r="AE185" i="7"/>
  <c r="AD185" i="7"/>
  <c r="AC185" i="7"/>
  <c r="AB185" i="7"/>
  <c r="AG184" i="7"/>
  <c r="AF184" i="7"/>
  <c r="AE184" i="7"/>
  <c r="AD184" i="7"/>
  <c r="AC184" i="7"/>
  <c r="AB184" i="7"/>
  <c r="AG183" i="7"/>
  <c r="AF183" i="7"/>
  <c r="AE183" i="7"/>
  <c r="AD183" i="7"/>
  <c r="AC183" i="7"/>
  <c r="AB183" i="7"/>
  <c r="AG182" i="7"/>
  <c r="AF182" i="7"/>
  <c r="AE182" i="7"/>
  <c r="AD182" i="7"/>
  <c r="AC182" i="7"/>
  <c r="AB182" i="7"/>
  <c r="AG181" i="7"/>
  <c r="AF181" i="7"/>
  <c r="AE181" i="7"/>
  <c r="AD181" i="7"/>
  <c r="AC181" i="7"/>
  <c r="AB181" i="7"/>
  <c r="AG180" i="7"/>
  <c r="AF180" i="7"/>
  <c r="AE180" i="7"/>
  <c r="AD180" i="7"/>
  <c r="AC180" i="7"/>
  <c r="AB180" i="7"/>
  <c r="AG179" i="7"/>
  <c r="AF179" i="7"/>
  <c r="AE179" i="7"/>
  <c r="AD179" i="7"/>
  <c r="AC179" i="7"/>
  <c r="AB179" i="7"/>
  <c r="AG178" i="7"/>
  <c r="AF178" i="7"/>
  <c r="AE178" i="7"/>
  <c r="AD178" i="7"/>
  <c r="AC178" i="7"/>
  <c r="AB178" i="7"/>
  <c r="AG177" i="7"/>
  <c r="AF177" i="7"/>
  <c r="AE177" i="7"/>
  <c r="AD177" i="7"/>
  <c r="AC177" i="7"/>
  <c r="AB177" i="7"/>
  <c r="AG176" i="7"/>
  <c r="AF176" i="7"/>
  <c r="AE176" i="7"/>
  <c r="AD176" i="7"/>
  <c r="AC176" i="7"/>
  <c r="AB176" i="7"/>
  <c r="AG175" i="7"/>
  <c r="AF175" i="7"/>
  <c r="AE175" i="7"/>
  <c r="AD175" i="7"/>
  <c r="AC175" i="7"/>
  <c r="AB175" i="7"/>
  <c r="AG174" i="7"/>
  <c r="AF174" i="7"/>
  <c r="AE174" i="7"/>
  <c r="AD174" i="7"/>
  <c r="AC174" i="7"/>
  <c r="AB174" i="7"/>
  <c r="AG173" i="7"/>
  <c r="AF173" i="7"/>
  <c r="AE173" i="7"/>
  <c r="AD173" i="7"/>
  <c r="AC173" i="7"/>
  <c r="AB173" i="7"/>
  <c r="AG172" i="7"/>
  <c r="AF172" i="7"/>
  <c r="AE172" i="7"/>
  <c r="AD172" i="7"/>
  <c r="AC172" i="7"/>
  <c r="AB172" i="7"/>
  <c r="AG171" i="7"/>
  <c r="AF171" i="7"/>
  <c r="AE171" i="7"/>
  <c r="AD171" i="7"/>
  <c r="AC171" i="7"/>
  <c r="AB171" i="7"/>
  <c r="AG170" i="7"/>
  <c r="AF170" i="7"/>
  <c r="AE170" i="7"/>
  <c r="AD170" i="7"/>
  <c r="AC170" i="7"/>
  <c r="AB170" i="7"/>
  <c r="AG169" i="7"/>
  <c r="AF169" i="7"/>
  <c r="AE169" i="7"/>
  <c r="AD169" i="7"/>
  <c r="AC169" i="7"/>
  <c r="AB169" i="7"/>
  <c r="AG168" i="7"/>
  <c r="AF168" i="7"/>
  <c r="AE168" i="7"/>
  <c r="AD168" i="7"/>
  <c r="AC168" i="7"/>
  <c r="AB168" i="7"/>
  <c r="AG167" i="7"/>
  <c r="AF167" i="7"/>
  <c r="AE167" i="7"/>
  <c r="AD167" i="7"/>
  <c r="AC167" i="7"/>
  <c r="AB167" i="7"/>
  <c r="AG166" i="7"/>
  <c r="AF166" i="7"/>
  <c r="AE166" i="7"/>
  <c r="AD166" i="7"/>
  <c r="AC166" i="7"/>
  <c r="AB166" i="7"/>
  <c r="AG165" i="7"/>
  <c r="AF165" i="7"/>
  <c r="AE165" i="7"/>
  <c r="AD165" i="7"/>
  <c r="AC165" i="7"/>
  <c r="AB165" i="7"/>
  <c r="AG164" i="7"/>
  <c r="AF164" i="7"/>
  <c r="AE164" i="7"/>
  <c r="AD164" i="7"/>
  <c r="AC164" i="7"/>
  <c r="AB164" i="7"/>
  <c r="AG163" i="7"/>
  <c r="AF163" i="7"/>
  <c r="AE163" i="7"/>
  <c r="AD163" i="7"/>
  <c r="AC163" i="7"/>
  <c r="AB163" i="7"/>
  <c r="AG162" i="7"/>
  <c r="AF162" i="7"/>
  <c r="AE162" i="7"/>
  <c r="AD162" i="7"/>
  <c r="AC162" i="7"/>
  <c r="AB162" i="7"/>
  <c r="AG161" i="7"/>
  <c r="AF161" i="7"/>
  <c r="AE161" i="7"/>
  <c r="AD161" i="7"/>
  <c r="AC161" i="7"/>
  <c r="AB161" i="7"/>
  <c r="AG160" i="7"/>
  <c r="AF160" i="7"/>
  <c r="AE160" i="7"/>
  <c r="AD160" i="7"/>
  <c r="AC160" i="7"/>
  <c r="AB160" i="7"/>
  <c r="AG159" i="7"/>
  <c r="AF159" i="7"/>
  <c r="AE159" i="7"/>
  <c r="AD159" i="7"/>
  <c r="AC159" i="7"/>
  <c r="AB159" i="7"/>
  <c r="AG158" i="7"/>
  <c r="AF158" i="7"/>
  <c r="AE158" i="7"/>
  <c r="AD158" i="7"/>
  <c r="AC158" i="7"/>
  <c r="AB158" i="7"/>
  <c r="AG157" i="7"/>
  <c r="AF157" i="7"/>
  <c r="AE157" i="7"/>
  <c r="AD157" i="7"/>
  <c r="AC157" i="7"/>
  <c r="AB157" i="7"/>
  <c r="AG156" i="7"/>
  <c r="AF156" i="7"/>
  <c r="AE156" i="7"/>
  <c r="AD156" i="7"/>
  <c r="AC156" i="7"/>
  <c r="AB156" i="7"/>
  <c r="AG155" i="7"/>
  <c r="AF155" i="7"/>
  <c r="AE155" i="7"/>
  <c r="AD155" i="7"/>
  <c r="AC155" i="7"/>
  <c r="AB155" i="7"/>
  <c r="AG154" i="7"/>
  <c r="AF154" i="7"/>
  <c r="AE154" i="7"/>
  <c r="AD154" i="7"/>
  <c r="AC154" i="7"/>
  <c r="AB154" i="7"/>
  <c r="AG153" i="7"/>
  <c r="AF153" i="7"/>
  <c r="AE153" i="7"/>
  <c r="AD153" i="7"/>
  <c r="AC153" i="7"/>
  <c r="AB153" i="7"/>
  <c r="AG152" i="7"/>
  <c r="AF152" i="7"/>
  <c r="AE152" i="7"/>
  <c r="AD152" i="7"/>
  <c r="AC152" i="7"/>
  <c r="AB152" i="7"/>
  <c r="AG151" i="7"/>
  <c r="AF151" i="7"/>
  <c r="AE151" i="7"/>
  <c r="AD151" i="7"/>
  <c r="AC151" i="7"/>
  <c r="AB151" i="7"/>
  <c r="AG150" i="7"/>
  <c r="AF150" i="7"/>
  <c r="AE150" i="7"/>
  <c r="AD150" i="7"/>
  <c r="AC150" i="7"/>
  <c r="AB150" i="7"/>
  <c r="AG149" i="7"/>
  <c r="AF149" i="7"/>
  <c r="AE149" i="7"/>
  <c r="AD149" i="7"/>
  <c r="AC149" i="7"/>
  <c r="AB149" i="7"/>
  <c r="AG148" i="7"/>
  <c r="AF148" i="7"/>
  <c r="AE148" i="7"/>
  <c r="AD148" i="7"/>
  <c r="AC148" i="7"/>
  <c r="AB148" i="7"/>
  <c r="AG147" i="7"/>
  <c r="AF147" i="7"/>
  <c r="AE147" i="7"/>
  <c r="AD147" i="7"/>
  <c r="AC147" i="7"/>
  <c r="AB147" i="7"/>
  <c r="AG146" i="7"/>
  <c r="AF146" i="7"/>
  <c r="AE146" i="7"/>
  <c r="AD146" i="7"/>
  <c r="AC146" i="7"/>
  <c r="AB146" i="7"/>
  <c r="AG145" i="7"/>
  <c r="AF145" i="7"/>
  <c r="AE145" i="7"/>
  <c r="AD145" i="7"/>
  <c r="AC145" i="7"/>
  <c r="AB145" i="7"/>
  <c r="AG144" i="7"/>
  <c r="AF144" i="7"/>
  <c r="AE144" i="7"/>
  <c r="AD144" i="7"/>
  <c r="AC144" i="7"/>
  <c r="AB144" i="7"/>
  <c r="AG143" i="7"/>
  <c r="AF143" i="7"/>
  <c r="AE143" i="7"/>
  <c r="AD143" i="7"/>
  <c r="AC143" i="7"/>
  <c r="AB143" i="7"/>
  <c r="AG142" i="7"/>
  <c r="AF142" i="7"/>
  <c r="AE142" i="7"/>
  <c r="AD142" i="7"/>
  <c r="AC142" i="7"/>
  <c r="AB142" i="7"/>
  <c r="AG141" i="7"/>
  <c r="AF141" i="7"/>
  <c r="AE141" i="7"/>
  <c r="AD141" i="7"/>
  <c r="AC141" i="7"/>
  <c r="AB141" i="7"/>
  <c r="AG140" i="7"/>
  <c r="AF140" i="7"/>
  <c r="AE140" i="7"/>
  <c r="AD140" i="7"/>
  <c r="AC140" i="7"/>
  <c r="AB140" i="7"/>
  <c r="AG139" i="7"/>
  <c r="AF139" i="7"/>
  <c r="AE139" i="7"/>
  <c r="AD139" i="7"/>
  <c r="AC139" i="7"/>
  <c r="AB139" i="7"/>
  <c r="AG138" i="7"/>
  <c r="AF138" i="7"/>
  <c r="AE138" i="7"/>
  <c r="AD138" i="7"/>
  <c r="AC138" i="7"/>
  <c r="AB138" i="7"/>
  <c r="AG137" i="7"/>
  <c r="AF137" i="7"/>
  <c r="AE137" i="7"/>
  <c r="AD137" i="7"/>
  <c r="AC137" i="7"/>
  <c r="AB137" i="7"/>
  <c r="AG136" i="7"/>
  <c r="AF136" i="7"/>
  <c r="AE136" i="7"/>
  <c r="AD136" i="7"/>
  <c r="AC136" i="7"/>
  <c r="AB136" i="7"/>
  <c r="AG135" i="7"/>
  <c r="AF135" i="7"/>
  <c r="AE135" i="7"/>
  <c r="AD135" i="7"/>
  <c r="AC135" i="7"/>
  <c r="AB135" i="7"/>
  <c r="AG134" i="7"/>
  <c r="AF134" i="7"/>
  <c r="AE134" i="7"/>
  <c r="AD134" i="7"/>
  <c r="AC134" i="7"/>
  <c r="AB134" i="7"/>
  <c r="AG133" i="7"/>
  <c r="AF133" i="7"/>
  <c r="AE133" i="7"/>
  <c r="AD133" i="7"/>
  <c r="AC133" i="7"/>
  <c r="AB133" i="7"/>
  <c r="AG132" i="7"/>
  <c r="AF132" i="7"/>
  <c r="AE132" i="7"/>
  <c r="AD132" i="7"/>
  <c r="AC132" i="7"/>
  <c r="AB132" i="7"/>
  <c r="AG131" i="7"/>
  <c r="AF131" i="7"/>
  <c r="AE131" i="7"/>
  <c r="AD131" i="7"/>
  <c r="AC131" i="7"/>
  <c r="AB131" i="7"/>
  <c r="AG130" i="7"/>
  <c r="AF130" i="7"/>
  <c r="AE130" i="7"/>
  <c r="AD130" i="7"/>
  <c r="AC130" i="7"/>
  <c r="AB130" i="7"/>
  <c r="AG129" i="7"/>
  <c r="AF129" i="7"/>
  <c r="AE129" i="7"/>
  <c r="AD129" i="7"/>
  <c r="AC129" i="7"/>
  <c r="AB129" i="7"/>
  <c r="AG128" i="7"/>
  <c r="AF128" i="7"/>
  <c r="AE128" i="7"/>
  <c r="AD128" i="7"/>
  <c r="AC128" i="7"/>
  <c r="AB128" i="7"/>
  <c r="AG127" i="7"/>
  <c r="AF127" i="7"/>
  <c r="AE127" i="7"/>
  <c r="AD127" i="7"/>
  <c r="AC127" i="7"/>
  <c r="AB127" i="7"/>
  <c r="AG126" i="7"/>
  <c r="AF126" i="7"/>
  <c r="AE126" i="7"/>
  <c r="AD126" i="7"/>
  <c r="AC126" i="7"/>
  <c r="AB126" i="7"/>
  <c r="AG125" i="7"/>
  <c r="AF125" i="7"/>
  <c r="AE125" i="7"/>
  <c r="AD125" i="7"/>
  <c r="AC125" i="7"/>
  <c r="AB125" i="7"/>
  <c r="AG124" i="7"/>
  <c r="AF124" i="7"/>
  <c r="AE124" i="7"/>
  <c r="AD124" i="7"/>
  <c r="AC124" i="7"/>
  <c r="AB124" i="7"/>
  <c r="AG123" i="7"/>
  <c r="AF123" i="7"/>
  <c r="AE123" i="7"/>
  <c r="AD123" i="7"/>
  <c r="AC123" i="7"/>
  <c r="AB123" i="7"/>
  <c r="AG122" i="7"/>
  <c r="AF122" i="7"/>
  <c r="AE122" i="7"/>
  <c r="AD122" i="7"/>
  <c r="AC122" i="7"/>
  <c r="AB122" i="7"/>
  <c r="AG121" i="7"/>
  <c r="AF121" i="7"/>
  <c r="AE121" i="7"/>
  <c r="AD121" i="7"/>
  <c r="AC121" i="7"/>
  <c r="AB121" i="7"/>
  <c r="AG120" i="7"/>
  <c r="AF120" i="7"/>
  <c r="AE120" i="7"/>
  <c r="AD120" i="7"/>
  <c r="AC120" i="7"/>
  <c r="AB120" i="7"/>
  <c r="AG119" i="7"/>
  <c r="AF119" i="7"/>
  <c r="AE119" i="7"/>
  <c r="AD119" i="7"/>
  <c r="AC119" i="7"/>
  <c r="AB119" i="7"/>
  <c r="AG118" i="7"/>
  <c r="AF118" i="7"/>
  <c r="AE118" i="7"/>
  <c r="AD118" i="7"/>
  <c r="AC118" i="7"/>
  <c r="AB118" i="7"/>
  <c r="AG117" i="7"/>
  <c r="AF117" i="7"/>
  <c r="AE117" i="7"/>
  <c r="AD117" i="7"/>
  <c r="AC117" i="7"/>
  <c r="AB117" i="7"/>
  <c r="AG116" i="7"/>
  <c r="AF116" i="7"/>
  <c r="AE116" i="7"/>
  <c r="AD116" i="7"/>
  <c r="AC116" i="7"/>
  <c r="AB116" i="7"/>
  <c r="AG115" i="7"/>
  <c r="AF115" i="7"/>
  <c r="AE115" i="7"/>
  <c r="AD115" i="7"/>
  <c r="AC115" i="7"/>
  <c r="AB115" i="7"/>
  <c r="AG114" i="7"/>
  <c r="AF114" i="7"/>
  <c r="AE114" i="7"/>
  <c r="AD114" i="7"/>
  <c r="AC114" i="7"/>
  <c r="AB114" i="7"/>
  <c r="AG113" i="7"/>
  <c r="AF113" i="7"/>
  <c r="AE113" i="7"/>
  <c r="AD113" i="7"/>
  <c r="AC113" i="7"/>
  <c r="AB113" i="7"/>
  <c r="AG112" i="7"/>
  <c r="AF112" i="7"/>
  <c r="AE112" i="7"/>
  <c r="AD112" i="7"/>
  <c r="AC112" i="7"/>
  <c r="AB112" i="7"/>
  <c r="AG111" i="7"/>
  <c r="AF111" i="7"/>
  <c r="AE111" i="7"/>
  <c r="AD111" i="7"/>
  <c r="AC111" i="7"/>
  <c r="AB111" i="7"/>
  <c r="AG110" i="7"/>
  <c r="AF110" i="7"/>
  <c r="AE110" i="7"/>
  <c r="AD110" i="7"/>
  <c r="AC110" i="7"/>
  <c r="AB110" i="7"/>
  <c r="AG109" i="7"/>
  <c r="AF109" i="7"/>
  <c r="AE109" i="7"/>
  <c r="AD109" i="7"/>
  <c r="AC109" i="7"/>
  <c r="AB109" i="7"/>
  <c r="AG108" i="7"/>
  <c r="AF108" i="7"/>
  <c r="AE108" i="7"/>
  <c r="AD108" i="7"/>
  <c r="AC108" i="7"/>
  <c r="AB108" i="7"/>
  <c r="AG107" i="7"/>
  <c r="AF107" i="7"/>
  <c r="AE107" i="7"/>
  <c r="AD107" i="7"/>
  <c r="AC107" i="7"/>
  <c r="AB107" i="7"/>
  <c r="AG106" i="7"/>
  <c r="AF106" i="7"/>
  <c r="AE106" i="7"/>
  <c r="AD106" i="7"/>
  <c r="AC106" i="7"/>
  <c r="AB106" i="7"/>
  <c r="AG105" i="7"/>
  <c r="AF105" i="7"/>
  <c r="AE105" i="7"/>
  <c r="AD105" i="7"/>
  <c r="AC105" i="7"/>
  <c r="AB105" i="7"/>
  <c r="AG104" i="7"/>
  <c r="AF104" i="7"/>
  <c r="AE104" i="7"/>
  <c r="AD104" i="7"/>
  <c r="AC104" i="7"/>
  <c r="AB104" i="7"/>
  <c r="AG103" i="7"/>
  <c r="AF103" i="7"/>
  <c r="AE103" i="7"/>
  <c r="AD103" i="7"/>
  <c r="AC103" i="7"/>
  <c r="AB103" i="7"/>
  <c r="AG102" i="7"/>
  <c r="AF102" i="7"/>
  <c r="AE102" i="7"/>
  <c r="AD102" i="7"/>
  <c r="AC102" i="7"/>
  <c r="AB102" i="7"/>
  <c r="AG101" i="7"/>
  <c r="AF101" i="7"/>
  <c r="AE101" i="7"/>
  <c r="AD101" i="7"/>
  <c r="AC101" i="7"/>
  <c r="AB101" i="7"/>
  <c r="AG100" i="7"/>
  <c r="AF100" i="7"/>
  <c r="AE100" i="7"/>
  <c r="AD100" i="7"/>
  <c r="AC100" i="7"/>
  <c r="AB100" i="7"/>
  <c r="AG99" i="7"/>
  <c r="AF99" i="7"/>
  <c r="AE99" i="7"/>
  <c r="AD99" i="7"/>
  <c r="AC99" i="7"/>
  <c r="AB99" i="7"/>
  <c r="AG98" i="7"/>
  <c r="AF98" i="7"/>
  <c r="AE98" i="7"/>
  <c r="AD98" i="7"/>
  <c r="AC98" i="7"/>
  <c r="AB98" i="7"/>
  <c r="AG97" i="7"/>
  <c r="AF97" i="7"/>
  <c r="AE97" i="7"/>
  <c r="AD97" i="7"/>
  <c r="AC97" i="7"/>
  <c r="AB97" i="7"/>
  <c r="AG96" i="7"/>
  <c r="AF96" i="7"/>
  <c r="AE96" i="7"/>
  <c r="AD96" i="7"/>
  <c r="AC96" i="7"/>
  <c r="AB96" i="7"/>
  <c r="AG95" i="7"/>
  <c r="AF95" i="7"/>
  <c r="AE95" i="7"/>
  <c r="AD95" i="7"/>
  <c r="AC95" i="7"/>
  <c r="AB95" i="7"/>
  <c r="AG94" i="7"/>
  <c r="AF94" i="7"/>
  <c r="AE94" i="7"/>
  <c r="AD94" i="7"/>
  <c r="AC94" i="7"/>
  <c r="AB94" i="7"/>
  <c r="AG93" i="7"/>
  <c r="AF93" i="7"/>
  <c r="AE93" i="7"/>
  <c r="AD93" i="7"/>
  <c r="AC93" i="7"/>
  <c r="AB93" i="7"/>
  <c r="AG92" i="7"/>
  <c r="AF92" i="7"/>
  <c r="AE92" i="7"/>
  <c r="AD92" i="7"/>
  <c r="AC92" i="7"/>
  <c r="AB92" i="7"/>
  <c r="AG91" i="7"/>
  <c r="AF91" i="7"/>
  <c r="AE91" i="7"/>
  <c r="AD91" i="7"/>
  <c r="AC91" i="7"/>
  <c r="AB91" i="7"/>
  <c r="AG90" i="7"/>
  <c r="AF90" i="7"/>
  <c r="AE90" i="7"/>
  <c r="AD90" i="7"/>
  <c r="AC90" i="7"/>
  <c r="AB90" i="7"/>
  <c r="AG89" i="7"/>
  <c r="AF89" i="7"/>
  <c r="AE89" i="7"/>
  <c r="AD89" i="7"/>
  <c r="AC89" i="7"/>
  <c r="AB89" i="7"/>
  <c r="AG88" i="7"/>
  <c r="AF88" i="7"/>
  <c r="AE88" i="7"/>
  <c r="AD88" i="7"/>
  <c r="AC88" i="7"/>
  <c r="AB88" i="7"/>
  <c r="AG87" i="7"/>
  <c r="AF87" i="7"/>
  <c r="AE87" i="7"/>
  <c r="AD87" i="7"/>
  <c r="AC87" i="7"/>
  <c r="AB87" i="7"/>
  <c r="AG86" i="7"/>
  <c r="AF86" i="7"/>
  <c r="AE86" i="7"/>
  <c r="AD86" i="7"/>
  <c r="AC86" i="7"/>
  <c r="AB86" i="7"/>
  <c r="AG85" i="7"/>
  <c r="AF85" i="7"/>
  <c r="AE85" i="7"/>
  <c r="AD85" i="7"/>
  <c r="AC85" i="7"/>
  <c r="AB85" i="7"/>
  <c r="AG84" i="7"/>
  <c r="AF84" i="7"/>
  <c r="AE84" i="7"/>
  <c r="AD84" i="7"/>
  <c r="AC84" i="7"/>
  <c r="AB84" i="7"/>
  <c r="AG83" i="7"/>
  <c r="AF83" i="7"/>
  <c r="AE83" i="7"/>
  <c r="AD83" i="7"/>
  <c r="AC83" i="7"/>
  <c r="AB83" i="7"/>
  <c r="AG82" i="7"/>
  <c r="AF82" i="7"/>
  <c r="AE82" i="7"/>
  <c r="AD82" i="7"/>
  <c r="AC82" i="7"/>
  <c r="AB82" i="7"/>
  <c r="AG81" i="7"/>
  <c r="AF81" i="7"/>
  <c r="AE81" i="7"/>
  <c r="AD81" i="7"/>
  <c r="AC81" i="7"/>
  <c r="AB81" i="7"/>
  <c r="AG80" i="7"/>
  <c r="AF80" i="7"/>
  <c r="AE80" i="7"/>
  <c r="AD80" i="7"/>
  <c r="AC80" i="7"/>
  <c r="AB80" i="7"/>
  <c r="AG79" i="7"/>
  <c r="AF79" i="7"/>
  <c r="AE79" i="7"/>
  <c r="AD79" i="7"/>
  <c r="AC79" i="7"/>
  <c r="AB79" i="7"/>
  <c r="AG78" i="7"/>
  <c r="AF78" i="7"/>
  <c r="AE78" i="7"/>
  <c r="AD78" i="7"/>
  <c r="AC78" i="7"/>
  <c r="AB78" i="7"/>
  <c r="AG77" i="7"/>
  <c r="AF77" i="7"/>
  <c r="AE77" i="7"/>
  <c r="AD77" i="7"/>
  <c r="AC77" i="7"/>
  <c r="AB77" i="7"/>
  <c r="AG76" i="7"/>
  <c r="AF76" i="7"/>
  <c r="AE76" i="7"/>
  <c r="AD76" i="7"/>
  <c r="AC76" i="7"/>
  <c r="AB76" i="7"/>
  <c r="AG75" i="7"/>
  <c r="AF75" i="7"/>
  <c r="AE75" i="7"/>
  <c r="AD75" i="7"/>
  <c r="AC75" i="7"/>
  <c r="AB75" i="7"/>
  <c r="AG74" i="7"/>
  <c r="AF74" i="7"/>
  <c r="AE74" i="7"/>
  <c r="AD74" i="7"/>
  <c r="AC74" i="7"/>
  <c r="AB74" i="7"/>
  <c r="AG73" i="7"/>
  <c r="AF73" i="7"/>
  <c r="AE73" i="7"/>
  <c r="AD73" i="7"/>
  <c r="AC73" i="7"/>
  <c r="AB73" i="7"/>
  <c r="AG72" i="7"/>
  <c r="AF72" i="7"/>
  <c r="AE72" i="7"/>
  <c r="AD72" i="7"/>
  <c r="AC72" i="7"/>
  <c r="AB72" i="7"/>
  <c r="AG71" i="7"/>
  <c r="AF71" i="7"/>
  <c r="AE71" i="7"/>
  <c r="AD71" i="7"/>
  <c r="AC71" i="7"/>
  <c r="AB71" i="7"/>
  <c r="AG70" i="7"/>
  <c r="AF70" i="7"/>
  <c r="AE70" i="7"/>
  <c r="AD70" i="7"/>
  <c r="AC70" i="7"/>
  <c r="AB70" i="7"/>
  <c r="AG69" i="7"/>
  <c r="AF69" i="7"/>
  <c r="AE69" i="7"/>
  <c r="AD69" i="7"/>
  <c r="AC69" i="7"/>
  <c r="AB69" i="7"/>
  <c r="AG68" i="7"/>
  <c r="AF68" i="7"/>
  <c r="AE68" i="7"/>
  <c r="AD68" i="7"/>
  <c r="AC68" i="7"/>
  <c r="AB68" i="7"/>
  <c r="AG67" i="7"/>
  <c r="AF67" i="7"/>
  <c r="AE67" i="7"/>
  <c r="AD67" i="7"/>
  <c r="AC67" i="7"/>
  <c r="AB67" i="7"/>
  <c r="AG66" i="7"/>
  <c r="AF66" i="7"/>
  <c r="AE66" i="7"/>
  <c r="AD66" i="7"/>
  <c r="AC66" i="7"/>
  <c r="AB66" i="7"/>
  <c r="AG65" i="7"/>
  <c r="AF65" i="7"/>
  <c r="AE65" i="7"/>
  <c r="AD65" i="7"/>
  <c r="AC65" i="7"/>
  <c r="AB65" i="7"/>
  <c r="AG64" i="7"/>
  <c r="AF64" i="7"/>
  <c r="AE64" i="7"/>
  <c r="AD64" i="7"/>
  <c r="AC64" i="7"/>
  <c r="AB64" i="7"/>
  <c r="AG63" i="7"/>
  <c r="AF63" i="7"/>
  <c r="AE63" i="7"/>
  <c r="AD63" i="7"/>
  <c r="AC63" i="7"/>
  <c r="AB63" i="7"/>
  <c r="AG62" i="7"/>
  <c r="AF62" i="7"/>
  <c r="AE62" i="7"/>
  <c r="AD62" i="7"/>
  <c r="AC62" i="7"/>
  <c r="AB62" i="7"/>
  <c r="AG61" i="7"/>
  <c r="AF61" i="7"/>
  <c r="AE61" i="7"/>
  <c r="AD61" i="7"/>
  <c r="AC61" i="7"/>
  <c r="AB61" i="7"/>
  <c r="AG60" i="7"/>
  <c r="AF60" i="7"/>
  <c r="AE60" i="7"/>
  <c r="AD60" i="7"/>
  <c r="AC60" i="7"/>
  <c r="AB60" i="7"/>
  <c r="AG59" i="7"/>
  <c r="AF59" i="7"/>
  <c r="AE59" i="7"/>
  <c r="AD59" i="7"/>
  <c r="AC59" i="7"/>
  <c r="AB59" i="7"/>
  <c r="AG58" i="7"/>
  <c r="AF58" i="7"/>
  <c r="AE58" i="7"/>
  <c r="AD58" i="7"/>
  <c r="AC58" i="7"/>
  <c r="AB58" i="7"/>
  <c r="AG57" i="7"/>
  <c r="AF57" i="7"/>
  <c r="AE57" i="7"/>
  <c r="AD57" i="7"/>
  <c r="AC57" i="7"/>
  <c r="AB57" i="7"/>
  <c r="AG56" i="7"/>
  <c r="AF56" i="7"/>
  <c r="AE56" i="7"/>
  <c r="AD56" i="7"/>
  <c r="AC56" i="7"/>
  <c r="AB56" i="7"/>
  <c r="AG55" i="7"/>
  <c r="AF55" i="7"/>
  <c r="AE55" i="7"/>
  <c r="AD55" i="7"/>
  <c r="AC55" i="7"/>
  <c r="AB55" i="7"/>
  <c r="AG54" i="7"/>
  <c r="AF54" i="7"/>
  <c r="AE54" i="7"/>
  <c r="AD54" i="7"/>
  <c r="AC54" i="7"/>
  <c r="AB54" i="7"/>
  <c r="AG53" i="7"/>
  <c r="AF53" i="7"/>
  <c r="AE53" i="7"/>
  <c r="AD53" i="7"/>
  <c r="AC53" i="7"/>
  <c r="AB53" i="7"/>
  <c r="AG52" i="7"/>
  <c r="AF52" i="7"/>
  <c r="AE52" i="7"/>
  <c r="AD52" i="7"/>
  <c r="AC52" i="7"/>
  <c r="AB52" i="7"/>
  <c r="AG51" i="7"/>
  <c r="AF51" i="7"/>
  <c r="AE51" i="7"/>
  <c r="AD51" i="7"/>
  <c r="AC51" i="7"/>
  <c r="AB51" i="7"/>
  <c r="AG50" i="7"/>
  <c r="AF50" i="7"/>
  <c r="AE50" i="7"/>
  <c r="AD50" i="7"/>
  <c r="AC50" i="7"/>
  <c r="AB50" i="7"/>
  <c r="AG49" i="7"/>
  <c r="AF49" i="7"/>
  <c r="AE49" i="7"/>
  <c r="AD49" i="7"/>
  <c r="AC49" i="7"/>
  <c r="AB49" i="7"/>
  <c r="AG48" i="7"/>
  <c r="AF48" i="7"/>
  <c r="AE48" i="7"/>
  <c r="AD48" i="7"/>
  <c r="AC48" i="7"/>
  <c r="AB48" i="7"/>
  <c r="AG47" i="7"/>
  <c r="AF47" i="7"/>
  <c r="AE47" i="7"/>
  <c r="AD47" i="7"/>
  <c r="AC47" i="7"/>
  <c r="AB47" i="7"/>
  <c r="AG46" i="7"/>
  <c r="AF46" i="7"/>
  <c r="AE46" i="7"/>
  <c r="AD46" i="7"/>
  <c r="AC46" i="7"/>
  <c r="AB46" i="7"/>
  <c r="AG45" i="7"/>
  <c r="AF45" i="7"/>
  <c r="AE45" i="7"/>
  <c r="AD45" i="7"/>
  <c r="AC45" i="7"/>
  <c r="AB45" i="7"/>
  <c r="AG44" i="7"/>
  <c r="AF44" i="7"/>
  <c r="AE44" i="7"/>
  <c r="AD44" i="7"/>
  <c r="AC44" i="7"/>
  <c r="AB44" i="7"/>
  <c r="AG43" i="7"/>
  <c r="AF43" i="7"/>
  <c r="AE43" i="7"/>
  <c r="AD43" i="7"/>
  <c r="AC43" i="7"/>
  <c r="AB43" i="7"/>
  <c r="AG42" i="7"/>
  <c r="AF42" i="7"/>
  <c r="AE42" i="7"/>
  <c r="AD42" i="7"/>
  <c r="AC42" i="7"/>
  <c r="AB42" i="7"/>
  <c r="AG41" i="7"/>
  <c r="AF41" i="7"/>
  <c r="AE41" i="7"/>
  <c r="AD41" i="7"/>
  <c r="AC41" i="7"/>
  <c r="AB41" i="7"/>
  <c r="AG40" i="7"/>
  <c r="AF40" i="7"/>
  <c r="AE40" i="7"/>
  <c r="AD40" i="7"/>
  <c r="AC40" i="7"/>
  <c r="AB40" i="7"/>
  <c r="AG39" i="7"/>
  <c r="AF39" i="7"/>
  <c r="AE39" i="7"/>
  <c r="AD39" i="7"/>
  <c r="AC39" i="7"/>
  <c r="AB39" i="7"/>
  <c r="AG38" i="7"/>
  <c r="AF38" i="7"/>
  <c r="AE38" i="7"/>
  <c r="AD38" i="7"/>
  <c r="AC38" i="7"/>
  <c r="AB38" i="7"/>
  <c r="AG37" i="7"/>
  <c r="AF37" i="7"/>
  <c r="AE37" i="7"/>
  <c r="AD37" i="7"/>
  <c r="AC37" i="7"/>
  <c r="AB37" i="7"/>
  <c r="AG36" i="7"/>
  <c r="AF36" i="7"/>
  <c r="AE36" i="7"/>
  <c r="AD36" i="7"/>
  <c r="AC36" i="7"/>
  <c r="AB36" i="7"/>
  <c r="AG35" i="7"/>
  <c r="AF35" i="7"/>
  <c r="AE35" i="7"/>
  <c r="AD35" i="7"/>
  <c r="AC35" i="7"/>
  <c r="AB35" i="7"/>
  <c r="AG34" i="7"/>
  <c r="AF34" i="7"/>
  <c r="AE34" i="7"/>
  <c r="AD34" i="7"/>
  <c r="AC34" i="7"/>
  <c r="AB34" i="7"/>
  <c r="AG33" i="7"/>
  <c r="AF33" i="7"/>
  <c r="AE33" i="7"/>
  <c r="AD33" i="7"/>
  <c r="AC33" i="7"/>
  <c r="AB33" i="7"/>
  <c r="AG32" i="7"/>
  <c r="AF32" i="7"/>
  <c r="AE32" i="7"/>
  <c r="AD32" i="7"/>
  <c r="AC32" i="7"/>
  <c r="AB32" i="7"/>
  <c r="AG31" i="7"/>
  <c r="AF31" i="7"/>
  <c r="AE31" i="7"/>
  <c r="AD31" i="7"/>
  <c r="AC31" i="7"/>
  <c r="AB31" i="7"/>
  <c r="AG30" i="7"/>
  <c r="AF30" i="7"/>
  <c r="AE30" i="7"/>
  <c r="AD30" i="7"/>
  <c r="AC30" i="7"/>
  <c r="AB30" i="7"/>
  <c r="AG29" i="7"/>
  <c r="AF29" i="7"/>
  <c r="AE29" i="7"/>
  <c r="AD29" i="7"/>
  <c r="AC29" i="7"/>
  <c r="AB29" i="7"/>
  <c r="AG28" i="7"/>
  <c r="AF28" i="7"/>
  <c r="AE28" i="7"/>
  <c r="AD28" i="7"/>
  <c r="AC28" i="7"/>
  <c r="AB28" i="7"/>
  <c r="AG27" i="7"/>
  <c r="AF27" i="7"/>
  <c r="AE27" i="7"/>
  <c r="AD27" i="7"/>
  <c r="AC27" i="7"/>
  <c r="AB27" i="7"/>
  <c r="AG26" i="7"/>
  <c r="AF26" i="7"/>
  <c r="AE26" i="7"/>
  <c r="AD26" i="7"/>
  <c r="AC26" i="7"/>
  <c r="AB26" i="7"/>
  <c r="AG25" i="7"/>
  <c r="AF25" i="7"/>
  <c r="AE25" i="7"/>
  <c r="AD25" i="7"/>
  <c r="AC25" i="7"/>
  <c r="AB25" i="7"/>
  <c r="AG24" i="7"/>
  <c r="AF24" i="7"/>
  <c r="AE24" i="7"/>
  <c r="AD24" i="7"/>
  <c r="AC24" i="7"/>
  <c r="AB24" i="7"/>
  <c r="AG23" i="7"/>
  <c r="AF23" i="7"/>
  <c r="AE23" i="7"/>
  <c r="AD23" i="7"/>
  <c r="AC23" i="7"/>
  <c r="AB23" i="7"/>
  <c r="AG22" i="7"/>
  <c r="AF22" i="7"/>
  <c r="AE22" i="7"/>
  <c r="AD22" i="7"/>
  <c r="AC22" i="7"/>
  <c r="AB22" i="7"/>
  <c r="AG21" i="7"/>
  <c r="AF21" i="7"/>
  <c r="AE21" i="7"/>
  <c r="AD21" i="7"/>
  <c r="AC21" i="7"/>
  <c r="AB21" i="7"/>
  <c r="AG20" i="7"/>
  <c r="AF20" i="7"/>
  <c r="AE20" i="7"/>
  <c r="AD20" i="7"/>
  <c r="AC20" i="7"/>
  <c r="AB20" i="7"/>
  <c r="AG19" i="7"/>
  <c r="AF19" i="7"/>
  <c r="AE19" i="7"/>
  <c r="AD19" i="7"/>
  <c r="AC19" i="7"/>
  <c r="AB19" i="7"/>
  <c r="AG18" i="7"/>
  <c r="AF18" i="7"/>
  <c r="AE18" i="7"/>
  <c r="AD18" i="7"/>
  <c r="AC18" i="7"/>
  <c r="AB18" i="7"/>
  <c r="AG17" i="7"/>
  <c r="AF17" i="7"/>
  <c r="AE17" i="7"/>
  <c r="AD17" i="7"/>
  <c r="AC17" i="7"/>
  <c r="AB17" i="7"/>
  <c r="AG16" i="7"/>
  <c r="AF16" i="7"/>
  <c r="AE16" i="7"/>
  <c r="AD16" i="7"/>
  <c r="AC16" i="7"/>
  <c r="AB16" i="7"/>
  <c r="AG15" i="7"/>
  <c r="AF15" i="7"/>
  <c r="AE15" i="7"/>
  <c r="AD15" i="7"/>
  <c r="AC15" i="7"/>
  <c r="AB15" i="7"/>
  <c r="AG14" i="7"/>
  <c r="AF14" i="7"/>
  <c r="AE14" i="7"/>
  <c r="AD14" i="7"/>
  <c r="AC14" i="7"/>
  <c r="AB14" i="7"/>
  <c r="AG13" i="7"/>
  <c r="AF13" i="7"/>
  <c r="AE13" i="7"/>
  <c r="AD13" i="7"/>
  <c r="AC13" i="7"/>
  <c r="AB13" i="7"/>
  <c r="AG12" i="7"/>
  <c r="AF12" i="7"/>
  <c r="AE12" i="7"/>
  <c r="AD12" i="7"/>
  <c r="AC12" i="7"/>
  <c r="AB12" i="7"/>
  <c r="AG11" i="7"/>
  <c r="AF11" i="7"/>
  <c r="AE11" i="7"/>
  <c r="AD11" i="7"/>
  <c r="AC11" i="7"/>
  <c r="AB11" i="7"/>
  <c r="AG10" i="7"/>
  <c r="AF10" i="7"/>
  <c r="AE10" i="7"/>
  <c r="AD10" i="7"/>
  <c r="AC10" i="7"/>
  <c r="AB10" i="7"/>
  <c r="AG9" i="7"/>
  <c r="AF9" i="7"/>
  <c r="AE9" i="7"/>
  <c r="AD9" i="7"/>
  <c r="AC9" i="7"/>
  <c r="AB9" i="7"/>
  <c r="AG8" i="7"/>
  <c r="AF8" i="7"/>
  <c r="AE8" i="7"/>
  <c r="AD8" i="7"/>
  <c r="AC8" i="7"/>
  <c r="AB8" i="7"/>
  <c r="AG201" i="5"/>
  <c r="AF201" i="5"/>
  <c r="AE201" i="5"/>
  <c r="AD201" i="5"/>
  <c r="AC201" i="5"/>
  <c r="AB201" i="5"/>
  <c r="AG200" i="5"/>
  <c r="AF200" i="5"/>
  <c r="AE200" i="5"/>
  <c r="AD200" i="5"/>
  <c r="AC200" i="5"/>
  <c r="AB200" i="5"/>
  <c r="AG199" i="5"/>
  <c r="AF199" i="5"/>
  <c r="AE199" i="5"/>
  <c r="AD199" i="5"/>
  <c r="AC199" i="5"/>
  <c r="AB199" i="5"/>
  <c r="AG198" i="5"/>
  <c r="AF198" i="5"/>
  <c r="AE198" i="5"/>
  <c r="AD198" i="5"/>
  <c r="AC198" i="5"/>
  <c r="AB198" i="5"/>
  <c r="AG197" i="5"/>
  <c r="AF197" i="5"/>
  <c r="AE197" i="5"/>
  <c r="AD197" i="5"/>
  <c r="AC197" i="5"/>
  <c r="AB197" i="5"/>
  <c r="AG196" i="5"/>
  <c r="AF196" i="5"/>
  <c r="AE196" i="5"/>
  <c r="AD196" i="5"/>
  <c r="AC196" i="5"/>
  <c r="AB196" i="5"/>
  <c r="AG195" i="5"/>
  <c r="AF195" i="5"/>
  <c r="AE195" i="5"/>
  <c r="AD195" i="5"/>
  <c r="AC195" i="5"/>
  <c r="AB195" i="5"/>
  <c r="AG194" i="5"/>
  <c r="AF194" i="5"/>
  <c r="AE194" i="5"/>
  <c r="AD194" i="5"/>
  <c r="AC194" i="5"/>
  <c r="AB194" i="5"/>
  <c r="AG193" i="5"/>
  <c r="AF193" i="5"/>
  <c r="AE193" i="5"/>
  <c r="AD193" i="5"/>
  <c r="AC193" i="5"/>
  <c r="AB193" i="5"/>
  <c r="AG192" i="5"/>
  <c r="AF192" i="5"/>
  <c r="AE192" i="5"/>
  <c r="AD192" i="5"/>
  <c r="AC192" i="5"/>
  <c r="AB192" i="5"/>
  <c r="AG191" i="5"/>
  <c r="AF191" i="5"/>
  <c r="AE191" i="5"/>
  <c r="AD191" i="5"/>
  <c r="AC191" i="5"/>
  <c r="AB191" i="5"/>
  <c r="AG190" i="5"/>
  <c r="AF190" i="5"/>
  <c r="AE190" i="5"/>
  <c r="AD190" i="5"/>
  <c r="AC190" i="5"/>
  <c r="AB190" i="5"/>
  <c r="AG189" i="5"/>
  <c r="AF189" i="5"/>
  <c r="AE189" i="5"/>
  <c r="AD189" i="5"/>
  <c r="AC189" i="5"/>
  <c r="AB189" i="5"/>
  <c r="AG188" i="5"/>
  <c r="AF188" i="5"/>
  <c r="AE188" i="5"/>
  <c r="AD188" i="5"/>
  <c r="AC188" i="5"/>
  <c r="AB188" i="5"/>
  <c r="AG187" i="5"/>
  <c r="AF187" i="5"/>
  <c r="AE187" i="5"/>
  <c r="AD187" i="5"/>
  <c r="AC187" i="5"/>
  <c r="AB187" i="5"/>
  <c r="AG186" i="5"/>
  <c r="AF186" i="5"/>
  <c r="AE186" i="5"/>
  <c r="AD186" i="5"/>
  <c r="AC186" i="5"/>
  <c r="AB186" i="5"/>
  <c r="AG185" i="5"/>
  <c r="AF185" i="5"/>
  <c r="AE185" i="5"/>
  <c r="AD185" i="5"/>
  <c r="AC185" i="5"/>
  <c r="AB185" i="5"/>
  <c r="AG184" i="5"/>
  <c r="AF184" i="5"/>
  <c r="AE184" i="5"/>
  <c r="AD184" i="5"/>
  <c r="AC184" i="5"/>
  <c r="AB184" i="5"/>
  <c r="AG183" i="5"/>
  <c r="AF183" i="5"/>
  <c r="AE183" i="5"/>
  <c r="AD183" i="5"/>
  <c r="AC183" i="5"/>
  <c r="AB183" i="5"/>
  <c r="AG182" i="5"/>
  <c r="AF182" i="5"/>
  <c r="AE182" i="5"/>
  <c r="AD182" i="5"/>
  <c r="AC182" i="5"/>
  <c r="AB182" i="5"/>
  <c r="AG181" i="5"/>
  <c r="AF181" i="5"/>
  <c r="AE181" i="5"/>
  <c r="AD181" i="5"/>
  <c r="AC181" i="5"/>
  <c r="AB181" i="5"/>
  <c r="AG180" i="5"/>
  <c r="AF180" i="5"/>
  <c r="AE180" i="5"/>
  <c r="AD180" i="5"/>
  <c r="AC180" i="5"/>
  <c r="AB180" i="5"/>
  <c r="AG179" i="5"/>
  <c r="AF179" i="5"/>
  <c r="AE179" i="5"/>
  <c r="AD179" i="5"/>
  <c r="AC179" i="5"/>
  <c r="AB179" i="5"/>
  <c r="AG178" i="5"/>
  <c r="AF178" i="5"/>
  <c r="AE178" i="5"/>
  <c r="AD178" i="5"/>
  <c r="AC178" i="5"/>
  <c r="AB178" i="5"/>
  <c r="AG177" i="5"/>
  <c r="AF177" i="5"/>
  <c r="AE177" i="5"/>
  <c r="AD177" i="5"/>
  <c r="AC177" i="5"/>
  <c r="AB177" i="5"/>
  <c r="AG176" i="5"/>
  <c r="AF176" i="5"/>
  <c r="AE176" i="5"/>
  <c r="AD176" i="5"/>
  <c r="AC176" i="5"/>
  <c r="AB176" i="5"/>
  <c r="AG175" i="5"/>
  <c r="AF175" i="5"/>
  <c r="AE175" i="5"/>
  <c r="AD175" i="5"/>
  <c r="AC175" i="5"/>
  <c r="AB175" i="5"/>
  <c r="AG174" i="5"/>
  <c r="AF174" i="5"/>
  <c r="AE174" i="5"/>
  <c r="AD174" i="5"/>
  <c r="AC174" i="5"/>
  <c r="AB174" i="5"/>
  <c r="AG173" i="5"/>
  <c r="AF173" i="5"/>
  <c r="AE173" i="5"/>
  <c r="AD173" i="5"/>
  <c r="AC173" i="5"/>
  <c r="AB173" i="5"/>
  <c r="AG172" i="5"/>
  <c r="AF172" i="5"/>
  <c r="AE172" i="5"/>
  <c r="AD172" i="5"/>
  <c r="AC172" i="5"/>
  <c r="AB172" i="5"/>
  <c r="AG171" i="5"/>
  <c r="AF171" i="5"/>
  <c r="AE171" i="5"/>
  <c r="AD171" i="5"/>
  <c r="AC171" i="5"/>
  <c r="AB171" i="5"/>
  <c r="AG170" i="5"/>
  <c r="AF170" i="5"/>
  <c r="AE170" i="5"/>
  <c r="AD170" i="5"/>
  <c r="AC170" i="5"/>
  <c r="AB170" i="5"/>
  <c r="AG169" i="5"/>
  <c r="AF169" i="5"/>
  <c r="AE169" i="5"/>
  <c r="AD169" i="5"/>
  <c r="AC169" i="5"/>
  <c r="AB169" i="5"/>
  <c r="AG168" i="5"/>
  <c r="AF168" i="5"/>
  <c r="AE168" i="5"/>
  <c r="AD168" i="5"/>
  <c r="AC168" i="5"/>
  <c r="AB168" i="5"/>
  <c r="AG167" i="5"/>
  <c r="AF167" i="5"/>
  <c r="AE167" i="5"/>
  <c r="AD167" i="5"/>
  <c r="AC167" i="5"/>
  <c r="AB167" i="5"/>
  <c r="AG166" i="5"/>
  <c r="AF166" i="5"/>
  <c r="AE166" i="5"/>
  <c r="AD166" i="5"/>
  <c r="AC166" i="5"/>
  <c r="AB166" i="5"/>
  <c r="AG165" i="5"/>
  <c r="AF165" i="5"/>
  <c r="AE165" i="5"/>
  <c r="AD165" i="5"/>
  <c r="AC165" i="5"/>
  <c r="AB165" i="5"/>
  <c r="AG164" i="5"/>
  <c r="AF164" i="5"/>
  <c r="AE164" i="5"/>
  <c r="AD164" i="5"/>
  <c r="AC164" i="5"/>
  <c r="AB164" i="5"/>
  <c r="AG163" i="5"/>
  <c r="AF163" i="5"/>
  <c r="AE163" i="5"/>
  <c r="AD163" i="5"/>
  <c r="AC163" i="5"/>
  <c r="AB163" i="5"/>
  <c r="AG162" i="5"/>
  <c r="AF162" i="5"/>
  <c r="AE162" i="5"/>
  <c r="AD162" i="5"/>
  <c r="AC162" i="5"/>
  <c r="AB162" i="5"/>
  <c r="AG161" i="5"/>
  <c r="AF161" i="5"/>
  <c r="AE161" i="5"/>
  <c r="AD161" i="5"/>
  <c r="AC161" i="5"/>
  <c r="AB161" i="5"/>
  <c r="AG160" i="5"/>
  <c r="AF160" i="5"/>
  <c r="AE160" i="5"/>
  <c r="AD160" i="5"/>
  <c r="AC160" i="5"/>
  <c r="AB160" i="5"/>
  <c r="AG159" i="5"/>
  <c r="AF159" i="5"/>
  <c r="AE159" i="5"/>
  <c r="AD159" i="5"/>
  <c r="AC159" i="5"/>
  <c r="AB159" i="5"/>
  <c r="AG158" i="5"/>
  <c r="AF158" i="5"/>
  <c r="AE158" i="5"/>
  <c r="AD158" i="5"/>
  <c r="AC158" i="5"/>
  <c r="AB158" i="5"/>
  <c r="AG157" i="5"/>
  <c r="AF157" i="5"/>
  <c r="AE157" i="5"/>
  <c r="AD157" i="5"/>
  <c r="AC157" i="5"/>
  <c r="AB157" i="5"/>
  <c r="AG156" i="5"/>
  <c r="AF156" i="5"/>
  <c r="AE156" i="5"/>
  <c r="AD156" i="5"/>
  <c r="AC156" i="5"/>
  <c r="AB156" i="5"/>
  <c r="AG155" i="5"/>
  <c r="AF155" i="5"/>
  <c r="AE155" i="5"/>
  <c r="AD155" i="5"/>
  <c r="AC155" i="5"/>
  <c r="AB155" i="5"/>
  <c r="AG154" i="5"/>
  <c r="AF154" i="5"/>
  <c r="AE154" i="5"/>
  <c r="AD154" i="5"/>
  <c r="AC154" i="5"/>
  <c r="AB154" i="5"/>
  <c r="AG153" i="5"/>
  <c r="AF153" i="5"/>
  <c r="AE153" i="5"/>
  <c r="AD153" i="5"/>
  <c r="AC153" i="5"/>
  <c r="AB153" i="5"/>
  <c r="AG152" i="5"/>
  <c r="AF152" i="5"/>
  <c r="AE152" i="5"/>
  <c r="AD152" i="5"/>
  <c r="AC152" i="5"/>
  <c r="AB152" i="5"/>
  <c r="AG151" i="5"/>
  <c r="AF151" i="5"/>
  <c r="AE151" i="5"/>
  <c r="AD151" i="5"/>
  <c r="AC151" i="5"/>
  <c r="AB151" i="5"/>
  <c r="AG150" i="5"/>
  <c r="AF150" i="5"/>
  <c r="AE150" i="5"/>
  <c r="AD150" i="5"/>
  <c r="AC150" i="5"/>
  <c r="AB150" i="5"/>
  <c r="AG149" i="5"/>
  <c r="AF149" i="5"/>
  <c r="AE149" i="5"/>
  <c r="AD149" i="5"/>
  <c r="AC149" i="5"/>
  <c r="AB149" i="5"/>
  <c r="AG148" i="5"/>
  <c r="AF148" i="5"/>
  <c r="AE148" i="5"/>
  <c r="AD148" i="5"/>
  <c r="AC148" i="5"/>
  <c r="AB148" i="5"/>
  <c r="AG147" i="5"/>
  <c r="AF147" i="5"/>
  <c r="AE147" i="5"/>
  <c r="AD147" i="5"/>
  <c r="AC147" i="5"/>
  <c r="AB147" i="5"/>
  <c r="AG146" i="5"/>
  <c r="AF146" i="5"/>
  <c r="AE146" i="5"/>
  <c r="AD146" i="5"/>
  <c r="AC146" i="5"/>
  <c r="AB146" i="5"/>
  <c r="AG145" i="5"/>
  <c r="AF145" i="5"/>
  <c r="AE145" i="5"/>
  <c r="AD145" i="5"/>
  <c r="AC145" i="5"/>
  <c r="AB145" i="5"/>
  <c r="AG144" i="5"/>
  <c r="AF144" i="5"/>
  <c r="AE144" i="5"/>
  <c r="AD144" i="5"/>
  <c r="AC144" i="5"/>
  <c r="AB144" i="5"/>
  <c r="AG143" i="5"/>
  <c r="AF143" i="5"/>
  <c r="AE143" i="5"/>
  <c r="AD143" i="5"/>
  <c r="AC143" i="5"/>
  <c r="AB143" i="5"/>
  <c r="AG142" i="5"/>
  <c r="AF142" i="5"/>
  <c r="AE142" i="5"/>
  <c r="AD142" i="5"/>
  <c r="AC142" i="5"/>
  <c r="AB142" i="5"/>
  <c r="AG141" i="5"/>
  <c r="AF141" i="5"/>
  <c r="AE141" i="5"/>
  <c r="AD141" i="5"/>
  <c r="AC141" i="5"/>
  <c r="AB141" i="5"/>
  <c r="AG140" i="5"/>
  <c r="AF140" i="5"/>
  <c r="AE140" i="5"/>
  <c r="AD140" i="5"/>
  <c r="AC140" i="5"/>
  <c r="AB140" i="5"/>
  <c r="AG139" i="5"/>
  <c r="AF139" i="5"/>
  <c r="AE139" i="5"/>
  <c r="AD139" i="5"/>
  <c r="AC139" i="5"/>
  <c r="AB139" i="5"/>
  <c r="AG138" i="5"/>
  <c r="AF138" i="5"/>
  <c r="AE138" i="5"/>
  <c r="AD138" i="5"/>
  <c r="AC138" i="5"/>
  <c r="AB138" i="5"/>
  <c r="AG137" i="5"/>
  <c r="AF137" i="5"/>
  <c r="AE137" i="5"/>
  <c r="AD137" i="5"/>
  <c r="AC137" i="5"/>
  <c r="AB137" i="5"/>
  <c r="AG136" i="5"/>
  <c r="AF136" i="5"/>
  <c r="AE136" i="5"/>
  <c r="AD136" i="5"/>
  <c r="AC136" i="5"/>
  <c r="AB136" i="5"/>
  <c r="AG135" i="5"/>
  <c r="AF135" i="5"/>
  <c r="AE135" i="5"/>
  <c r="AD135" i="5"/>
  <c r="AC135" i="5"/>
  <c r="AB135" i="5"/>
  <c r="AG134" i="5"/>
  <c r="AF134" i="5"/>
  <c r="AE134" i="5"/>
  <c r="AD134" i="5"/>
  <c r="AC134" i="5"/>
  <c r="AB134" i="5"/>
  <c r="AG133" i="5"/>
  <c r="AF133" i="5"/>
  <c r="AE133" i="5"/>
  <c r="AD133" i="5"/>
  <c r="AC133" i="5"/>
  <c r="AB133" i="5"/>
  <c r="AG132" i="5"/>
  <c r="AF132" i="5"/>
  <c r="AE132" i="5"/>
  <c r="AD132" i="5"/>
  <c r="AC132" i="5"/>
  <c r="AB132" i="5"/>
  <c r="AG131" i="5"/>
  <c r="AF131" i="5"/>
  <c r="AE131" i="5"/>
  <c r="AD131" i="5"/>
  <c r="AC131" i="5"/>
  <c r="AB131" i="5"/>
  <c r="AG130" i="5"/>
  <c r="AF130" i="5"/>
  <c r="AE130" i="5"/>
  <c r="AD130" i="5"/>
  <c r="AC130" i="5"/>
  <c r="AB130" i="5"/>
  <c r="AG129" i="5"/>
  <c r="AF129" i="5"/>
  <c r="AE129" i="5"/>
  <c r="AD129" i="5"/>
  <c r="AC129" i="5"/>
  <c r="AB129" i="5"/>
  <c r="AG128" i="5"/>
  <c r="AF128" i="5"/>
  <c r="AE128" i="5"/>
  <c r="AD128" i="5"/>
  <c r="AC128" i="5"/>
  <c r="AB128" i="5"/>
  <c r="AG127" i="5"/>
  <c r="AF127" i="5"/>
  <c r="AE127" i="5"/>
  <c r="AD127" i="5"/>
  <c r="AC127" i="5"/>
  <c r="AB127" i="5"/>
  <c r="AG126" i="5"/>
  <c r="AF126" i="5"/>
  <c r="AE126" i="5"/>
  <c r="AD126" i="5"/>
  <c r="AC126" i="5"/>
  <c r="AB126" i="5"/>
  <c r="AG125" i="5"/>
  <c r="AF125" i="5"/>
  <c r="AE125" i="5"/>
  <c r="AD125" i="5"/>
  <c r="AC125" i="5"/>
  <c r="AB125" i="5"/>
  <c r="AG124" i="5"/>
  <c r="AF124" i="5"/>
  <c r="AE124" i="5"/>
  <c r="AD124" i="5"/>
  <c r="AC124" i="5"/>
  <c r="AB124" i="5"/>
  <c r="AG123" i="5"/>
  <c r="AF123" i="5"/>
  <c r="AE123" i="5"/>
  <c r="AD123" i="5"/>
  <c r="AC123" i="5"/>
  <c r="AB123" i="5"/>
  <c r="AG122" i="5"/>
  <c r="AF122" i="5"/>
  <c r="AE122" i="5"/>
  <c r="AD122" i="5"/>
  <c r="AC122" i="5"/>
  <c r="AB122" i="5"/>
  <c r="AG121" i="5"/>
  <c r="AF121" i="5"/>
  <c r="AE121" i="5"/>
  <c r="AD121" i="5"/>
  <c r="AC121" i="5"/>
  <c r="AB121" i="5"/>
  <c r="AG120" i="5"/>
  <c r="AF120" i="5"/>
  <c r="AE120" i="5"/>
  <c r="AD120" i="5"/>
  <c r="AC120" i="5"/>
  <c r="AB120" i="5"/>
  <c r="AG119" i="5"/>
  <c r="AF119" i="5"/>
  <c r="AE119" i="5"/>
  <c r="AD119" i="5"/>
  <c r="AC119" i="5"/>
  <c r="AB119" i="5"/>
  <c r="AG118" i="5"/>
  <c r="AF118" i="5"/>
  <c r="AE118" i="5"/>
  <c r="AD118" i="5"/>
  <c r="AC118" i="5"/>
  <c r="AB118" i="5"/>
  <c r="AG117" i="5"/>
  <c r="AF117" i="5"/>
  <c r="AE117" i="5"/>
  <c r="AD117" i="5"/>
  <c r="AC117" i="5"/>
  <c r="AB117" i="5"/>
  <c r="AG116" i="5"/>
  <c r="AF116" i="5"/>
  <c r="AE116" i="5"/>
  <c r="AD116" i="5"/>
  <c r="AC116" i="5"/>
  <c r="AB116" i="5"/>
  <c r="AG115" i="5"/>
  <c r="AF115" i="5"/>
  <c r="AE115" i="5"/>
  <c r="AD115" i="5"/>
  <c r="AC115" i="5"/>
  <c r="AB115" i="5"/>
  <c r="AG114" i="5"/>
  <c r="AF114" i="5"/>
  <c r="AE114" i="5"/>
  <c r="AD114" i="5"/>
  <c r="AC114" i="5"/>
  <c r="AB114" i="5"/>
  <c r="AG113" i="5"/>
  <c r="AF113" i="5"/>
  <c r="AE113" i="5"/>
  <c r="AD113" i="5"/>
  <c r="AC113" i="5"/>
  <c r="AB113" i="5"/>
  <c r="AG112" i="5"/>
  <c r="AF112" i="5"/>
  <c r="AE112" i="5"/>
  <c r="AD112" i="5"/>
  <c r="AC112" i="5"/>
  <c r="AB112" i="5"/>
  <c r="AG111" i="5"/>
  <c r="AF111" i="5"/>
  <c r="AE111" i="5"/>
  <c r="AD111" i="5"/>
  <c r="AC111" i="5"/>
  <c r="AB111" i="5"/>
  <c r="AG110" i="5"/>
  <c r="AF110" i="5"/>
  <c r="AE110" i="5"/>
  <c r="AD110" i="5"/>
  <c r="AC110" i="5"/>
  <c r="AB110" i="5"/>
  <c r="AG109" i="5"/>
  <c r="AF109" i="5"/>
  <c r="AE109" i="5"/>
  <c r="AD109" i="5"/>
  <c r="AC109" i="5"/>
  <c r="AB109" i="5"/>
  <c r="AG108" i="5"/>
  <c r="AF108" i="5"/>
  <c r="AE108" i="5"/>
  <c r="AD108" i="5"/>
  <c r="AC108" i="5"/>
  <c r="AB108" i="5"/>
  <c r="AG107" i="5"/>
  <c r="AF107" i="5"/>
  <c r="AE107" i="5"/>
  <c r="AD107" i="5"/>
  <c r="AC107" i="5"/>
  <c r="AB107" i="5"/>
  <c r="AG106" i="5"/>
  <c r="AF106" i="5"/>
  <c r="AE106" i="5"/>
  <c r="AD106" i="5"/>
  <c r="AC106" i="5"/>
  <c r="AB106" i="5"/>
  <c r="AG105" i="5"/>
  <c r="AF105" i="5"/>
  <c r="AE105" i="5"/>
  <c r="AD105" i="5"/>
  <c r="AC105" i="5"/>
  <c r="AB105" i="5"/>
  <c r="AG104" i="5"/>
  <c r="AF104" i="5"/>
  <c r="AE104" i="5"/>
  <c r="AD104" i="5"/>
  <c r="AC104" i="5"/>
  <c r="AB104" i="5"/>
  <c r="AG103" i="5"/>
  <c r="AF103" i="5"/>
  <c r="AE103" i="5"/>
  <c r="AD103" i="5"/>
  <c r="AC103" i="5"/>
  <c r="AB103" i="5"/>
  <c r="AG102" i="5"/>
  <c r="AF102" i="5"/>
  <c r="AE102" i="5"/>
  <c r="AD102" i="5"/>
  <c r="AC102" i="5"/>
  <c r="AB102" i="5"/>
  <c r="AG101" i="5"/>
  <c r="AF101" i="5"/>
  <c r="AE101" i="5"/>
  <c r="AD101" i="5"/>
  <c r="AC101" i="5"/>
  <c r="AB101" i="5"/>
  <c r="AG100" i="5"/>
  <c r="AF100" i="5"/>
  <c r="AE100" i="5"/>
  <c r="AD100" i="5"/>
  <c r="AC100" i="5"/>
  <c r="AB100" i="5"/>
  <c r="AG99" i="5"/>
  <c r="AF99" i="5"/>
  <c r="AE99" i="5"/>
  <c r="AD99" i="5"/>
  <c r="AC99" i="5"/>
  <c r="AB99" i="5"/>
  <c r="AG98" i="5"/>
  <c r="AF98" i="5"/>
  <c r="AE98" i="5"/>
  <c r="AD98" i="5"/>
  <c r="AC98" i="5"/>
  <c r="AB98" i="5"/>
  <c r="AG97" i="5"/>
  <c r="AF97" i="5"/>
  <c r="AE97" i="5"/>
  <c r="AD97" i="5"/>
  <c r="AC97" i="5"/>
  <c r="AB97" i="5"/>
  <c r="AG96" i="5"/>
  <c r="AF96" i="5"/>
  <c r="AE96" i="5"/>
  <c r="AD96" i="5"/>
  <c r="AC96" i="5"/>
  <c r="AB96" i="5"/>
  <c r="AG95" i="5"/>
  <c r="AF95" i="5"/>
  <c r="AE95" i="5"/>
  <c r="AD95" i="5"/>
  <c r="AC95" i="5"/>
  <c r="AB95" i="5"/>
  <c r="AG94" i="5"/>
  <c r="AF94" i="5"/>
  <c r="AE94" i="5"/>
  <c r="AD94" i="5"/>
  <c r="AC94" i="5"/>
  <c r="AB94" i="5"/>
  <c r="AG93" i="5"/>
  <c r="AF93" i="5"/>
  <c r="AE93" i="5"/>
  <c r="AD93" i="5"/>
  <c r="AC93" i="5"/>
  <c r="AB93" i="5"/>
  <c r="AG92" i="5"/>
  <c r="AF92" i="5"/>
  <c r="AE92" i="5"/>
  <c r="AD92" i="5"/>
  <c r="AC92" i="5"/>
  <c r="AB92" i="5"/>
  <c r="AG91" i="5"/>
  <c r="AF91" i="5"/>
  <c r="AE91" i="5"/>
  <c r="AD91" i="5"/>
  <c r="AC91" i="5"/>
  <c r="AB91" i="5"/>
  <c r="AG90" i="5"/>
  <c r="AF90" i="5"/>
  <c r="AE90" i="5"/>
  <c r="AD90" i="5"/>
  <c r="AC90" i="5"/>
  <c r="AB90" i="5"/>
  <c r="AG89" i="5"/>
  <c r="AF89" i="5"/>
  <c r="AE89" i="5"/>
  <c r="AD89" i="5"/>
  <c r="AC89" i="5"/>
  <c r="AB89" i="5"/>
  <c r="AG88" i="5"/>
  <c r="AF88" i="5"/>
  <c r="AE88" i="5"/>
  <c r="AD88" i="5"/>
  <c r="AC88" i="5"/>
  <c r="AB88" i="5"/>
  <c r="AG87" i="5"/>
  <c r="AF87" i="5"/>
  <c r="AE87" i="5"/>
  <c r="AD87" i="5"/>
  <c r="AC87" i="5"/>
  <c r="AB87" i="5"/>
  <c r="AG86" i="5"/>
  <c r="AF86" i="5"/>
  <c r="AE86" i="5"/>
  <c r="AD86" i="5"/>
  <c r="AC86" i="5"/>
  <c r="AB86" i="5"/>
  <c r="AG85" i="5"/>
  <c r="AF85" i="5"/>
  <c r="AE85" i="5"/>
  <c r="AD85" i="5"/>
  <c r="AC85" i="5"/>
  <c r="AB85" i="5"/>
  <c r="AG84" i="5"/>
  <c r="AF84" i="5"/>
  <c r="AE84" i="5"/>
  <c r="AD84" i="5"/>
  <c r="AC84" i="5"/>
  <c r="AB84" i="5"/>
  <c r="AG83" i="5"/>
  <c r="AF83" i="5"/>
  <c r="AE83" i="5"/>
  <c r="AD83" i="5"/>
  <c r="AC83" i="5"/>
  <c r="AB83" i="5"/>
  <c r="AG82" i="5"/>
  <c r="AF82" i="5"/>
  <c r="AE82" i="5"/>
  <c r="AD82" i="5"/>
  <c r="AC82" i="5"/>
  <c r="AB82" i="5"/>
  <c r="AG81" i="5"/>
  <c r="AF81" i="5"/>
  <c r="AE81" i="5"/>
  <c r="AD81" i="5"/>
  <c r="AC81" i="5"/>
  <c r="AB81" i="5"/>
  <c r="AG80" i="5"/>
  <c r="AF80" i="5"/>
  <c r="AE80" i="5"/>
  <c r="AD80" i="5"/>
  <c r="AC80" i="5"/>
  <c r="AB80" i="5"/>
  <c r="AG79" i="5"/>
  <c r="AF79" i="5"/>
  <c r="AE79" i="5"/>
  <c r="AD79" i="5"/>
  <c r="AC79" i="5"/>
  <c r="AB79" i="5"/>
  <c r="AG78" i="5"/>
  <c r="AF78" i="5"/>
  <c r="AE78" i="5"/>
  <c r="AD78" i="5"/>
  <c r="AC78" i="5"/>
  <c r="AB78" i="5"/>
  <c r="AG77" i="5"/>
  <c r="AF77" i="5"/>
  <c r="AE77" i="5"/>
  <c r="AD77" i="5"/>
  <c r="AC77" i="5"/>
  <c r="AB77" i="5"/>
  <c r="AG76" i="5"/>
  <c r="AF76" i="5"/>
  <c r="AE76" i="5"/>
  <c r="AD76" i="5"/>
  <c r="AC76" i="5"/>
  <c r="AB76" i="5"/>
  <c r="AG75" i="5"/>
  <c r="AF75" i="5"/>
  <c r="AE75" i="5"/>
  <c r="AD75" i="5"/>
  <c r="AC75" i="5"/>
  <c r="AB75" i="5"/>
  <c r="AG74" i="5"/>
  <c r="AF74" i="5"/>
  <c r="AE74" i="5"/>
  <c r="AD74" i="5"/>
  <c r="AC74" i="5"/>
  <c r="AB74" i="5"/>
  <c r="AG73" i="5"/>
  <c r="AF73" i="5"/>
  <c r="AE73" i="5"/>
  <c r="AD73" i="5"/>
  <c r="AC73" i="5"/>
  <c r="AB73" i="5"/>
  <c r="AG72" i="5"/>
  <c r="AF72" i="5"/>
  <c r="AE72" i="5"/>
  <c r="AD72" i="5"/>
  <c r="AC72" i="5"/>
  <c r="AB72" i="5"/>
  <c r="AG71" i="5"/>
  <c r="AF71" i="5"/>
  <c r="AE71" i="5"/>
  <c r="AD71" i="5"/>
  <c r="AC71" i="5"/>
  <c r="AB71" i="5"/>
  <c r="AG70" i="5"/>
  <c r="AF70" i="5"/>
  <c r="AE70" i="5"/>
  <c r="AD70" i="5"/>
  <c r="AC70" i="5"/>
  <c r="AB70" i="5"/>
  <c r="AG69" i="5"/>
  <c r="AF69" i="5"/>
  <c r="AE69" i="5"/>
  <c r="AD69" i="5"/>
  <c r="AC69" i="5"/>
  <c r="AB69" i="5"/>
  <c r="AG68" i="5"/>
  <c r="AF68" i="5"/>
  <c r="AE68" i="5"/>
  <c r="AD68" i="5"/>
  <c r="AC68" i="5"/>
  <c r="AB68" i="5"/>
  <c r="AG67" i="5"/>
  <c r="AF67" i="5"/>
  <c r="AE67" i="5"/>
  <c r="AD67" i="5"/>
  <c r="AC67" i="5"/>
  <c r="AB67" i="5"/>
  <c r="AG66" i="5"/>
  <c r="AF66" i="5"/>
  <c r="AE66" i="5"/>
  <c r="AD66" i="5"/>
  <c r="AC66" i="5"/>
  <c r="AB66" i="5"/>
  <c r="AG65" i="5"/>
  <c r="AF65" i="5"/>
  <c r="AE65" i="5"/>
  <c r="AD65" i="5"/>
  <c r="AC65" i="5"/>
  <c r="AB65" i="5"/>
  <c r="AG64" i="5"/>
  <c r="AF64" i="5"/>
  <c r="AE64" i="5"/>
  <c r="AD64" i="5"/>
  <c r="AC64" i="5"/>
  <c r="AB64" i="5"/>
  <c r="AG63" i="5"/>
  <c r="AF63" i="5"/>
  <c r="AE63" i="5"/>
  <c r="AD63" i="5"/>
  <c r="AC63" i="5"/>
  <c r="AB63" i="5"/>
  <c r="AG62" i="5"/>
  <c r="AF62" i="5"/>
  <c r="AE62" i="5"/>
  <c r="AD62" i="5"/>
  <c r="AC62" i="5"/>
  <c r="AB62" i="5"/>
  <c r="AG61" i="5"/>
  <c r="AF61" i="5"/>
  <c r="AE61" i="5"/>
  <c r="AD61" i="5"/>
  <c r="AC61" i="5"/>
  <c r="AB61" i="5"/>
  <c r="AG60" i="5"/>
  <c r="AF60" i="5"/>
  <c r="AE60" i="5"/>
  <c r="AD60" i="5"/>
  <c r="AC60" i="5"/>
  <c r="AB60" i="5"/>
  <c r="AG59" i="5"/>
  <c r="AF59" i="5"/>
  <c r="AE59" i="5"/>
  <c r="AD59" i="5"/>
  <c r="AC59" i="5"/>
  <c r="AB59" i="5"/>
  <c r="AG58" i="5"/>
  <c r="AF58" i="5"/>
  <c r="AE58" i="5"/>
  <c r="AD58" i="5"/>
  <c r="AC58" i="5"/>
  <c r="AB58" i="5"/>
  <c r="AG57" i="5"/>
  <c r="AF57" i="5"/>
  <c r="AE57" i="5"/>
  <c r="AD57" i="5"/>
  <c r="AC57" i="5"/>
  <c r="AB57" i="5"/>
  <c r="AG56" i="5"/>
  <c r="AF56" i="5"/>
  <c r="AE56" i="5"/>
  <c r="AD56" i="5"/>
  <c r="AC56" i="5"/>
  <c r="AB56" i="5"/>
  <c r="AG55" i="5"/>
  <c r="AF55" i="5"/>
  <c r="AE55" i="5"/>
  <c r="AD55" i="5"/>
  <c r="AC55" i="5"/>
  <c r="AB55" i="5"/>
  <c r="AG54" i="5"/>
  <c r="AF54" i="5"/>
  <c r="AE54" i="5"/>
  <c r="AD54" i="5"/>
  <c r="AC54" i="5"/>
  <c r="AB54" i="5"/>
  <c r="AG53" i="5"/>
  <c r="AF53" i="5"/>
  <c r="AE53" i="5"/>
  <c r="AD53" i="5"/>
  <c r="AC53" i="5"/>
  <c r="AB53" i="5"/>
  <c r="AG52" i="5"/>
  <c r="AF52" i="5"/>
  <c r="AE52" i="5"/>
  <c r="AD52" i="5"/>
  <c r="AC52" i="5"/>
  <c r="AB52" i="5"/>
  <c r="AG51" i="5"/>
  <c r="AF51" i="5"/>
  <c r="AE51" i="5"/>
  <c r="AD51" i="5"/>
  <c r="AC51" i="5"/>
  <c r="AB51" i="5"/>
  <c r="AG50" i="5"/>
  <c r="AF50" i="5"/>
  <c r="AE50" i="5"/>
  <c r="AD50" i="5"/>
  <c r="AC50" i="5"/>
  <c r="AB50" i="5"/>
  <c r="AG49" i="5"/>
  <c r="AF49" i="5"/>
  <c r="AE49" i="5"/>
  <c r="AD49" i="5"/>
  <c r="AC49" i="5"/>
  <c r="AB49" i="5"/>
  <c r="AG48" i="5"/>
  <c r="AF48" i="5"/>
  <c r="AE48" i="5"/>
  <c r="AD48" i="5"/>
  <c r="AC48" i="5"/>
  <c r="AB48" i="5"/>
  <c r="AG47" i="5"/>
  <c r="AF47" i="5"/>
  <c r="AE47" i="5"/>
  <c r="AD47" i="5"/>
  <c r="AC47" i="5"/>
  <c r="AB47" i="5"/>
  <c r="AG46" i="5"/>
  <c r="AF46" i="5"/>
  <c r="AE46" i="5"/>
  <c r="AD46" i="5"/>
  <c r="AC46" i="5"/>
  <c r="AB46" i="5"/>
  <c r="AG45" i="5"/>
  <c r="AF45" i="5"/>
  <c r="AE45" i="5"/>
  <c r="AD45" i="5"/>
  <c r="AC45" i="5"/>
  <c r="AB45" i="5"/>
  <c r="AG44" i="5"/>
  <c r="AF44" i="5"/>
  <c r="AE44" i="5"/>
  <c r="AD44" i="5"/>
  <c r="AC44" i="5"/>
  <c r="AB44" i="5"/>
  <c r="AG43" i="5"/>
  <c r="AF43" i="5"/>
  <c r="AE43" i="5"/>
  <c r="AD43" i="5"/>
  <c r="AC43" i="5"/>
  <c r="AB43" i="5"/>
  <c r="AG42" i="5"/>
  <c r="AF42" i="5"/>
  <c r="AE42" i="5"/>
  <c r="AD42" i="5"/>
  <c r="AC42" i="5"/>
  <c r="AB42" i="5"/>
  <c r="AG41" i="5"/>
  <c r="AF41" i="5"/>
  <c r="AE41" i="5"/>
  <c r="AD41" i="5"/>
  <c r="AC41" i="5"/>
  <c r="AB41" i="5"/>
  <c r="AG40" i="5"/>
  <c r="AF40" i="5"/>
  <c r="AE40" i="5"/>
  <c r="AD40" i="5"/>
  <c r="AC40" i="5"/>
  <c r="AB40" i="5"/>
  <c r="AG39" i="5"/>
  <c r="AF39" i="5"/>
  <c r="AE39" i="5"/>
  <c r="AD39" i="5"/>
  <c r="AC39" i="5"/>
  <c r="AB39" i="5"/>
  <c r="AG38" i="5"/>
  <c r="AF38" i="5"/>
  <c r="AE38" i="5"/>
  <c r="AD38" i="5"/>
  <c r="AC38" i="5"/>
  <c r="AB38" i="5"/>
  <c r="AG37" i="5"/>
  <c r="AF37" i="5"/>
  <c r="AE37" i="5"/>
  <c r="AD37" i="5"/>
  <c r="AC37" i="5"/>
  <c r="AB37" i="5"/>
  <c r="AG36" i="5"/>
  <c r="AF36" i="5"/>
  <c r="AE36" i="5"/>
  <c r="AD36" i="5"/>
  <c r="AC36" i="5"/>
  <c r="AB36" i="5"/>
  <c r="AG35" i="5"/>
  <c r="AF35" i="5"/>
  <c r="AE35" i="5"/>
  <c r="AD35" i="5"/>
  <c r="AC35" i="5"/>
  <c r="AB35" i="5"/>
  <c r="AG34" i="5"/>
  <c r="AF34" i="5"/>
  <c r="AE34" i="5"/>
  <c r="AD34" i="5"/>
  <c r="AC34" i="5"/>
  <c r="AB34" i="5"/>
  <c r="AG33" i="5"/>
  <c r="AF33" i="5"/>
  <c r="AE33" i="5"/>
  <c r="AD33" i="5"/>
  <c r="AC33" i="5"/>
  <c r="AB33" i="5"/>
  <c r="AG32" i="5"/>
  <c r="AF32" i="5"/>
  <c r="AE32" i="5"/>
  <c r="AD32" i="5"/>
  <c r="AC32" i="5"/>
  <c r="AB32" i="5"/>
  <c r="AG31" i="5"/>
  <c r="AF31" i="5"/>
  <c r="AE31" i="5"/>
  <c r="AD31" i="5"/>
  <c r="AC31" i="5"/>
  <c r="AB31" i="5"/>
  <c r="AG30" i="5"/>
  <c r="AF30" i="5"/>
  <c r="AE30" i="5"/>
  <c r="AD30" i="5"/>
  <c r="AC30" i="5"/>
  <c r="AB30" i="5"/>
  <c r="AG29" i="5"/>
  <c r="AF29" i="5"/>
  <c r="AE29" i="5"/>
  <c r="AD29" i="5"/>
  <c r="AC29" i="5"/>
  <c r="AB29" i="5"/>
  <c r="AG28" i="5"/>
  <c r="AF28" i="5"/>
  <c r="AE28" i="5"/>
  <c r="AD28" i="5"/>
  <c r="AC28" i="5"/>
  <c r="AB28" i="5"/>
  <c r="AG27" i="5"/>
  <c r="AF27" i="5"/>
  <c r="AE27" i="5"/>
  <c r="AD27" i="5"/>
  <c r="AC27" i="5"/>
  <c r="AB27" i="5"/>
  <c r="AG26" i="5"/>
  <c r="AF26" i="5"/>
  <c r="AE26" i="5"/>
  <c r="AD26" i="5"/>
  <c r="AC26" i="5"/>
  <c r="AB26" i="5"/>
  <c r="AG25" i="5"/>
  <c r="AF25" i="5"/>
  <c r="AE25" i="5"/>
  <c r="AD25" i="5"/>
  <c r="AC25" i="5"/>
  <c r="AB25" i="5"/>
  <c r="AG24" i="5"/>
  <c r="AF24" i="5"/>
  <c r="AE24" i="5"/>
  <c r="AD24" i="5"/>
  <c r="AC24" i="5"/>
  <c r="AB24" i="5"/>
  <c r="AG23" i="5"/>
  <c r="AF23" i="5"/>
  <c r="AE23" i="5"/>
  <c r="AD23" i="5"/>
  <c r="AC23" i="5"/>
  <c r="AB23" i="5"/>
  <c r="AG22" i="5"/>
  <c r="AF22" i="5"/>
  <c r="AE22" i="5"/>
  <c r="AD22" i="5"/>
  <c r="AC22" i="5"/>
  <c r="AB22" i="5"/>
  <c r="AG21" i="5"/>
  <c r="AF21" i="5"/>
  <c r="AE21" i="5"/>
  <c r="AD21" i="5"/>
  <c r="AC21" i="5"/>
  <c r="AB21" i="5"/>
  <c r="AG20" i="5"/>
  <c r="AF20" i="5"/>
  <c r="AE20" i="5"/>
  <c r="AD20" i="5"/>
  <c r="AC20" i="5"/>
  <c r="AB20" i="5"/>
  <c r="AG19" i="5"/>
  <c r="AF19" i="5"/>
  <c r="AE19" i="5"/>
  <c r="AD19" i="5"/>
  <c r="AC19" i="5"/>
  <c r="AB19" i="5"/>
  <c r="AG18" i="5"/>
  <c r="AF18" i="5"/>
  <c r="AE18" i="5"/>
  <c r="AD18" i="5"/>
  <c r="AC18" i="5"/>
  <c r="AB18" i="5"/>
  <c r="AG17" i="5"/>
  <c r="AF17" i="5"/>
  <c r="AE17" i="5"/>
  <c r="AD17" i="5"/>
  <c r="AC17" i="5"/>
  <c r="AB17" i="5"/>
  <c r="AG16" i="5"/>
  <c r="AF16" i="5"/>
  <c r="AE16" i="5"/>
  <c r="AD16" i="5"/>
  <c r="AC16" i="5"/>
  <c r="AB16" i="5"/>
  <c r="AG15" i="5"/>
  <c r="AF15" i="5"/>
  <c r="AE15" i="5"/>
  <c r="AD15" i="5"/>
  <c r="AC15" i="5"/>
  <c r="AB15" i="5"/>
  <c r="AG14" i="5"/>
  <c r="AF14" i="5"/>
  <c r="AE14" i="5"/>
  <c r="AD14" i="5"/>
  <c r="AC14" i="5"/>
  <c r="AB14" i="5"/>
  <c r="AG13" i="5"/>
  <c r="AF13" i="5"/>
  <c r="AE13" i="5"/>
  <c r="AD13" i="5"/>
  <c r="AC13" i="5"/>
  <c r="AB13" i="5"/>
  <c r="AG12" i="5"/>
  <c r="AF12" i="5"/>
  <c r="AE12" i="5"/>
  <c r="AD12" i="5"/>
  <c r="AC12" i="5"/>
  <c r="AB12" i="5"/>
  <c r="AG11" i="5"/>
  <c r="AF11" i="5"/>
  <c r="AE11" i="5"/>
  <c r="AD11" i="5"/>
  <c r="AC11" i="5"/>
  <c r="AB11" i="5"/>
  <c r="AG10" i="5"/>
  <c r="AF10" i="5"/>
  <c r="AE10" i="5"/>
  <c r="AD10" i="5"/>
  <c r="AC10" i="5"/>
  <c r="AB10" i="5"/>
  <c r="AG9" i="5"/>
  <c r="AF9" i="5"/>
  <c r="AE9" i="5"/>
  <c r="AD9" i="5"/>
  <c r="AC9" i="5"/>
  <c r="AB9" i="5"/>
  <c r="AG8" i="5"/>
  <c r="AF8" i="5"/>
  <c r="AE8" i="5"/>
  <c r="AD8" i="5"/>
  <c r="AC8" i="5"/>
  <c r="AB8" i="5"/>
  <c r="AG201" i="6"/>
  <c r="AF201" i="6"/>
  <c r="AE201" i="6"/>
  <c r="AD201" i="6"/>
  <c r="AC201" i="6"/>
  <c r="AB201" i="6"/>
  <c r="AG200" i="6"/>
  <c r="AF200" i="6"/>
  <c r="AE200" i="6"/>
  <c r="AD200" i="6"/>
  <c r="AC200" i="6"/>
  <c r="AB200" i="6"/>
  <c r="AG199" i="6"/>
  <c r="AF199" i="6"/>
  <c r="AE199" i="6"/>
  <c r="AD199" i="6"/>
  <c r="AC199" i="6"/>
  <c r="AB199" i="6"/>
  <c r="AG198" i="6"/>
  <c r="AF198" i="6"/>
  <c r="AE198" i="6"/>
  <c r="AD198" i="6"/>
  <c r="AC198" i="6"/>
  <c r="AB198" i="6"/>
  <c r="AG197" i="6"/>
  <c r="AF197" i="6"/>
  <c r="AE197" i="6"/>
  <c r="AD197" i="6"/>
  <c r="AC197" i="6"/>
  <c r="AB197" i="6"/>
  <c r="AG196" i="6"/>
  <c r="AF196" i="6"/>
  <c r="AE196" i="6"/>
  <c r="AD196" i="6"/>
  <c r="AC196" i="6"/>
  <c r="AB196" i="6"/>
  <c r="AG195" i="6"/>
  <c r="AF195" i="6"/>
  <c r="AE195" i="6"/>
  <c r="AD195" i="6"/>
  <c r="AC195" i="6"/>
  <c r="AB195" i="6"/>
  <c r="AG194" i="6"/>
  <c r="AF194" i="6"/>
  <c r="AE194" i="6"/>
  <c r="AD194" i="6"/>
  <c r="AC194" i="6"/>
  <c r="AB194" i="6"/>
  <c r="AG193" i="6"/>
  <c r="AF193" i="6"/>
  <c r="AE193" i="6"/>
  <c r="AD193" i="6"/>
  <c r="AC193" i="6"/>
  <c r="AB193" i="6"/>
  <c r="AG192" i="6"/>
  <c r="AF192" i="6"/>
  <c r="AE192" i="6"/>
  <c r="AD192" i="6"/>
  <c r="AC192" i="6"/>
  <c r="AB192" i="6"/>
  <c r="AG191" i="6"/>
  <c r="AF191" i="6"/>
  <c r="AE191" i="6"/>
  <c r="AD191" i="6"/>
  <c r="AC191" i="6"/>
  <c r="AB191" i="6"/>
  <c r="AG190" i="6"/>
  <c r="AF190" i="6"/>
  <c r="AE190" i="6"/>
  <c r="AD190" i="6"/>
  <c r="AC190" i="6"/>
  <c r="AB190" i="6"/>
  <c r="AG189" i="6"/>
  <c r="AF189" i="6"/>
  <c r="AE189" i="6"/>
  <c r="AD189" i="6"/>
  <c r="AC189" i="6"/>
  <c r="AB189" i="6"/>
  <c r="AG188" i="6"/>
  <c r="AF188" i="6"/>
  <c r="AE188" i="6"/>
  <c r="AD188" i="6"/>
  <c r="AC188" i="6"/>
  <c r="AB188" i="6"/>
  <c r="AG187" i="6"/>
  <c r="AF187" i="6"/>
  <c r="AE187" i="6"/>
  <c r="AD187" i="6"/>
  <c r="AC187" i="6"/>
  <c r="AB187" i="6"/>
  <c r="AG186" i="6"/>
  <c r="AF186" i="6"/>
  <c r="AE186" i="6"/>
  <c r="AD186" i="6"/>
  <c r="AC186" i="6"/>
  <c r="AB186" i="6"/>
  <c r="AG185" i="6"/>
  <c r="AF185" i="6"/>
  <c r="AE185" i="6"/>
  <c r="AD185" i="6"/>
  <c r="AC185" i="6"/>
  <c r="AB185" i="6"/>
  <c r="AG184" i="6"/>
  <c r="AF184" i="6"/>
  <c r="AE184" i="6"/>
  <c r="AD184" i="6"/>
  <c r="AC184" i="6"/>
  <c r="AB184" i="6"/>
  <c r="AG183" i="6"/>
  <c r="AF183" i="6"/>
  <c r="AE183" i="6"/>
  <c r="AD183" i="6"/>
  <c r="AC183" i="6"/>
  <c r="AB183" i="6"/>
  <c r="AG182" i="6"/>
  <c r="AF182" i="6"/>
  <c r="AE182" i="6"/>
  <c r="AD182" i="6"/>
  <c r="AC182" i="6"/>
  <c r="AB182" i="6"/>
  <c r="AG181" i="6"/>
  <c r="AF181" i="6"/>
  <c r="AE181" i="6"/>
  <c r="AD181" i="6"/>
  <c r="AC181" i="6"/>
  <c r="AB181" i="6"/>
  <c r="AG180" i="6"/>
  <c r="AF180" i="6"/>
  <c r="AE180" i="6"/>
  <c r="AD180" i="6"/>
  <c r="AC180" i="6"/>
  <c r="AB180" i="6"/>
  <c r="AG179" i="6"/>
  <c r="AF179" i="6"/>
  <c r="AE179" i="6"/>
  <c r="AD179" i="6"/>
  <c r="AC179" i="6"/>
  <c r="AB179" i="6"/>
  <c r="AG178" i="6"/>
  <c r="AF178" i="6"/>
  <c r="AE178" i="6"/>
  <c r="AD178" i="6"/>
  <c r="AC178" i="6"/>
  <c r="AB178" i="6"/>
  <c r="AG177" i="6"/>
  <c r="AF177" i="6"/>
  <c r="AE177" i="6"/>
  <c r="AD177" i="6"/>
  <c r="AC177" i="6"/>
  <c r="AB177" i="6"/>
  <c r="AG176" i="6"/>
  <c r="AF176" i="6"/>
  <c r="AE176" i="6"/>
  <c r="AD176" i="6"/>
  <c r="AC176" i="6"/>
  <c r="AB176" i="6"/>
  <c r="AG175" i="6"/>
  <c r="AF175" i="6"/>
  <c r="AE175" i="6"/>
  <c r="AD175" i="6"/>
  <c r="AC175" i="6"/>
  <c r="AB175" i="6"/>
  <c r="AG174" i="6"/>
  <c r="AF174" i="6"/>
  <c r="AE174" i="6"/>
  <c r="AD174" i="6"/>
  <c r="AC174" i="6"/>
  <c r="AB174" i="6"/>
  <c r="AG173" i="6"/>
  <c r="AF173" i="6"/>
  <c r="AE173" i="6"/>
  <c r="AD173" i="6"/>
  <c r="AC173" i="6"/>
  <c r="AB173" i="6"/>
  <c r="AG172" i="6"/>
  <c r="AF172" i="6"/>
  <c r="AE172" i="6"/>
  <c r="AD172" i="6"/>
  <c r="AC172" i="6"/>
  <c r="AB172" i="6"/>
  <c r="AG171" i="6"/>
  <c r="AF171" i="6"/>
  <c r="AE171" i="6"/>
  <c r="AD171" i="6"/>
  <c r="AC171" i="6"/>
  <c r="AB171" i="6"/>
  <c r="AG170" i="6"/>
  <c r="AF170" i="6"/>
  <c r="AE170" i="6"/>
  <c r="AD170" i="6"/>
  <c r="AC170" i="6"/>
  <c r="AB170" i="6"/>
  <c r="AG169" i="6"/>
  <c r="AF169" i="6"/>
  <c r="AE169" i="6"/>
  <c r="AD169" i="6"/>
  <c r="AC169" i="6"/>
  <c r="AB169" i="6"/>
  <c r="AG168" i="6"/>
  <c r="AF168" i="6"/>
  <c r="AE168" i="6"/>
  <c r="AD168" i="6"/>
  <c r="AC168" i="6"/>
  <c r="AB168" i="6"/>
  <c r="AG167" i="6"/>
  <c r="AF167" i="6"/>
  <c r="AE167" i="6"/>
  <c r="AD167" i="6"/>
  <c r="AC167" i="6"/>
  <c r="AB167" i="6"/>
  <c r="AG166" i="6"/>
  <c r="AF166" i="6"/>
  <c r="AE166" i="6"/>
  <c r="AD166" i="6"/>
  <c r="AC166" i="6"/>
  <c r="AB166" i="6"/>
  <c r="AG165" i="6"/>
  <c r="AF165" i="6"/>
  <c r="AE165" i="6"/>
  <c r="AD165" i="6"/>
  <c r="AC165" i="6"/>
  <c r="AB165" i="6"/>
  <c r="AG164" i="6"/>
  <c r="AF164" i="6"/>
  <c r="AE164" i="6"/>
  <c r="AD164" i="6"/>
  <c r="AC164" i="6"/>
  <c r="AB164" i="6"/>
  <c r="AG163" i="6"/>
  <c r="AF163" i="6"/>
  <c r="AE163" i="6"/>
  <c r="AD163" i="6"/>
  <c r="AC163" i="6"/>
  <c r="AB163" i="6"/>
  <c r="AG162" i="6"/>
  <c r="AF162" i="6"/>
  <c r="AE162" i="6"/>
  <c r="AD162" i="6"/>
  <c r="AC162" i="6"/>
  <c r="AB162" i="6"/>
  <c r="AG161" i="6"/>
  <c r="AF161" i="6"/>
  <c r="AE161" i="6"/>
  <c r="AD161" i="6"/>
  <c r="AC161" i="6"/>
  <c r="AB161" i="6"/>
  <c r="AG160" i="6"/>
  <c r="AF160" i="6"/>
  <c r="AE160" i="6"/>
  <c r="AD160" i="6"/>
  <c r="AC160" i="6"/>
  <c r="AB160" i="6"/>
  <c r="AG159" i="6"/>
  <c r="AF159" i="6"/>
  <c r="AE159" i="6"/>
  <c r="AD159" i="6"/>
  <c r="AC159" i="6"/>
  <c r="AB159" i="6"/>
  <c r="AG158" i="6"/>
  <c r="AF158" i="6"/>
  <c r="AE158" i="6"/>
  <c r="AD158" i="6"/>
  <c r="AC158" i="6"/>
  <c r="AB158" i="6"/>
  <c r="AG157" i="6"/>
  <c r="AF157" i="6"/>
  <c r="AE157" i="6"/>
  <c r="AD157" i="6"/>
  <c r="AC157" i="6"/>
  <c r="AB157" i="6"/>
  <c r="AG156" i="6"/>
  <c r="AF156" i="6"/>
  <c r="AE156" i="6"/>
  <c r="AD156" i="6"/>
  <c r="AC156" i="6"/>
  <c r="AB156" i="6"/>
  <c r="AG155" i="6"/>
  <c r="AF155" i="6"/>
  <c r="AE155" i="6"/>
  <c r="AD155" i="6"/>
  <c r="AC155" i="6"/>
  <c r="AB155" i="6"/>
  <c r="AG154" i="6"/>
  <c r="AF154" i="6"/>
  <c r="AE154" i="6"/>
  <c r="AD154" i="6"/>
  <c r="AC154" i="6"/>
  <c r="AB154" i="6"/>
  <c r="AG153" i="6"/>
  <c r="AF153" i="6"/>
  <c r="AE153" i="6"/>
  <c r="AD153" i="6"/>
  <c r="AC153" i="6"/>
  <c r="AB153" i="6"/>
  <c r="AG152" i="6"/>
  <c r="AF152" i="6"/>
  <c r="AE152" i="6"/>
  <c r="AD152" i="6"/>
  <c r="AC152" i="6"/>
  <c r="AB152" i="6"/>
  <c r="AG151" i="6"/>
  <c r="AF151" i="6"/>
  <c r="AE151" i="6"/>
  <c r="AD151" i="6"/>
  <c r="AC151" i="6"/>
  <c r="AB151" i="6"/>
  <c r="AG150" i="6"/>
  <c r="AF150" i="6"/>
  <c r="AE150" i="6"/>
  <c r="AD150" i="6"/>
  <c r="AC150" i="6"/>
  <c r="AB150" i="6"/>
  <c r="AG149" i="6"/>
  <c r="AF149" i="6"/>
  <c r="AE149" i="6"/>
  <c r="AD149" i="6"/>
  <c r="AC149" i="6"/>
  <c r="AB149" i="6"/>
  <c r="AG148" i="6"/>
  <c r="AF148" i="6"/>
  <c r="AE148" i="6"/>
  <c r="AD148" i="6"/>
  <c r="AC148" i="6"/>
  <c r="AB148" i="6"/>
  <c r="AG147" i="6"/>
  <c r="AF147" i="6"/>
  <c r="AE147" i="6"/>
  <c r="AD147" i="6"/>
  <c r="AC147" i="6"/>
  <c r="AB147" i="6"/>
  <c r="AG146" i="6"/>
  <c r="AF146" i="6"/>
  <c r="AE146" i="6"/>
  <c r="AD146" i="6"/>
  <c r="AC146" i="6"/>
  <c r="AB146" i="6"/>
  <c r="AG145" i="6"/>
  <c r="AF145" i="6"/>
  <c r="AE145" i="6"/>
  <c r="AD145" i="6"/>
  <c r="AC145" i="6"/>
  <c r="AB145" i="6"/>
  <c r="AG144" i="6"/>
  <c r="AF144" i="6"/>
  <c r="AE144" i="6"/>
  <c r="AD144" i="6"/>
  <c r="AC144" i="6"/>
  <c r="AB144" i="6"/>
  <c r="AG143" i="6"/>
  <c r="AF143" i="6"/>
  <c r="AE143" i="6"/>
  <c r="AD143" i="6"/>
  <c r="AC143" i="6"/>
  <c r="AB143" i="6"/>
  <c r="AG142" i="6"/>
  <c r="AF142" i="6"/>
  <c r="AE142" i="6"/>
  <c r="AD142" i="6"/>
  <c r="AC142" i="6"/>
  <c r="AB142" i="6"/>
  <c r="AG141" i="6"/>
  <c r="AF141" i="6"/>
  <c r="AE141" i="6"/>
  <c r="AD141" i="6"/>
  <c r="AC141" i="6"/>
  <c r="AB141" i="6"/>
  <c r="AG140" i="6"/>
  <c r="AF140" i="6"/>
  <c r="AE140" i="6"/>
  <c r="AD140" i="6"/>
  <c r="AC140" i="6"/>
  <c r="AB140" i="6"/>
  <c r="AG139" i="6"/>
  <c r="AF139" i="6"/>
  <c r="AE139" i="6"/>
  <c r="AD139" i="6"/>
  <c r="AC139" i="6"/>
  <c r="AB139" i="6"/>
  <c r="AG138" i="6"/>
  <c r="AF138" i="6"/>
  <c r="AE138" i="6"/>
  <c r="AD138" i="6"/>
  <c r="AC138" i="6"/>
  <c r="AB138" i="6"/>
  <c r="AG137" i="6"/>
  <c r="AF137" i="6"/>
  <c r="AE137" i="6"/>
  <c r="AD137" i="6"/>
  <c r="AC137" i="6"/>
  <c r="AB137" i="6"/>
  <c r="AG136" i="6"/>
  <c r="AF136" i="6"/>
  <c r="AE136" i="6"/>
  <c r="AD136" i="6"/>
  <c r="AC136" i="6"/>
  <c r="AB136" i="6"/>
  <c r="AG135" i="6"/>
  <c r="AF135" i="6"/>
  <c r="AE135" i="6"/>
  <c r="AD135" i="6"/>
  <c r="AC135" i="6"/>
  <c r="AB135" i="6"/>
  <c r="AG134" i="6"/>
  <c r="AF134" i="6"/>
  <c r="AE134" i="6"/>
  <c r="AD134" i="6"/>
  <c r="AC134" i="6"/>
  <c r="AB134" i="6"/>
  <c r="AG133" i="6"/>
  <c r="AF133" i="6"/>
  <c r="AE133" i="6"/>
  <c r="AD133" i="6"/>
  <c r="AC133" i="6"/>
  <c r="AB133" i="6"/>
  <c r="AG132" i="6"/>
  <c r="AF132" i="6"/>
  <c r="AE132" i="6"/>
  <c r="AD132" i="6"/>
  <c r="AC132" i="6"/>
  <c r="AB132" i="6"/>
  <c r="AG131" i="6"/>
  <c r="AF131" i="6"/>
  <c r="AE131" i="6"/>
  <c r="AD131" i="6"/>
  <c r="AC131" i="6"/>
  <c r="AB131" i="6"/>
  <c r="AG130" i="6"/>
  <c r="AF130" i="6"/>
  <c r="AE130" i="6"/>
  <c r="AD130" i="6"/>
  <c r="AC130" i="6"/>
  <c r="AB130" i="6"/>
  <c r="AG129" i="6"/>
  <c r="AF129" i="6"/>
  <c r="AE129" i="6"/>
  <c r="AD129" i="6"/>
  <c r="AC129" i="6"/>
  <c r="AB129" i="6"/>
  <c r="AG128" i="6"/>
  <c r="AF128" i="6"/>
  <c r="AE128" i="6"/>
  <c r="AD128" i="6"/>
  <c r="AC128" i="6"/>
  <c r="AB128" i="6"/>
  <c r="AG127" i="6"/>
  <c r="AF127" i="6"/>
  <c r="AE127" i="6"/>
  <c r="AD127" i="6"/>
  <c r="AC127" i="6"/>
  <c r="AB127" i="6"/>
  <c r="AG126" i="6"/>
  <c r="AF126" i="6"/>
  <c r="AE126" i="6"/>
  <c r="AD126" i="6"/>
  <c r="AC126" i="6"/>
  <c r="AB126" i="6"/>
  <c r="AG125" i="6"/>
  <c r="AF125" i="6"/>
  <c r="AE125" i="6"/>
  <c r="AD125" i="6"/>
  <c r="AC125" i="6"/>
  <c r="AB125" i="6"/>
  <c r="AG124" i="6"/>
  <c r="AF124" i="6"/>
  <c r="AE124" i="6"/>
  <c r="AD124" i="6"/>
  <c r="AC124" i="6"/>
  <c r="AB124" i="6"/>
  <c r="AG123" i="6"/>
  <c r="AF123" i="6"/>
  <c r="AE123" i="6"/>
  <c r="AD123" i="6"/>
  <c r="AC123" i="6"/>
  <c r="AB123" i="6"/>
  <c r="AG122" i="6"/>
  <c r="AF122" i="6"/>
  <c r="AE122" i="6"/>
  <c r="AD122" i="6"/>
  <c r="AC122" i="6"/>
  <c r="AB122" i="6"/>
  <c r="AG121" i="6"/>
  <c r="AF121" i="6"/>
  <c r="AE121" i="6"/>
  <c r="AD121" i="6"/>
  <c r="AC121" i="6"/>
  <c r="AB121" i="6"/>
  <c r="AG120" i="6"/>
  <c r="AF120" i="6"/>
  <c r="AE120" i="6"/>
  <c r="AD120" i="6"/>
  <c r="AC120" i="6"/>
  <c r="AB120" i="6"/>
  <c r="AG119" i="6"/>
  <c r="AF119" i="6"/>
  <c r="AE119" i="6"/>
  <c r="AD119" i="6"/>
  <c r="AC119" i="6"/>
  <c r="AB119" i="6"/>
  <c r="AG118" i="6"/>
  <c r="AF118" i="6"/>
  <c r="AE118" i="6"/>
  <c r="AD118" i="6"/>
  <c r="AC118" i="6"/>
  <c r="AB118" i="6"/>
  <c r="AG117" i="6"/>
  <c r="AF117" i="6"/>
  <c r="AE117" i="6"/>
  <c r="AD117" i="6"/>
  <c r="AC117" i="6"/>
  <c r="AB117" i="6"/>
  <c r="AG116" i="6"/>
  <c r="AF116" i="6"/>
  <c r="AE116" i="6"/>
  <c r="AD116" i="6"/>
  <c r="AC116" i="6"/>
  <c r="AB116" i="6"/>
  <c r="AG115" i="6"/>
  <c r="AF115" i="6"/>
  <c r="AE115" i="6"/>
  <c r="AD115" i="6"/>
  <c r="AC115" i="6"/>
  <c r="AB115" i="6"/>
  <c r="AG114" i="6"/>
  <c r="AF114" i="6"/>
  <c r="AE114" i="6"/>
  <c r="AD114" i="6"/>
  <c r="AC114" i="6"/>
  <c r="AB114" i="6"/>
  <c r="AG113" i="6"/>
  <c r="AF113" i="6"/>
  <c r="AE113" i="6"/>
  <c r="AD113" i="6"/>
  <c r="AC113" i="6"/>
  <c r="AB113" i="6"/>
  <c r="AG112" i="6"/>
  <c r="AF112" i="6"/>
  <c r="AE112" i="6"/>
  <c r="AD112" i="6"/>
  <c r="AC112" i="6"/>
  <c r="AB112" i="6"/>
  <c r="AG111" i="6"/>
  <c r="AF111" i="6"/>
  <c r="AE111" i="6"/>
  <c r="AD111" i="6"/>
  <c r="AC111" i="6"/>
  <c r="AB111" i="6"/>
  <c r="AG110" i="6"/>
  <c r="AF110" i="6"/>
  <c r="AE110" i="6"/>
  <c r="AD110" i="6"/>
  <c r="AC110" i="6"/>
  <c r="AB110" i="6"/>
  <c r="AG109" i="6"/>
  <c r="AF109" i="6"/>
  <c r="AE109" i="6"/>
  <c r="AD109" i="6"/>
  <c r="AC109" i="6"/>
  <c r="AB109" i="6"/>
  <c r="AG108" i="6"/>
  <c r="AF108" i="6"/>
  <c r="AE108" i="6"/>
  <c r="AD108" i="6"/>
  <c r="AC108" i="6"/>
  <c r="AB108" i="6"/>
  <c r="AG107" i="6"/>
  <c r="AF107" i="6"/>
  <c r="AE107" i="6"/>
  <c r="AD107" i="6"/>
  <c r="AC107" i="6"/>
  <c r="AB107" i="6"/>
  <c r="AG106" i="6"/>
  <c r="AF106" i="6"/>
  <c r="AE106" i="6"/>
  <c r="AD106" i="6"/>
  <c r="AC106" i="6"/>
  <c r="AB106" i="6"/>
  <c r="AG105" i="6"/>
  <c r="AF105" i="6"/>
  <c r="AE105" i="6"/>
  <c r="AD105" i="6"/>
  <c r="AC105" i="6"/>
  <c r="AB105" i="6"/>
  <c r="AG104" i="6"/>
  <c r="AF104" i="6"/>
  <c r="AE104" i="6"/>
  <c r="AD104" i="6"/>
  <c r="AC104" i="6"/>
  <c r="AB104" i="6"/>
  <c r="AG103" i="6"/>
  <c r="AF103" i="6"/>
  <c r="AE103" i="6"/>
  <c r="AD103" i="6"/>
  <c r="AC103" i="6"/>
  <c r="AB103" i="6"/>
  <c r="AG102" i="6"/>
  <c r="AF102" i="6"/>
  <c r="AE102" i="6"/>
  <c r="AD102" i="6"/>
  <c r="AC102" i="6"/>
  <c r="AB102" i="6"/>
  <c r="AG101" i="6"/>
  <c r="AF101" i="6"/>
  <c r="AE101" i="6"/>
  <c r="AD101" i="6"/>
  <c r="AC101" i="6"/>
  <c r="AB101" i="6"/>
  <c r="AG100" i="6"/>
  <c r="AF100" i="6"/>
  <c r="AE100" i="6"/>
  <c r="AD100" i="6"/>
  <c r="AC100" i="6"/>
  <c r="AB100" i="6"/>
  <c r="AG99" i="6"/>
  <c r="AF99" i="6"/>
  <c r="AE99" i="6"/>
  <c r="AD99" i="6"/>
  <c r="AC99" i="6"/>
  <c r="AB99" i="6"/>
  <c r="AG98" i="6"/>
  <c r="AF98" i="6"/>
  <c r="AE98" i="6"/>
  <c r="AD98" i="6"/>
  <c r="AC98" i="6"/>
  <c r="AB98" i="6"/>
  <c r="AG97" i="6"/>
  <c r="AF97" i="6"/>
  <c r="AE97" i="6"/>
  <c r="AD97" i="6"/>
  <c r="AC97" i="6"/>
  <c r="AB97" i="6"/>
  <c r="AG96" i="6"/>
  <c r="AF96" i="6"/>
  <c r="AE96" i="6"/>
  <c r="AD96" i="6"/>
  <c r="AC96" i="6"/>
  <c r="AB96" i="6"/>
  <c r="AG95" i="6"/>
  <c r="AF95" i="6"/>
  <c r="AE95" i="6"/>
  <c r="AD95" i="6"/>
  <c r="AC95" i="6"/>
  <c r="AB95" i="6"/>
  <c r="AG94" i="6"/>
  <c r="AF94" i="6"/>
  <c r="AE94" i="6"/>
  <c r="AD94" i="6"/>
  <c r="AC94" i="6"/>
  <c r="AB94" i="6"/>
  <c r="AG93" i="6"/>
  <c r="AF93" i="6"/>
  <c r="AE93" i="6"/>
  <c r="AD93" i="6"/>
  <c r="AC93" i="6"/>
  <c r="AB93" i="6"/>
  <c r="AG92" i="6"/>
  <c r="AF92" i="6"/>
  <c r="AE92" i="6"/>
  <c r="AD92" i="6"/>
  <c r="AC92" i="6"/>
  <c r="AB92" i="6"/>
  <c r="AG91" i="6"/>
  <c r="AF91" i="6"/>
  <c r="AE91" i="6"/>
  <c r="AD91" i="6"/>
  <c r="AC91" i="6"/>
  <c r="AB91" i="6"/>
  <c r="AG90" i="6"/>
  <c r="AF90" i="6"/>
  <c r="AE90" i="6"/>
  <c r="AD90" i="6"/>
  <c r="AC90" i="6"/>
  <c r="AB90" i="6"/>
  <c r="AG89" i="6"/>
  <c r="AF89" i="6"/>
  <c r="AE89" i="6"/>
  <c r="AD89" i="6"/>
  <c r="AC89" i="6"/>
  <c r="AB89" i="6"/>
  <c r="AG88" i="6"/>
  <c r="AF88" i="6"/>
  <c r="AE88" i="6"/>
  <c r="AD88" i="6"/>
  <c r="AC88" i="6"/>
  <c r="AB88" i="6"/>
  <c r="AG87" i="6"/>
  <c r="AF87" i="6"/>
  <c r="AE87" i="6"/>
  <c r="AD87" i="6"/>
  <c r="AC87" i="6"/>
  <c r="AB87" i="6"/>
  <c r="AG86" i="6"/>
  <c r="AF86" i="6"/>
  <c r="AE86" i="6"/>
  <c r="AD86" i="6"/>
  <c r="AC86" i="6"/>
  <c r="AB86" i="6"/>
  <c r="AG85" i="6"/>
  <c r="AF85" i="6"/>
  <c r="AE85" i="6"/>
  <c r="AD85" i="6"/>
  <c r="AC85" i="6"/>
  <c r="AB85" i="6"/>
  <c r="AG84" i="6"/>
  <c r="AF84" i="6"/>
  <c r="AE84" i="6"/>
  <c r="AD84" i="6"/>
  <c r="AC84" i="6"/>
  <c r="AB84" i="6"/>
  <c r="AG83" i="6"/>
  <c r="AF83" i="6"/>
  <c r="AE83" i="6"/>
  <c r="AD83" i="6"/>
  <c r="AC83" i="6"/>
  <c r="AB83" i="6"/>
  <c r="AG82" i="6"/>
  <c r="AF82" i="6"/>
  <c r="AE82" i="6"/>
  <c r="AD82" i="6"/>
  <c r="AC82" i="6"/>
  <c r="AB82" i="6"/>
  <c r="AG81" i="6"/>
  <c r="AF81" i="6"/>
  <c r="AE81" i="6"/>
  <c r="AD81" i="6"/>
  <c r="AC81" i="6"/>
  <c r="AB81" i="6"/>
  <c r="AG80" i="6"/>
  <c r="AF80" i="6"/>
  <c r="AE80" i="6"/>
  <c r="AD80" i="6"/>
  <c r="AC80" i="6"/>
  <c r="AB80" i="6"/>
  <c r="AG79" i="6"/>
  <c r="AF79" i="6"/>
  <c r="AE79" i="6"/>
  <c r="AD79" i="6"/>
  <c r="AC79" i="6"/>
  <c r="AB79" i="6"/>
  <c r="AG78" i="6"/>
  <c r="AF78" i="6"/>
  <c r="AE78" i="6"/>
  <c r="AD78" i="6"/>
  <c r="AC78" i="6"/>
  <c r="AB78" i="6"/>
  <c r="AG77" i="6"/>
  <c r="AF77" i="6"/>
  <c r="AE77" i="6"/>
  <c r="AD77" i="6"/>
  <c r="AC77" i="6"/>
  <c r="AB77" i="6"/>
  <c r="AG76" i="6"/>
  <c r="AF76" i="6"/>
  <c r="AE76" i="6"/>
  <c r="AD76" i="6"/>
  <c r="AC76" i="6"/>
  <c r="AB76" i="6"/>
  <c r="AG75" i="6"/>
  <c r="AF75" i="6"/>
  <c r="AE75" i="6"/>
  <c r="AD75" i="6"/>
  <c r="AC75" i="6"/>
  <c r="AB75" i="6"/>
  <c r="AG74" i="6"/>
  <c r="AF74" i="6"/>
  <c r="AE74" i="6"/>
  <c r="AD74" i="6"/>
  <c r="AC74" i="6"/>
  <c r="AB74" i="6"/>
  <c r="AG73" i="6"/>
  <c r="AF73" i="6"/>
  <c r="AE73" i="6"/>
  <c r="AD73" i="6"/>
  <c r="AC73" i="6"/>
  <c r="AB73" i="6"/>
  <c r="AG72" i="6"/>
  <c r="AF72" i="6"/>
  <c r="AE72" i="6"/>
  <c r="AD72" i="6"/>
  <c r="AC72" i="6"/>
  <c r="AB72" i="6"/>
  <c r="AG71" i="6"/>
  <c r="AF71" i="6"/>
  <c r="AE71" i="6"/>
  <c r="AD71" i="6"/>
  <c r="AC71" i="6"/>
  <c r="AB71" i="6"/>
  <c r="AG70" i="6"/>
  <c r="AF70" i="6"/>
  <c r="AE70" i="6"/>
  <c r="AD70" i="6"/>
  <c r="AC70" i="6"/>
  <c r="AB70" i="6"/>
  <c r="AG69" i="6"/>
  <c r="AF69" i="6"/>
  <c r="AE69" i="6"/>
  <c r="AD69" i="6"/>
  <c r="AC69" i="6"/>
  <c r="AB69" i="6"/>
  <c r="AG68" i="6"/>
  <c r="AF68" i="6"/>
  <c r="AE68" i="6"/>
  <c r="AD68" i="6"/>
  <c r="AC68" i="6"/>
  <c r="AB68" i="6"/>
  <c r="AG67" i="6"/>
  <c r="AF67" i="6"/>
  <c r="AE67" i="6"/>
  <c r="AD67" i="6"/>
  <c r="AC67" i="6"/>
  <c r="AB67" i="6"/>
  <c r="AG66" i="6"/>
  <c r="AF66" i="6"/>
  <c r="AE66" i="6"/>
  <c r="AD66" i="6"/>
  <c r="AC66" i="6"/>
  <c r="AB66" i="6"/>
  <c r="AG65" i="6"/>
  <c r="AF65" i="6"/>
  <c r="AE65" i="6"/>
  <c r="AD65" i="6"/>
  <c r="AC65" i="6"/>
  <c r="AB65" i="6"/>
  <c r="AG64" i="6"/>
  <c r="AF64" i="6"/>
  <c r="AE64" i="6"/>
  <c r="AD64" i="6"/>
  <c r="AC64" i="6"/>
  <c r="AB64" i="6"/>
  <c r="AG63" i="6"/>
  <c r="AF63" i="6"/>
  <c r="AE63" i="6"/>
  <c r="AD63" i="6"/>
  <c r="AC63" i="6"/>
  <c r="AB63" i="6"/>
  <c r="AG62" i="6"/>
  <c r="AF62" i="6"/>
  <c r="AE62" i="6"/>
  <c r="AD62" i="6"/>
  <c r="AC62" i="6"/>
  <c r="AB62" i="6"/>
  <c r="AG61" i="6"/>
  <c r="AF61" i="6"/>
  <c r="AE61" i="6"/>
  <c r="AD61" i="6"/>
  <c r="AC61" i="6"/>
  <c r="AB61" i="6"/>
  <c r="AG60" i="6"/>
  <c r="AF60" i="6"/>
  <c r="AE60" i="6"/>
  <c r="AD60" i="6"/>
  <c r="AC60" i="6"/>
  <c r="AB60" i="6"/>
  <c r="AG59" i="6"/>
  <c r="AF59" i="6"/>
  <c r="AE59" i="6"/>
  <c r="AD59" i="6"/>
  <c r="AC59" i="6"/>
  <c r="AB59" i="6"/>
  <c r="AG58" i="6"/>
  <c r="AF58" i="6"/>
  <c r="AE58" i="6"/>
  <c r="AD58" i="6"/>
  <c r="AC58" i="6"/>
  <c r="AB58" i="6"/>
  <c r="AG57" i="6"/>
  <c r="AF57" i="6"/>
  <c r="AE57" i="6"/>
  <c r="AD57" i="6"/>
  <c r="AC57" i="6"/>
  <c r="AB57" i="6"/>
  <c r="AG56" i="6"/>
  <c r="AF56" i="6"/>
  <c r="AE56" i="6"/>
  <c r="AD56" i="6"/>
  <c r="AC56" i="6"/>
  <c r="AB56" i="6"/>
  <c r="AG55" i="6"/>
  <c r="AF55" i="6"/>
  <c r="AE55" i="6"/>
  <c r="AD55" i="6"/>
  <c r="AC55" i="6"/>
  <c r="AB55" i="6"/>
  <c r="AG54" i="6"/>
  <c r="AF54" i="6"/>
  <c r="AE54" i="6"/>
  <c r="AD54" i="6"/>
  <c r="AC54" i="6"/>
  <c r="AB54" i="6"/>
  <c r="AG53" i="6"/>
  <c r="AF53" i="6"/>
  <c r="AE53" i="6"/>
  <c r="AD53" i="6"/>
  <c r="AC53" i="6"/>
  <c r="AB53" i="6"/>
  <c r="AG52" i="6"/>
  <c r="AF52" i="6"/>
  <c r="AE52" i="6"/>
  <c r="AD52" i="6"/>
  <c r="AC52" i="6"/>
  <c r="AB52" i="6"/>
  <c r="AG51" i="6"/>
  <c r="AF51" i="6"/>
  <c r="AE51" i="6"/>
  <c r="AD51" i="6"/>
  <c r="AC51" i="6"/>
  <c r="AB51" i="6"/>
  <c r="AG50" i="6"/>
  <c r="AF50" i="6"/>
  <c r="AE50" i="6"/>
  <c r="AD50" i="6"/>
  <c r="AC50" i="6"/>
  <c r="AB50" i="6"/>
  <c r="AG49" i="6"/>
  <c r="AF49" i="6"/>
  <c r="AE49" i="6"/>
  <c r="AD49" i="6"/>
  <c r="AC49" i="6"/>
  <c r="AB49" i="6"/>
  <c r="AG48" i="6"/>
  <c r="AF48" i="6"/>
  <c r="AE48" i="6"/>
  <c r="AD48" i="6"/>
  <c r="AC48" i="6"/>
  <c r="AB48" i="6"/>
  <c r="AG47" i="6"/>
  <c r="AF47" i="6"/>
  <c r="AE47" i="6"/>
  <c r="AD47" i="6"/>
  <c r="AC47" i="6"/>
  <c r="AB47" i="6"/>
  <c r="AG46" i="6"/>
  <c r="AF46" i="6"/>
  <c r="AE46" i="6"/>
  <c r="AD46" i="6"/>
  <c r="AC46" i="6"/>
  <c r="AB46" i="6"/>
  <c r="AG45" i="6"/>
  <c r="AF45" i="6"/>
  <c r="AE45" i="6"/>
  <c r="AD45" i="6"/>
  <c r="AC45" i="6"/>
  <c r="AB45" i="6"/>
  <c r="AG44" i="6"/>
  <c r="AF44" i="6"/>
  <c r="AE44" i="6"/>
  <c r="AD44" i="6"/>
  <c r="AC44" i="6"/>
  <c r="AB44" i="6"/>
  <c r="AG43" i="6"/>
  <c r="AF43" i="6"/>
  <c r="AE43" i="6"/>
  <c r="AD43" i="6"/>
  <c r="AC43" i="6"/>
  <c r="AB43" i="6"/>
  <c r="AG42" i="6"/>
  <c r="AF42" i="6"/>
  <c r="AE42" i="6"/>
  <c r="AD42" i="6"/>
  <c r="AC42" i="6"/>
  <c r="AB42" i="6"/>
  <c r="AG41" i="6"/>
  <c r="AF41" i="6"/>
  <c r="AE41" i="6"/>
  <c r="AD41" i="6"/>
  <c r="AC41" i="6"/>
  <c r="AB41" i="6"/>
  <c r="AG40" i="6"/>
  <c r="AF40" i="6"/>
  <c r="AE40" i="6"/>
  <c r="AD40" i="6"/>
  <c r="AC40" i="6"/>
  <c r="AB40" i="6"/>
  <c r="AG39" i="6"/>
  <c r="AF39" i="6"/>
  <c r="AE39" i="6"/>
  <c r="AD39" i="6"/>
  <c r="AC39" i="6"/>
  <c r="AB39" i="6"/>
  <c r="AG38" i="6"/>
  <c r="AF38" i="6"/>
  <c r="AE38" i="6"/>
  <c r="AD38" i="6"/>
  <c r="AC38" i="6"/>
  <c r="AB38" i="6"/>
  <c r="AG37" i="6"/>
  <c r="AF37" i="6"/>
  <c r="AE37" i="6"/>
  <c r="AD37" i="6"/>
  <c r="AC37" i="6"/>
  <c r="AB37" i="6"/>
  <c r="AG36" i="6"/>
  <c r="AF36" i="6"/>
  <c r="AE36" i="6"/>
  <c r="AD36" i="6"/>
  <c r="AC36" i="6"/>
  <c r="AB36" i="6"/>
  <c r="AG35" i="6"/>
  <c r="AF35" i="6"/>
  <c r="AE35" i="6"/>
  <c r="AD35" i="6"/>
  <c r="AC35" i="6"/>
  <c r="AB35" i="6"/>
  <c r="AG34" i="6"/>
  <c r="AF34" i="6"/>
  <c r="AE34" i="6"/>
  <c r="AD34" i="6"/>
  <c r="AC34" i="6"/>
  <c r="AB34" i="6"/>
  <c r="AG33" i="6"/>
  <c r="AF33" i="6"/>
  <c r="AE33" i="6"/>
  <c r="AD33" i="6"/>
  <c r="AC33" i="6"/>
  <c r="AB33" i="6"/>
  <c r="AG32" i="6"/>
  <c r="AF32" i="6"/>
  <c r="AE32" i="6"/>
  <c r="AD32" i="6"/>
  <c r="AC32" i="6"/>
  <c r="AB32" i="6"/>
  <c r="AG31" i="6"/>
  <c r="AF31" i="6"/>
  <c r="AE31" i="6"/>
  <c r="AD31" i="6"/>
  <c r="AC31" i="6"/>
  <c r="AB31" i="6"/>
  <c r="AG30" i="6"/>
  <c r="AF30" i="6"/>
  <c r="AE30" i="6"/>
  <c r="AD30" i="6"/>
  <c r="AC30" i="6"/>
  <c r="AB30" i="6"/>
  <c r="AG29" i="6"/>
  <c r="AF29" i="6"/>
  <c r="AE29" i="6"/>
  <c r="AD29" i="6"/>
  <c r="AC29" i="6"/>
  <c r="AB29" i="6"/>
  <c r="AG28" i="6"/>
  <c r="AF28" i="6"/>
  <c r="AE28" i="6"/>
  <c r="AD28" i="6"/>
  <c r="AC28" i="6"/>
  <c r="AB28" i="6"/>
  <c r="AG27" i="6"/>
  <c r="AF27" i="6"/>
  <c r="AE27" i="6"/>
  <c r="AD27" i="6"/>
  <c r="AC27" i="6"/>
  <c r="AB27" i="6"/>
  <c r="AG26" i="6"/>
  <c r="AF26" i="6"/>
  <c r="AE26" i="6"/>
  <c r="AD26" i="6"/>
  <c r="AC26" i="6"/>
  <c r="AB26" i="6"/>
  <c r="AG25" i="6"/>
  <c r="AF25" i="6"/>
  <c r="AE25" i="6"/>
  <c r="AD25" i="6"/>
  <c r="AC25" i="6"/>
  <c r="AB25" i="6"/>
  <c r="AG24" i="6"/>
  <c r="AF24" i="6"/>
  <c r="AE24" i="6"/>
  <c r="AD24" i="6"/>
  <c r="AC24" i="6"/>
  <c r="AB24" i="6"/>
  <c r="AG23" i="6"/>
  <c r="AF23" i="6"/>
  <c r="AE23" i="6"/>
  <c r="AD23" i="6"/>
  <c r="AC23" i="6"/>
  <c r="AB23" i="6"/>
  <c r="AG22" i="6"/>
  <c r="AF22" i="6"/>
  <c r="AE22" i="6"/>
  <c r="AD22" i="6"/>
  <c r="AC22" i="6"/>
  <c r="AB22" i="6"/>
  <c r="AG21" i="6"/>
  <c r="AF21" i="6"/>
  <c r="AE21" i="6"/>
  <c r="AD21" i="6"/>
  <c r="AC21" i="6"/>
  <c r="AB21" i="6"/>
  <c r="AG20" i="6"/>
  <c r="AF20" i="6"/>
  <c r="AE20" i="6"/>
  <c r="AD20" i="6"/>
  <c r="AC20" i="6"/>
  <c r="AB20" i="6"/>
  <c r="AG19" i="6"/>
  <c r="AF19" i="6"/>
  <c r="AE19" i="6"/>
  <c r="AD19" i="6"/>
  <c r="AC19" i="6"/>
  <c r="AB19" i="6"/>
  <c r="AG18" i="6"/>
  <c r="AF18" i="6"/>
  <c r="AE18" i="6"/>
  <c r="AD18" i="6"/>
  <c r="AC18" i="6"/>
  <c r="AB18" i="6"/>
  <c r="AG17" i="6"/>
  <c r="AF17" i="6"/>
  <c r="AE17" i="6"/>
  <c r="AD17" i="6"/>
  <c r="AC17" i="6"/>
  <c r="AB17" i="6"/>
  <c r="AG16" i="6"/>
  <c r="AF16" i="6"/>
  <c r="AE16" i="6"/>
  <c r="AD16" i="6"/>
  <c r="AC16" i="6"/>
  <c r="AB16" i="6"/>
  <c r="AG15" i="6"/>
  <c r="AF15" i="6"/>
  <c r="AE15" i="6"/>
  <c r="AD15" i="6"/>
  <c r="AC15" i="6"/>
  <c r="AB15" i="6"/>
  <c r="AG14" i="6"/>
  <c r="AF14" i="6"/>
  <c r="AE14" i="6"/>
  <c r="AD14" i="6"/>
  <c r="AC14" i="6"/>
  <c r="AB14" i="6"/>
  <c r="AG13" i="6"/>
  <c r="AF13" i="6"/>
  <c r="AE13" i="6"/>
  <c r="AD13" i="6"/>
  <c r="AC13" i="6"/>
  <c r="AB13" i="6"/>
  <c r="AG12" i="6"/>
  <c r="AF12" i="6"/>
  <c r="AE12" i="6"/>
  <c r="AD12" i="6"/>
  <c r="AC12" i="6"/>
  <c r="AB12" i="6"/>
  <c r="AG11" i="6"/>
  <c r="AF11" i="6"/>
  <c r="AE11" i="6"/>
  <c r="AD11" i="6"/>
  <c r="AC11" i="6"/>
  <c r="AB11" i="6"/>
  <c r="AG10" i="6"/>
  <c r="AF10" i="6"/>
  <c r="AE10" i="6"/>
  <c r="AD10" i="6"/>
  <c r="AC10" i="6"/>
  <c r="AB10" i="6"/>
  <c r="AG9" i="6"/>
  <c r="AF9" i="6"/>
  <c r="AE9" i="6"/>
  <c r="AD9" i="6"/>
  <c r="AC9" i="6"/>
  <c r="AB9" i="6"/>
  <c r="AG8" i="6"/>
  <c r="AF8" i="6"/>
  <c r="AE8" i="6"/>
  <c r="AD8" i="6"/>
  <c r="AC8" i="6"/>
  <c r="AB8" i="6"/>
  <c r="AG201" i="1"/>
  <c r="AF201" i="1"/>
  <c r="AE201" i="1"/>
  <c r="AD201" i="1"/>
  <c r="AC201" i="1"/>
  <c r="AB201" i="1"/>
  <c r="AG200" i="1"/>
  <c r="AF200" i="1"/>
  <c r="AE200" i="1"/>
  <c r="AD200" i="1"/>
  <c r="AC200" i="1"/>
  <c r="AB200" i="1"/>
  <c r="AG199" i="1"/>
  <c r="AF199" i="1"/>
  <c r="AE199" i="1"/>
  <c r="AD199" i="1"/>
  <c r="AC199" i="1"/>
  <c r="AB199" i="1"/>
  <c r="AG198" i="1"/>
  <c r="AF198" i="1"/>
  <c r="AE198" i="1"/>
  <c r="AD198" i="1"/>
  <c r="AC198" i="1"/>
  <c r="AB198" i="1"/>
  <c r="AG197" i="1"/>
  <c r="AF197" i="1"/>
  <c r="AE197" i="1"/>
  <c r="AD197" i="1"/>
  <c r="AC197" i="1"/>
  <c r="AB197" i="1"/>
  <c r="AG196" i="1"/>
  <c r="AF196" i="1"/>
  <c r="AE196" i="1"/>
  <c r="AD196" i="1"/>
  <c r="AC196" i="1"/>
  <c r="AB196" i="1"/>
  <c r="AG195" i="1"/>
  <c r="AF195" i="1"/>
  <c r="AE195" i="1"/>
  <c r="AD195" i="1"/>
  <c r="AC195" i="1"/>
  <c r="AB195" i="1"/>
  <c r="AG194" i="1"/>
  <c r="AF194" i="1"/>
  <c r="AE194" i="1"/>
  <c r="AD194" i="1"/>
  <c r="AC194" i="1"/>
  <c r="AB194" i="1"/>
  <c r="AG193" i="1"/>
  <c r="AF193" i="1"/>
  <c r="AE193" i="1"/>
  <c r="AD193" i="1"/>
  <c r="AC193" i="1"/>
  <c r="AB193" i="1"/>
  <c r="AG192" i="1"/>
  <c r="AF192" i="1"/>
  <c r="AE192" i="1"/>
  <c r="AD192" i="1"/>
  <c r="AC192" i="1"/>
  <c r="AB192" i="1"/>
  <c r="AG191" i="1"/>
  <c r="AF191" i="1"/>
  <c r="AE191" i="1"/>
  <c r="AD191" i="1"/>
  <c r="AC191" i="1"/>
  <c r="AB191" i="1"/>
  <c r="AG190" i="1"/>
  <c r="AF190" i="1"/>
  <c r="AE190" i="1"/>
  <c r="AD190" i="1"/>
  <c r="AC190" i="1"/>
  <c r="AB190" i="1"/>
  <c r="AG189" i="1"/>
  <c r="AF189" i="1"/>
  <c r="AE189" i="1"/>
  <c r="AD189" i="1"/>
  <c r="AC189" i="1"/>
  <c r="AB189" i="1"/>
  <c r="AG188" i="1"/>
  <c r="AF188" i="1"/>
  <c r="AE188" i="1"/>
  <c r="AD188" i="1"/>
  <c r="AC188" i="1"/>
  <c r="AB188" i="1"/>
  <c r="AG187" i="1"/>
  <c r="AF187" i="1"/>
  <c r="AE187" i="1"/>
  <c r="AD187" i="1"/>
  <c r="AC187" i="1"/>
  <c r="AB187" i="1"/>
  <c r="AG186" i="1"/>
  <c r="AF186" i="1"/>
  <c r="AE186" i="1"/>
  <c r="AD186" i="1"/>
  <c r="AC186" i="1"/>
  <c r="AB186" i="1"/>
  <c r="AG185" i="1"/>
  <c r="AF185" i="1"/>
  <c r="AE185" i="1"/>
  <c r="AD185" i="1"/>
  <c r="AC185" i="1"/>
  <c r="AB185" i="1"/>
  <c r="AG184" i="1"/>
  <c r="AF184" i="1"/>
  <c r="AE184" i="1"/>
  <c r="AD184" i="1"/>
  <c r="AC184" i="1"/>
  <c r="AB184" i="1"/>
  <c r="AG183" i="1"/>
  <c r="AF183" i="1"/>
  <c r="AE183" i="1"/>
  <c r="AD183" i="1"/>
  <c r="AC183" i="1"/>
  <c r="AB183" i="1"/>
  <c r="AG182" i="1"/>
  <c r="AF182" i="1"/>
  <c r="AE182" i="1"/>
  <c r="AD182" i="1"/>
  <c r="AC182" i="1"/>
  <c r="AB182" i="1"/>
  <c r="AG181" i="1"/>
  <c r="AF181" i="1"/>
  <c r="AE181" i="1"/>
  <c r="AD181" i="1"/>
  <c r="AC181" i="1"/>
  <c r="AB181" i="1"/>
  <c r="AG180" i="1"/>
  <c r="AF180" i="1"/>
  <c r="AE180" i="1"/>
  <c r="AD180" i="1"/>
  <c r="AC180" i="1"/>
  <c r="AB180" i="1"/>
  <c r="AG179" i="1"/>
  <c r="AF179" i="1"/>
  <c r="AE179" i="1"/>
  <c r="AD179" i="1"/>
  <c r="AC179" i="1"/>
  <c r="AB179" i="1"/>
  <c r="AG178" i="1"/>
  <c r="AF178" i="1"/>
  <c r="AE178" i="1"/>
  <c r="AD178" i="1"/>
  <c r="AC178" i="1"/>
  <c r="AB178" i="1"/>
  <c r="AG177" i="1"/>
  <c r="AF177" i="1"/>
  <c r="AE177" i="1"/>
  <c r="AD177" i="1"/>
  <c r="AC177" i="1"/>
  <c r="AB177" i="1"/>
  <c r="AG176" i="1"/>
  <c r="AF176" i="1"/>
  <c r="AE176" i="1"/>
  <c r="AD176" i="1"/>
  <c r="AC176" i="1"/>
  <c r="AB176" i="1"/>
  <c r="AG175" i="1"/>
  <c r="AF175" i="1"/>
  <c r="AE175" i="1"/>
  <c r="AD175" i="1"/>
  <c r="AC175" i="1"/>
  <c r="AB175" i="1"/>
  <c r="AG174" i="1"/>
  <c r="AF174" i="1"/>
  <c r="AE174" i="1"/>
  <c r="AD174" i="1"/>
  <c r="AC174" i="1"/>
  <c r="AB174" i="1"/>
  <c r="AG173" i="1"/>
  <c r="AF173" i="1"/>
  <c r="AE173" i="1"/>
  <c r="AD173" i="1"/>
  <c r="AC173" i="1"/>
  <c r="AB173" i="1"/>
  <c r="AG172" i="1"/>
  <c r="AF172" i="1"/>
  <c r="AE172" i="1"/>
  <c r="AD172" i="1"/>
  <c r="AC172" i="1"/>
  <c r="AB172" i="1"/>
  <c r="AG171" i="1"/>
  <c r="AF171" i="1"/>
  <c r="AE171" i="1"/>
  <c r="AD171" i="1"/>
  <c r="AC171" i="1"/>
  <c r="AB171" i="1"/>
  <c r="AG170" i="1"/>
  <c r="AF170" i="1"/>
  <c r="AE170" i="1"/>
  <c r="AD170" i="1"/>
  <c r="AC170" i="1"/>
  <c r="AB170" i="1"/>
  <c r="AG169" i="1"/>
  <c r="AF169" i="1"/>
  <c r="AE169" i="1"/>
  <c r="AD169" i="1"/>
  <c r="AC169" i="1"/>
  <c r="AB169" i="1"/>
  <c r="AG168" i="1"/>
  <c r="AF168" i="1"/>
  <c r="AE168" i="1"/>
  <c r="AD168" i="1"/>
  <c r="AC168" i="1"/>
  <c r="AB168" i="1"/>
  <c r="AG167" i="1"/>
  <c r="AF167" i="1"/>
  <c r="AE167" i="1"/>
  <c r="AD167" i="1"/>
  <c r="AC167" i="1"/>
  <c r="AB167" i="1"/>
  <c r="AG166" i="1"/>
  <c r="AF166" i="1"/>
  <c r="AE166" i="1"/>
  <c r="AD166" i="1"/>
  <c r="AC166" i="1"/>
  <c r="AB166" i="1"/>
  <c r="AG165" i="1"/>
  <c r="AF165" i="1"/>
  <c r="AE165" i="1"/>
  <c r="AD165" i="1"/>
  <c r="AC165" i="1"/>
  <c r="AB165" i="1"/>
  <c r="AG164" i="1"/>
  <c r="AF164" i="1"/>
  <c r="AE164" i="1"/>
  <c r="AD164" i="1"/>
  <c r="AC164" i="1"/>
  <c r="AB164" i="1"/>
  <c r="AG163" i="1"/>
  <c r="AF163" i="1"/>
  <c r="AE163" i="1"/>
  <c r="AD163" i="1"/>
  <c r="AC163" i="1"/>
  <c r="AB163" i="1"/>
  <c r="AG162" i="1"/>
  <c r="AF162" i="1"/>
  <c r="AE162" i="1"/>
  <c r="AD162" i="1"/>
  <c r="AC162" i="1"/>
  <c r="AB162" i="1"/>
  <c r="AG161" i="1"/>
  <c r="AF161" i="1"/>
  <c r="AE161" i="1"/>
  <c r="AD161" i="1"/>
  <c r="AC161" i="1"/>
  <c r="AB161" i="1"/>
  <c r="AG160" i="1"/>
  <c r="AF160" i="1"/>
  <c r="AE160" i="1"/>
  <c r="AD160" i="1"/>
  <c r="AC160" i="1"/>
  <c r="AB160" i="1"/>
  <c r="AG159" i="1"/>
  <c r="AF159" i="1"/>
  <c r="AE159" i="1"/>
  <c r="AD159" i="1"/>
  <c r="AC159" i="1"/>
  <c r="AB159" i="1"/>
  <c r="AG158" i="1"/>
  <c r="AF158" i="1"/>
  <c r="AE158" i="1"/>
  <c r="AD158" i="1"/>
  <c r="AC158" i="1"/>
  <c r="AB158" i="1"/>
  <c r="AG157" i="1"/>
  <c r="AF157" i="1"/>
  <c r="AE157" i="1"/>
  <c r="AD157" i="1"/>
  <c r="AC157" i="1"/>
  <c r="AB157" i="1"/>
  <c r="AG156" i="1"/>
  <c r="AF156" i="1"/>
  <c r="AE156" i="1"/>
  <c r="AD156" i="1"/>
  <c r="AC156" i="1"/>
  <c r="AB156" i="1"/>
  <c r="AG155" i="1"/>
  <c r="AF155" i="1"/>
  <c r="AE155" i="1"/>
  <c r="AD155" i="1"/>
  <c r="AC155" i="1"/>
  <c r="AB155" i="1"/>
  <c r="AG154" i="1"/>
  <c r="AF154" i="1"/>
  <c r="AE154" i="1"/>
  <c r="AD154" i="1"/>
  <c r="AC154" i="1"/>
  <c r="AB154" i="1"/>
  <c r="AG153" i="1"/>
  <c r="AF153" i="1"/>
  <c r="AE153" i="1"/>
  <c r="AD153" i="1"/>
  <c r="AC153" i="1"/>
  <c r="AB153" i="1"/>
  <c r="AG152" i="1"/>
  <c r="AF152" i="1"/>
  <c r="AE152" i="1"/>
  <c r="AD152" i="1"/>
  <c r="AC152" i="1"/>
  <c r="AB152" i="1"/>
  <c r="AG151" i="1"/>
  <c r="AF151" i="1"/>
  <c r="AE151" i="1"/>
  <c r="AD151" i="1"/>
  <c r="AC151" i="1"/>
  <c r="AB151" i="1"/>
  <c r="AG150" i="1"/>
  <c r="AF150" i="1"/>
  <c r="AE150" i="1"/>
  <c r="AD150" i="1"/>
  <c r="AC150" i="1"/>
  <c r="AB150" i="1"/>
  <c r="AG149" i="1"/>
  <c r="AF149" i="1"/>
  <c r="AE149" i="1"/>
  <c r="AD149" i="1"/>
  <c r="AC149" i="1"/>
  <c r="AB149" i="1"/>
  <c r="AG148" i="1"/>
  <c r="AF148" i="1"/>
  <c r="AE148" i="1"/>
  <c r="AD148" i="1"/>
  <c r="AC148" i="1"/>
  <c r="AB148" i="1"/>
  <c r="AG147" i="1"/>
  <c r="AF147" i="1"/>
  <c r="AE147" i="1"/>
  <c r="AD147" i="1"/>
  <c r="AC147" i="1"/>
  <c r="AB147" i="1"/>
  <c r="AG146" i="1"/>
  <c r="AF146" i="1"/>
  <c r="AE146" i="1"/>
  <c r="AD146" i="1"/>
  <c r="AC146" i="1"/>
  <c r="AB146" i="1"/>
  <c r="AG145" i="1"/>
  <c r="AF145" i="1"/>
  <c r="AE145" i="1"/>
  <c r="AD145" i="1"/>
  <c r="AC145" i="1"/>
  <c r="AB145" i="1"/>
  <c r="AG144" i="1"/>
  <c r="AF144" i="1"/>
  <c r="AE144" i="1"/>
  <c r="AD144" i="1"/>
  <c r="AC144" i="1"/>
  <c r="AB144" i="1"/>
  <c r="AG143" i="1"/>
  <c r="AF143" i="1"/>
  <c r="AE143" i="1"/>
  <c r="AD143" i="1"/>
  <c r="AC143" i="1"/>
  <c r="AB143" i="1"/>
  <c r="AG142" i="1"/>
  <c r="AF142" i="1"/>
  <c r="AE142" i="1"/>
  <c r="AD142" i="1"/>
  <c r="AC142" i="1"/>
  <c r="AB142" i="1"/>
  <c r="AG141" i="1"/>
  <c r="AF141" i="1"/>
  <c r="AE141" i="1"/>
  <c r="AD141" i="1"/>
  <c r="AC141" i="1"/>
  <c r="AB141" i="1"/>
  <c r="AG140" i="1"/>
  <c r="AF140" i="1"/>
  <c r="AE140" i="1"/>
  <c r="AD140" i="1"/>
  <c r="AC140" i="1"/>
  <c r="AB140" i="1"/>
  <c r="AG139" i="1"/>
  <c r="AF139" i="1"/>
  <c r="AE139" i="1"/>
  <c r="AD139" i="1"/>
  <c r="AC139" i="1"/>
  <c r="AB139" i="1"/>
  <c r="AG138" i="1"/>
  <c r="AF138" i="1"/>
  <c r="AE138" i="1"/>
  <c r="AD138" i="1"/>
  <c r="AC138" i="1"/>
  <c r="AB138" i="1"/>
  <c r="AG137" i="1"/>
  <c r="AF137" i="1"/>
  <c r="AE137" i="1"/>
  <c r="AD137" i="1"/>
  <c r="AC137" i="1"/>
  <c r="AB137" i="1"/>
  <c r="AG136" i="1"/>
  <c r="AF136" i="1"/>
  <c r="AE136" i="1"/>
  <c r="AD136" i="1"/>
  <c r="AC136" i="1"/>
  <c r="AB136" i="1"/>
  <c r="AG135" i="1"/>
  <c r="AF135" i="1"/>
  <c r="AE135" i="1"/>
  <c r="AD135" i="1"/>
  <c r="AC135" i="1"/>
  <c r="AB135" i="1"/>
  <c r="AG134" i="1"/>
  <c r="AF134" i="1"/>
  <c r="AE134" i="1"/>
  <c r="AD134" i="1"/>
  <c r="AC134" i="1"/>
  <c r="AB134" i="1"/>
  <c r="AG133" i="1"/>
  <c r="AF133" i="1"/>
  <c r="AE133" i="1"/>
  <c r="AD133" i="1"/>
  <c r="AC133" i="1"/>
  <c r="AB133" i="1"/>
  <c r="AG132" i="1"/>
  <c r="AF132" i="1"/>
  <c r="AE132" i="1"/>
  <c r="AD132" i="1"/>
  <c r="AC132" i="1"/>
  <c r="AB132" i="1"/>
  <c r="AG131" i="1"/>
  <c r="AF131" i="1"/>
  <c r="AE131" i="1"/>
  <c r="AD131" i="1"/>
  <c r="AC131" i="1"/>
  <c r="AB131" i="1"/>
  <c r="AG130" i="1"/>
  <c r="AF130" i="1"/>
  <c r="AE130" i="1"/>
  <c r="AD130" i="1"/>
  <c r="AC130" i="1"/>
  <c r="AB130" i="1"/>
  <c r="AG129" i="1"/>
  <c r="AF129" i="1"/>
  <c r="AE129" i="1"/>
  <c r="AD129" i="1"/>
  <c r="AC129" i="1"/>
  <c r="AB129" i="1"/>
  <c r="AG128" i="1"/>
  <c r="AF128" i="1"/>
  <c r="AE128" i="1"/>
  <c r="AD128" i="1"/>
  <c r="AC128" i="1"/>
  <c r="AB128" i="1"/>
  <c r="AG127" i="1"/>
  <c r="AF127" i="1"/>
  <c r="AE127" i="1"/>
  <c r="AD127" i="1"/>
  <c r="AC127" i="1"/>
  <c r="AB127" i="1"/>
  <c r="AG126" i="1"/>
  <c r="AF126" i="1"/>
  <c r="AE126" i="1"/>
  <c r="AD126" i="1"/>
  <c r="AC126" i="1"/>
  <c r="AB126" i="1"/>
  <c r="AG125" i="1"/>
  <c r="AF125" i="1"/>
  <c r="AE125" i="1"/>
  <c r="AD125" i="1"/>
  <c r="AC125" i="1"/>
  <c r="AB125" i="1"/>
  <c r="AG124" i="1"/>
  <c r="AF124" i="1"/>
  <c r="AE124" i="1"/>
  <c r="AD124" i="1"/>
  <c r="AC124" i="1"/>
  <c r="AB124" i="1"/>
  <c r="AG123" i="1"/>
  <c r="AF123" i="1"/>
  <c r="AE123" i="1"/>
  <c r="AD123" i="1"/>
  <c r="AC123" i="1"/>
  <c r="AB123" i="1"/>
  <c r="AG122" i="1"/>
  <c r="AF122" i="1"/>
  <c r="AE122" i="1"/>
  <c r="AD122" i="1"/>
  <c r="AC122" i="1"/>
  <c r="AB122" i="1"/>
  <c r="AG121" i="1"/>
  <c r="AF121" i="1"/>
  <c r="AE121" i="1"/>
  <c r="AD121" i="1"/>
  <c r="AC121" i="1"/>
  <c r="AB121" i="1"/>
  <c r="AG120" i="1"/>
  <c r="AF120" i="1"/>
  <c r="AE120" i="1"/>
  <c r="AD120" i="1"/>
  <c r="AC120" i="1"/>
  <c r="AB120" i="1"/>
  <c r="AG119" i="1"/>
  <c r="AF119" i="1"/>
  <c r="AE119" i="1"/>
  <c r="AD119" i="1"/>
  <c r="AC119" i="1"/>
  <c r="AB119" i="1"/>
  <c r="AG118" i="1"/>
  <c r="AF118" i="1"/>
  <c r="AE118" i="1"/>
  <c r="AD118" i="1"/>
  <c r="AC118" i="1"/>
  <c r="AB118" i="1"/>
  <c r="AG117" i="1"/>
  <c r="AF117" i="1"/>
  <c r="AE117" i="1"/>
  <c r="AD117" i="1"/>
  <c r="AC117" i="1"/>
  <c r="AB117" i="1"/>
  <c r="AG116" i="1"/>
  <c r="AF116" i="1"/>
  <c r="AE116" i="1"/>
  <c r="AD116" i="1"/>
  <c r="AC116" i="1"/>
  <c r="AB116" i="1"/>
  <c r="AG115" i="1"/>
  <c r="AF115" i="1"/>
  <c r="AE115" i="1"/>
  <c r="AD115" i="1"/>
  <c r="AC115" i="1"/>
  <c r="AB115" i="1"/>
  <c r="AG114" i="1"/>
  <c r="AF114" i="1"/>
  <c r="AE114" i="1"/>
  <c r="AD114" i="1"/>
  <c r="AC114" i="1"/>
  <c r="AB114" i="1"/>
  <c r="AG113" i="1"/>
  <c r="AF113" i="1"/>
  <c r="AE113" i="1"/>
  <c r="AD113" i="1"/>
  <c r="AC113" i="1"/>
  <c r="AB113" i="1"/>
  <c r="AG112" i="1"/>
  <c r="AF112" i="1"/>
  <c r="AE112" i="1"/>
  <c r="AD112" i="1"/>
  <c r="AC112" i="1"/>
  <c r="AB112" i="1"/>
  <c r="AG111" i="1"/>
  <c r="AF111" i="1"/>
  <c r="AE111" i="1"/>
  <c r="AD111" i="1"/>
  <c r="AC111" i="1"/>
  <c r="AB111" i="1"/>
  <c r="AG110" i="1"/>
  <c r="AF110" i="1"/>
  <c r="AE110" i="1"/>
  <c r="AD110" i="1"/>
  <c r="AC110" i="1"/>
  <c r="AB110" i="1"/>
  <c r="AG109" i="1"/>
  <c r="AF109" i="1"/>
  <c r="AE109" i="1"/>
  <c r="AD109" i="1"/>
  <c r="AC109" i="1"/>
  <c r="AB109" i="1"/>
  <c r="AG108" i="1"/>
  <c r="AF108" i="1"/>
  <c r="AE108" i="1"/>
  <c r="AD108" i="1"/>
  <c r="AC108" i="1"/>
  <c r="AB108" i="1"/>
  <c r="AG107" i="1"/>
  <c r="AF107" i="1"/>
  <c r="AE107" i="1"/>
  <c r="AD107" i="1"/>
  <c r="AC107" i="1"/>
  <c r="AB107" i="1"/>
  <c r="AG106" i="1"/>
  <c r="AF106" i="1"/>
  <c r="AE106" i="1"/>
  <c r="AD106" i="1"/>
  <c r="AC106" i="1"/>
  <c r="AB106" i="1"/>
  <c r="AG105" i="1"/>
  <c r="AF105" i="1"/>
  <c r="AE105" i="1"/>
  <c r="AD105" i="1"/>
  <c r="AC105" i="1"/>
  <c r="AB105" i="1"/>
  <c r="AG104" i="1"/>
  <c r="AF104" i="1"/>
  <c r="AE104" i="1"/>
  <c r="AD104" i="1"/>
  <c r="AC104" i="1"/>
  <c r="AB104" i="1"/>
  <c r="AG103" i="1"/>
  <c r="AF103" i="1"/>
  <c r="AE103" i="1"/>
  <c r="AD103" i="1"/>
  <c r="AC103" i="1"/>
  <c r="AB103" i="1"/>
  <c r="AG102" i="1"/>
  <c r="AF102" i="1"/>
  <c r="AE102" i="1"/>
  <c r="AD102" i="1"/>
  <c r="AC102" i="1"/>
  <c r="AB102" i="1"/>
  <c r="AG101" i="1"/>
  <c r="AF101" i="1"/>
  <c r="AE101" i="1"/>
  <c r="AD101" i="1"/>
  <c r="AC101" i="1"/>
  <c r="AB101" i="1"/>
  <c r="AG100" i="1"/>
  <c r="AF100" i="1"/>
  <c r="AE100" i="1"/>
  <c r="AD100" i="1"/>
  <c r="AC100" i="1"/>
  <c r="AB100" i="1"/>
  <c r="AG99" i="1"/>
  <c r="AF99" i="1"/>
  <c r="AE99" i="1"/>
  <c r="AD99" i="1"/>
  <c r="AC99" i="1"/>
  <c r="AB99" i="1"/>
  <c r="AG98" i="1"/>
  <c r="AF98" i="1"/>
  <c r="AE98" i="1"/>
  <c r="AD98" i="1"/>
  <c r="AC98" i="1"/>
  <c r="AB98" i="1"/>
  <c r="AG97" i="1"/>
  <c r="AF97" i="1"/>
  <c r="AE97" i="1"/>
  <c r="AD97" i="1"/>
  <c r="AC97" i="1"/>
  <c r="AB97" i="1"/>
  <c r="AG96" i="1"/>
  <c r="AF96" i="1"/>
  <c r="AE96" i="1"/>
  <c r="AD96" i="1"/>
  <c r="AC96" i="1"/>
  <c r="AB96" i="1"/>
  <c r="AG95" i="1"/>
  <c r="AF95" i="1"/>
  <c r="AE95" i="1"/>
  <c r="AD95" i="1"/>
  <c r="AC95" i="1"/>
  <c r="AB95" i="1"/>
  <c r="AG94" i="1"/>
  <c r="AF94" i="1"/>
  <c r="AE94" i="1"/>
  <c r="AD94" i="1"/>
  <c r="AC94" i="1"/>
  <c r="AB94" i="1"/>
  <c r="AG93" i="1"/>
  <c r="AF93" i="1"/>
  <c r="AE93" i="1"/>
  <c r="AD93" i="1"/>
  <c r="AC93" i="1"/>
  <c r="AB93" i="1"/>
  <c r="AG92" i="1"/>
  <c r="AF92" i="1"/>
  <c r="AE92" i="1"/>
  <c r="AD92" i="1"/>
  <c r="AC92" i="1"/>
  <c r="AB92" i="1"/>
  <c r="AG91" i="1"/>
  <c r="AF91" i="1"/>
  <c r="AE91" i="1"/>
  <c r="AD91" i="1"/>
  <c r="AC91" i="1"/>
  <c r="AB91" i="1"/>
  <c r="AG90" i="1"/>
  <c r="AF90" i="1"/>
  <c r="AE90" i="1"/>
  <c r="AD90" i="1"/>
  <c r="AC90" i="1"/>
  <c r="AB90" i="1"/>
  <c r="AG89" i="1"/>
  <c r="AF89" i="1"/>
  <c r="AE89" i="1"/>
  <c r="AD89" i="1"/>
  <c r="AC89" i="1"/>
  <c r="AB89" i="1"/>
  <c r="AG88" i="1"/>
  <c r="AF88" i="1"/>
  <c r="AE88" i="1"/>
  <c r="AD88" i="1"/>
  <c r="AC88" i="1"/>
  <c r="AB88" i="1"/>
  <c r="AG87" i="1"/>
  <c r="AF87" i="1"/>
  <c r="AE87" i="1"/>
  <c r="AD87" i="1"/>
  <c r="AC87" i="1"/>
  <c r="AB87" i="1"/>
  <c r="AG86" i="1"/>
  <c r="AF86" i="1"/>
  <c r="AE86" i="1"/>
  <c r="AD86" i="1"/>
  <c r="AC86" i="1"/>
  <c r="AB86" i="1"/>
  <c r="AG85" i="1"/>
  <c r="AF85" i="1"/>
  <c r="AE85" i="1"/>
  <c r="AD85" i="1"/>
  <c r="AC85" i="1"/>
  <c r="AB85" i="1"/>
  <c r="AG84" i="1"/>
  <c r="AF84" i="1"/>
  <c r="AE84" i="1"/>
  <c r="AD84" i="1"/>
  <c r="AC84" i="1"/>
  <c r="AB84" i="1"/>
  <c r="AG83" i="1"/>
  <c r="AF83" i="1"/>
  <c r="AE83" i="1"/>
  <c r="AD83" i="1"/>
  <c r="AC83" i="1"/>
  <c r="AB83" i="1"/>
  <c r="AG82" i="1"/>
  <c r="AF82" i="1"/>
  <c r="AE82" i="1"/>
  <c r="AD82" i="1"/>
  <c r="AC82" i="1"/>
  <c r="AB82" i="1"/>
  <c r="AG81" i="1"/>
  <c r="AF81" i="1"/>
  <c r="AE81" i="1"/>
  <c r="AD81" i="1"/>
  <c r="AC81" i="1"/>
  <c r="AB81" i="1"/>
  <c r="AG80" i="1"/>
  <c r="AF80" i="1"/>
  <c r="AE80" i="1"/>
  <c r="AD80" i="1"/>
  <c r="AC80" i="1"/>
  <c r="AB80" i="1"/>
  <c r="AG79" i="1"/>
  <c r="AF79" i="1"/>
  <c r="AE79" i="1"/>
  <c r="AD79" i="1"/>
  <c r="AC79" i="1"/>
  <c r="AB79" i="1"/>
  <c r="AG78" i="1"/>
  <c r="AF78" i="1"/>
  <c r="AE78" i="1"/>
  <c r="AD78" i="1"/>
  <c r="AC78" i="1"/>
  <c r="AB78" i="1"/>
  <c r="AG77" i="1"/>
  <c r="AF77" i="1"/>
  <c r="AE77" i="1"/>
  <c r="AD77" i="1"/>
  <c r="AC77" i="1"/>
  <c r="AB77" i="1"/>
  <c r="AG76" i="1"/>
  <c r="AF76" i="1"/>
  <c r="AE76" i="1"/>
  <c r="AD76" i="1"/>
  <c r="AC76" i="1"/>
  <c r="AB76" i="1"/>
  <c r="AG75" i="1"/>
  <c r="AF75" i="1"/>
  <c r="AE75" i="1"/>
  <c r="AD75" i="1"/>
  <c r="AC75" i="1"/>
  <c r="AB75" i="1"/>
  <c r="AG74" i="1"/>
  <c r="AF74" i="1"/>
  <c r="AE74" i="1"/>
  <c r="AD74" i="1"/>
  <c r="AC74" i="1"/>
  <c r="AB74" i="1"/>
  <c r="AG73" i="1"/>
  <c r="AF73" i="1"/>
  <c r="AE73" i="1"/>
  <c r="AD73" i="1"/>
  <c r="AC73" i="1"/>
  <c r="AB73" i="1"/>
  <c r="AG72" i="1"/>
  <c r="AF72" i="1"/>
  <c r="AE72" i="1"/>
  <c r="AD72" i="1"/>
  <c r="AC72" i="1"/>
  <c r="AB72" i="1"/>
  <c r="AG71" i="1"/>
  <c r="AF71" i="1"/>
  <c r="AE71" i="1"/>
  <c r="AD71" i="1"/>
  <c r="AC71" i="1"/>
  <c r="AB71" i="1"/>
  <c r="AG70" i="1"/>
  <c r="AF70" i="1"/>
  <c r="AE70" i="1"/>
  <c r="AD70" i="1"/>
  <c r="AC70" i="1"/>
  <c r="AB70" i="1"/>
  <c r="AG69" i="1"/>
  <c r="AF69" i="1"/>
  <c r="AE69" i="1"/>
  <c r="AD69" i="1"/>
  <c r="AC69" i="1"/>
  <c r="AB69" i="1"/>
  <c r="AG68" i="1"/>
  <c r="AF68" i="1"/>
  <c r="AE68" i="1"/>
  <c r="AD68" i="1"/>
  <c r="AC68" i="1"/>
  <c r="AB68" i="1"/>
  <c r="AG67" i="1"/>
  <c r="AF67" i="1"/>
  <c r="AE67" i="1"/>
  <c r="AD67" i="1"/>
  <c r="AC67" i="1"/>
  <c r="AB67" i="1"/>
  <c r="AG66" i="1"/>
  <c r="AF66" i="1"/>
  <c r="AE66" i="1"/>
  <c r="AD66" i="1"/>
  <c r="AC66" i="1"/>
  <c r="AB66" i="1"/>
  <c r="AG65" i="1"/>
  <c r="AF65" i="1"/>
  <c r="AE65" i="1"/>
  <c r="AD65" i="1"/>
  <c r="AC65" i="1"/>
  <c r="AB65" i="1"/>
  <c r="AG64" i="1"/>
  <c r="AF64" i="1"/>
  <c r="AE64" i="1"/>
  <c r="AD64" i="1"/>
  <c r="AC64" i="1"/>
  <c r="AB64" i="1"/>
  <c r="AG63" i="1"/>
  <c r="AF63" i="1"/>
  <c r="AE63" i="1"/>
  <c r="AD63" i="1"/>
  <c r="AC63" i="1"/>
  <c r="AB63" i="1"/>
  <c r="AG62" i="1"/>
  <c r="AF62" i="1"/>
  <c r="AE62" i="1"/>
  <c r="AD62" i="1"/>
  <c r="AC62" i="1"/>
  <c r="AB62" i="1"/>
  <c r="AG61" i="1"/>
  <c r="AF61" i="1"/>
  <c r="AE61" i="1"/>
  <c r="AD61" i="1"/>
  <c r="AC61" i="1"/>
  <c r="AB61" i="1"/>
  <c r="AG60" i="1"/>
  <c r="AF60" i="1"/>
  <c r="AE60" i="1"/>
  <c r="AD60" i="1"/>
  <c r="AC60" i="1"/>
  <c r="AB60" i="1"/>
  <c r="AG59" i="1"/>
  <c r="AF59" i="1"/>
  <c r="AE59" i="1"/>
  <c r="AD59" i="1"/>
  <c r="AC59" i="1"/>
  <c r="AB59" i="1"/>
  <c r="AG58" i="1"/>
  <c r="AF58" i="1"/>
  <c r="AE58" i="1"/>
  <c r="AD58" i="1"/>
  <c r="AC58" i="1"/>
  <c r="AB58" i="1"/>
  <c r="AG57" i="1"/>
  <c r="AF57" i="1"/>
  <c r="AE57" i="1"/>
  <c r="AD57" i="1"/>
  <c r="AC57" i="1"/>
  <c r="AB57" i="1"/>
  <c r="AG56" i="1"/>
  <c r="AF56" i="1"/>
  <c r="AE56" i="1"/>
  <c r="AD56" i="1"/>
  <c r="AC56" i="1"/>
  <c r="AB56" i="1"/>
  <c r="AG55" i="1"/>
  <c r="AF55" i="1"/>
  <c r="AE55" i="1"/>
  <c r="AD55" i="1"/>
  <c r="AC55" i="1"/>
  <c r="AB55" i="1"/>
  <c r="AG54" i="1"/>
  <c r="AF54" i="1"/>
  <c r="AE54" i="1"/>
  <c r="AD54" i="1"/>
  <c r="AC54" i="1"/>
  <c r="AB54" i="1"/>
  <c r="AG53" i="1"/>
  <c r="AF53" i="1"/>
  <c r="AE53" i="1"/>
  <c r="AD53" i="1"/>
  <c r="AC53" i="1"/>
  <c r="AB53" i="1"/>
  <c r="AG52" i="1"/>
  <c r="AF52" i="1"/>
  <c r="AE52" i="1"/>
  <c r="AD52" i="1"/>
  <c r="AC52" i="1"/>
  <c r="AB52" i="1"/>
  <c r="AG51" i="1"/>
  <c r="AF51" i="1"/>
  <c r="AE51" i="1"/>
  <c r="AD51" i="1"/>
  <c r="AC51" i="1"/>
  <c r="AB51" i="1"/>
  <c r="AG50" i="1"/>
  <c r="AF50" i="1"/>
  <c r="AE50" i="1"/>
  <c r="AD50" i="1"/>
  <c r="AC50" i="1"/>
  <c r="AB50" i="1"/>
  <c r="AG49" i="1"/>
  <c r="AF49" i="1"/>
  <c r="AE49" i="1"/>
  <c r="AD49" i="1"/>
  <c r="AC49" i="1"/>
  <c r="AB49" i="1"/>
  <c r="AG48" i="1"/>
  <c r="AF48" i="1"/>
  <c r="AE48" i="1"/>
  <c r="AD48" i="1"/>
  <c r="AC48" i="1"/>
  <c r="AB48" i="1"/>
  <c r="AG47" i="1"/>
  <c r="AF47" i="1"/>
  <c r="AE47" i="1"/>
  <c r="AD47" i="1"/>
  <c r="AC47" i="1"/>
  <c r="AB47" i="1"/>
  <c r="AG46" i="1"/>
  <c r="AF46" i="1"/>
  <c r="AE46" i="1"/>
  <c r="AD46" i="1"/>
  <c r="AC46" i="1"/>
  <c r="AB46" i="1"/>
  <c r="AG45" i="1"/>
  <c r="AF45" i="1"/>
  <c r="AE45" i="1"/>
  <c r="AD45" i="1"/>
  <c r="AC45" i="1"/>
  <c r="AB45" i="1"/>
  <c r="AG44" i="1"/>
  <c r="AF44" i="1"/>
  <c r="AE44" i="1"/>
  <c r="AD44" i="1"/>
  <c r="AC44" i="1"/>
  <c r="AB44" i="1"/>
  <c r="AG43" i="1"/>
  <c r="AF43" i="1"/>
  <c r="AE43" i="1"/>
  <c r="AD43" i="1"/>
  <c r="AC43" i="1"/>
  <c r="AB43" i="1"/>
  <c r="AG42" i="1"/>
  <c r="AF42" i="1"/>
  <c r="AE42" i="1"/>
  <c r="AD42" i="1"/>
  <c r="AC42" i="1"/>
  <c r="AB42" i="1"/>
  <c r="AG41" i="1"/>
  <c r="AF41" i="1"/>
  <c r="AE41" i="1"/>
  <c r="AD41" i="1"/>
  <c r="AC41" i="1"/>
  <c r="AB41" i="1"/>
  <c r="AG40" i="1"/>
  <c r="AF40" i="1"/>
  <c r="AE40" i="1"/>
  <c r="AD40" i="1"/>
  <c r="AC40" i="1"/>
  <c r="AB40" i="1"/>
  <c r="AG39" i="1"/>
  <c r="AF39" i="1"/>
  <c r="AE39" i="1"/>
  <c r="AD39" i="1"/>
  <c r="AC39" i="1"/>
  <c r="AB39" i="1"/>
  <c r="AG38" i="1"/>
  <c r="AF38" i="1"/>
  <c r="AE38" i="1"/>
  <c r="AD38" i="1"/>
  <c r="AC38" i="1"/>
  <c r="AB38" i="1"/>
  <c r="AG37" i="1"/>
  <c r="AF37" i="1"/>
  <c r="AE37" i="1"/>
  <c r="AD37" i="1"/>
  <c r="AC37" i="1"/>
  <c r="AB37" i="1"/>
  <c r="AG36" i="1"/>
  <c r="AF36" i="1"/>
  <c r="AE36" i="1"/>
  <c r="AD36" i="1"/>
  <c r="AC36" i="1"/>
  <c r="AB36" i="1"/>
  <c r="AG35" i="1"/>
  <c r="AF35" i="1"/>
  <c r="AE35" i="1"/>
  <c r="AD35" i="1"/>
  <c r="AC35" i="1"/>
  <c r="AB35" i="1"/>
  <c r="AG34" i="1"/>
  <c r="AF34" i="1"/>
  <c r="AE34" i="1"/>
  <c r="AD34" i="1"/>
  <c r="AC34" i="1"/>
  <c r="AB34" i="1"/>
  <c r="AG33" i="1"/>
  <c r="AF33" i="1"/>
  <c r="AE33" i="1"/>
  <c r="AD33" i="1"/>
  <c r="AC33" i="1"/>
  <c r="AB33" i="1"/>
  <c r="AG32" i="1"/>
  <c r="AF32" i="1"/>
  <c r="AE32" i="1"/>
  <c r="AD32" i="1"/>
  <c r="AC32" i="1"/>
  <c r="AB32" i="1"/>
  <c r="AG31" i="1"/>
  <c r="AF31" i="1"/>
  <c r="AE31" i="1"/>
  <c r="AD31" i="1"/>
  <c r="AC31" i="1"/>
  <c r="AB31" i="1"/>
  <c r="AG30" i="1"/>
  <c r="AF30" i="1"/>
  <c r="AE30" i="1"/>
  <c r="AD30" i="1"/>
  <c r="AC30" i="1"/>
  <c r="AB30" i="1"/>
  <c r="AG29" i="1"/>
  <c r="AF29" i="1"/>
  <c r="AE29" i="1"/>
  <c r="AD29" i="1"/>
  <c r="AC29" i="1"/>
  <c r="AB29" i="1"/>
  <c r="AG28" i="1"/>
  <c r="AF28" i="1"/>
  <c r="AE28" i="1"/>
  <c r="AD28" i="1"/>
  <c r="AC28" i="1"/>
  <c r="AB28" i="1"/>
  <c r="AG27" i="1"/>
  <c r="AF27" i="1"/>
  <c r="AE27" i="1"/>
  <c r="AD27" i="1"/>
  <c r="AC27" i="1"/>
  <c r="AB27" i="1"/>
  <c r="AG26" i="1"/>
  <c r="AF26" i="1"/>
  <c r="AE26" i="1"/>
  <c r="AD26" i="1"/>
  <c r="AC26" i="1"/>
  <c r="AB26" i="1"/>
  <c r="AG25" i="1"/>
  <c r="AF25" i="1"/>
  <c r="AE25" i="1"/>
  <c r="AD25" i="1"/>
  <c r="AC25" i="1"/>
  <c r="AB25" i="1"/>
  <c r="AG24" i="1"/>
  <c r="AF24" i="1"/>
  <c r="AE24" i="1"/>
  <c r="AD24" i="1"/>
  <c r="AC24" i="1"/>
  <c r="AB24" i="1"/>
  <c r="AG23" i="1"/>
  <c r="AF23" i="1"/>
  <c r="AE23" i="1"/>
  <c r="AD23" i="1"/>
  <c r="AC23" i="1"/>
  <c r="AB23" i="1"/>
  <c r="AG22" i="1"/>
  <c r="AF22" i="1"/>
  <c r="AE22" i="1"/>
  <c r="AD22" i="1"/>
  <c r="AC22" i="1"/>
  <c r="AB22" i="1"/>
  <c r="AG21" i="1"/>
  <c r="AF21" i="1"/>
  <c r="AE21" i="1"/>
  <c r="AD21" i="1"/>
  <c r="AC21" i="1"/>
  <c r="AB21" i="1"/>
  <c r="AG20" i="1"/>
  <c r="AF20" i="1"/>
  <c r="AE20" i="1"/>
  <c r="AD20" i="1"/>
  <c r="AC20" i="1"/>
  <c r="AB20" i="1"/>
  <c r="AG19" i="1"/>
  <c r="AF19" i="1"/>
  <c r="AE19" i="1"/>
  <c r="AD19" i="1"/>
  <c r="AC19" i="1"/>
  <c r="AB19" i="1"/>
  <c r="AG18" i="1"/>
  <c r="AF18" i="1"/>
  <c r="AE18" i="1"/>
  <c r="AD18" i="1"/>
  <c r="AC18" i="1"/>
  <c r="AB18" i="1"/>
  <c r="AG17" i="1"/>
  <c r="AF17" i="1"/>
  <c r="AE17" i="1"/>
  <c r="AD17" i="1"/>
  <c r="AC17" i="1"/>
  <c r="AB17" i="1"/>
  <c r="AG16" i="1"/>
  <c r="AF16" i="1"/>
  <c r="AE16" i="1"/>
  <c r="AD16" i="1"/>
  <c r="AC16" i="1"/>
  <c r="AB16" i="1"/>
  <c r="AG15" i="1"/>
  <c r="AF15" i="1"/>
  <c r="AE15" i="1"/>
  <c r="AD15" i="1"/>
  <c r="AC15" i="1"/>
  <c r="AB15" i="1"/>
  <c r="AG14" i="1"/>
  <c r="AF14" i="1"/>
  <c r="AE14" i="1"/>
  <c r="AD14" i="1"/>
  <c r="AC14" i="1"/>
  <c r="AB14" i="1"/>
  <c r="AG13" i="1"/>
  <c r="AF13" i="1"/>
  <c r="AE13" i="1"/>
  <c r="AD13" i="1"/>
  <c r="AC13" i="1"/>
  <c r="AB13" i="1"/>
  <c r="AG12" i="1"/>
  <c r="AF12" i="1"/>
  <c r="AE12" i="1"/>
  <c r="AD12" i="1"/>
  <c r="AC12" i="1"/>
  <c r="AB12" i="1"/>
  <c r="AG11" i="1"/>
  <c r="AF11" i="1"/>
  <c r="AE11" i="1"/>
  <c r="AD11" i="1"/>
  <c r="AC11" i="1"/>
  <c r="AB11" i="1"/>
  <c r="AG10" i="1"/>
  <c r="AF10" i="1"/>
  <c r="AE10" i="1"/>
  <c r="AD10" i="1"/>
  <c r="AC10" i="1"/>
  <c r="AB10" i="1"/>
  <c r="AG9" i="1"/>
  <c r="AF9" i="1"/>
  <c r="AE9" i="1"/>
  <c r="AD9" i="1"/>
  <c r="AC9" i="1"/>
  <c r="AB9" i="1"/>
  <c r="AG8" i="1"/>
  <c r="AF8" i="1"/>
  <c r="AE8" i="1"/>
  <c r="AD8" i="1"/>
  <c r="AC8" i="1"/>
  <c r="AB8" i="1"/>
  <c r="AG7" i="7"/>
  <c r="AF7" i="7"/>
  <c r="AE7" i="7"/>
  <c r="AD7" i="7"/>
  <c r="AC7" i="7"/>
  <c r="AB7" i="7"/>
  <c r="AG7" i="6"/>
  <c r="AF7" i="6"/>
  <c r="AE7" i="6"/>
  <c r="AD7" i="6"/>
  <c r="AC7" i="6"/>
  <c r="AB7" i="6"/>
  <c r="AG7" i="5"/>
  <c r="AF7" i="5"/>
  <c r="AE7" i="5"/>
  <c r="AD7" i="5"/>
  <c r="AC7" i="5"/>
  <c r="AB7" i="5"/>
  <c r="AC7" i="1"/>
  <c r="AB7" i="1"/>
  <c r="AG7" i="1"/>
  <c r="AF7" i="1"/>
  <c r="AE7" i="1"/>
  <c r="AD7" i="1"/>
</calcChain>
</file>

<file path=xl/sharedStrings.xml><?xml version="1.0" encoding="utf-8"?>
<sst xmlns="http://schemas.openxmlformats.org/spreadsheetml/2006/main" count="1166" uniqueCount="267">
  <si>
    <t>TYPE2</t>
  </si>
  <si>
    <t>MAIN</t>
  </si>
  <si>
    <t>MAINSHEET</t>
  </si>
  <si>
    <t>EXCEL</t>
  </si>
  <si>
    <t>SUMM</t>
  </si>
  <si>
    <t>DAY</t>
  </si>
  <si>
    <t>BLOCK</t>
  </si>
  <si>
    <t>EXPANDOBJECTS</t>
  </si>
  <si>
    <t>BLOCKCELL</t>
  </si>
  <si>
    <t>PARAM</t>
  </si>
  <si>
    <t>STRING</t>
  </si>
  <si>
    <t>BEGIN</t>
  </si>
  <si>
    <t>CHANGEPOINT</t>
  </si>
  <si>
    <t>NAME</t>
  </si>
  <si>
    <t>SELFNAME</t>
  </si>
  <si>
    <t>1</t>
  </si>
  <si>
    <t>0</t>
  </si>
  <si>
    <t>3</t>
  </si>
  <si>
    <t>2</t>
  </si>
  <si>
    <t>HIER_SELF</t>
  </si>
  <si>
    <t>7</t>
  </si>
  <si>
    <t>замер</t>
  </si>
  <si>
    <t>H</t>
  </si>
  <si>
    <t>4</t>
  </si>
  <si>
    <t>Присоединения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</si>
  <si>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</si>
  <si>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</si>
  <si>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</si>
  <si>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</si>
  <si>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</si>
  <si>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</si>
  <si>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</si>
  <si>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</si>
  <si>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</si>
  <si>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</si>
  <si>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</si>
  <si>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</si>
  <si>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12-13.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</si>
  <si>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</si>
  <si>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</si>
  <si>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</si>
  <si>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</si>
  <si>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</si>
  <si>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</si>
  <si>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</si>
  <si>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</si>
  <si>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</si>
  <si>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</si>
  <si>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</si>
  <si>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Wсут</t>
  </si>
  <si>
    <t>Ксут</t>
  </si>
  <si>
    <t>Кутро</t>
  </si>
  <si>
    <t>Квечер</t>
  </si>
  <si>
    <t>Pmax
утро</t>
  </si>
  <si>
    <t>Pmax
вечер</t>
  </si>
  <si>
    <t>6</t>
  </si>
  <si>
    <t>62</t>
  </si>
  <si>
    <t>c 7 до 10</t>
  </si>
  <si>
    <t>с 18 до 21</t>
  </si>
  <si>
    <t>B</t>
  </si>
  <si>
    <t>CONN_IS_CNT</t>
  </si>
  <si>
    <t>PS_</t>
  </si>
  <si>
    <t>DATECOLUMN</t>
  </si>
  <si>
    <t>h:mm</t>
  </si>
  <si>
    <t>BOLDSUBRESSTRING</t>
  </si>
  <si>
    <t>NOSHIFT</t>
  </si>
  <si>
    <t>99</t>
  </si>
  <si>
    <t>5</t>
  </si>
  <si>
    <t>8</t>
  </si>
  <si>
    <t>RESNONE</t>
  </si>
  <si>
    <t>NOCHANGE</t>
  </si>
  <si>
    <t>PS_SOV_PRN_POV_ROV_ABS_</t>
  </si>
  <si>
    <t>SPN_ABS_SPL_USR_PS_RU_SOV_PRN_POV_ROV_</t>
  </si>
  <si>
    <t>SELECTBIAS</t>
  </si>
  <si>
    <t>END</t>
  </si>
  <si>
    <t>EXPANDLEVELS</t>
  </si>
  <si>
    <t>ALL</t>
  </si>
  <si>
    <t xml:space="preserve">2_x000D_
_x000D_
</t>
  </si>
  <si>
    <t>ABS_PS_SOV_PRN_POV_ROV_</t>
  </si>
  <si>
    <r>
      <t>Суточный график нагрузки</t>
    </r>
    <r>
      <rPr>
        <b/>
        <sz val="14"/>
        <rFont val="Times New Roman"/>
        <family val="1"/>
        <charset val="204"/>
      </rPr>
      <t>, МВт</t>
    </r>
  </si>
  <si>
    <r>
      <t>Суточный график нагрузки прием</t>
    </r>
    <r>
      <rPr>
        <b/>
        <sz val="14"/>
        <rFont val="Times New Roman"/>
        <family val="1"/>
        <charset val="204"/>
      </rPr>
      <t>, МВт</t>
    </r>
  </si>
  <si>
    <r>
      <t xml:space="preserve">Суточный график нагрузки </t>
    </r>
    <r>
      <rPr>
        <b/>
        <sz val="14"/>
        <rFont val="Times New Roman"/>
        <family val="1"/>
        <charset val="204"/>
      </rPr>
      <t>, Мвар</t>
    </r>
  </si>
  <si>
    <r>
      <t>Суточный график нагрузки  прием</t>
    </r>
    <r>
      <rPr>
        <b/>
        <sz val="14"/>
        <rFont val="Times New Roman"/>
        <family val="1"/>
        <charset val="204"/>
      </rPr>
      <t>, Мвар</t>
    </r>
  </si>
  <si>
    <t>ГЭС Нижневартовск ТСО УК</t>
  </si>
  <si>
    <t>Водозабор</t>
  </si>
  <si>
    <t>яч.1 Куст-203-1 ВЛ-35</t>
  </si>
  <si>
    <t>яч.2 Куст-203-2 ВЛ-35</t>
  </si>
  <si>
    <t>яч.3 Восток-1 ВЛ-35</t>
  </si>
  <si>
    <t>яч.4 Восток-2 ВЛ-35</t>
  </si>
  <si>
    <t>Восток</t>
  </si>
  <si>
    <t>оп. №11 ВЛ-10 Восток-Сибирская-1 от яч. №131 Ввод-0,4 КТПН-10/0,4 кВ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</si>
  <si>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</si>
  <si>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</si>
  <si>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</si>
  <si>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</si>
  <si>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</si>
  <si>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</si>
  <si>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</si>
  <si>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яч.123 КЛ-10 (розница)</t>
  </si>
  <si>
    <t>яч.212 КЛ-10</t>
  </si>
  <si>
    <t>яч.216 КЛ-10 (розница)</t>
  </si>
  <si>
    <t>яч.224 КЛ-10 (розница)</t>
  </si>
  <si>
    <t>яч.226 КЛ-10</t>
  </si>
  <si>
    <t>яч.234 КЛ-10</t>
  </si>
  <si>
    <t>Городская-5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</si>
  <si>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</si>
  <si>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</si>
  <si>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</si>
  <si>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</si>
  <si>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</si>
  <si>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</si>
  <si>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</si>
  <si>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</si>
  <si>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</si>
  <si>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</si>
  <si>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</si>
  <si>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</si>
  <si>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</si>
  <si>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</si>
  <si>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</si>
  <si>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</si>
  <si>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</si>
  <si>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</si>
  <si>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>ГПП-7</t>
  </si>
  <si>
    <t>яч.1 ВЛ-35</t>
  </si>
  <si>
    <t>яч.2 ВЛ-35</t>
  </si>
  <si>
    <t>яч.3 ВЛ-35</t>
  </si>
  <si>
    <t>яч.5 ВЛ-35</t>
  </si>
  <si>
    <t>яч.6 ВЛ-35</t>
  </si>
  <si>
    <t>яч.223 КЛ-6</t>
  </si>
  <si>
    <t>яч.239 КЛ-6</t>
  </si>
  <si>
    <t>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</si>
  <si>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</si>
  <si>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</si>
  <si>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</si>
  <si>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</si>
  <si>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</si>
  <si>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</si>
  <si>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</si>
  <si>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</si>
  <si>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</si>
  <si>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</si>
  <si>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>Индустриальная</t>
  </si>
  <si>
    <t>яч.103 КЛ-10  (розница)</t>
  </si>
  <si>
    <t>яч.104 КЛ-10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</si>
  <si>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</si>
  <si>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</si>
  <si>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</si>
  <si>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</si>
  <si>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</si>
  <si>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</si>
  <si>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</si>
  <si>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</si>
  <si>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яч.210 КЛ-10  (розница)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</si>
  <si>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</si>
  <si>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</si>
  <si>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</si>
  <si>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</si>
  <si>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</si>
  <si>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</si>
  <si>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</si>
  <si>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</si>
  <si>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Истоминская</t>
  </si>
  <si>
    <t>яч.001 №001 ВЛ-35</t>
  </si>
  <si>
    <t>яч.002 №002 ВЛ-35</t>
  </si>
  <si>
    <t>яч.003 №003 ВЛ-35</t>
  </si>
  <si>
    <t>яч.004 №004 ВЛ-35</t>
  </si>
  <si>
    <t>Колмаковская</t>
  </si>
  <si>
    <t>яч.1 ВЛ-35 кВ №1</t>
  </si>
  <si>
    <t>яч.3 ВЛ-35 кВ №3</t>
  </si>
  <si>
    <t>яч.103 яч №103 10 кВ</t>
  </si>
  <si>
    <t>яч.107 яч №107 10 кВ</t>
  </si>
  <si>
    <t>яч.114 яч №114 10 кВ</t>
  </si>
  <si>
    <t>яч.203 яч №203 10 кВ</t>
  </si>
  <si>
    <t>яч.207 яч №207 10 кВ</t>
  </si>
  <si>
    <t>яч.214 яч №214 10 кВ</t>
  </si>
  <si>
    <t>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</si>
  <si>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</si>
  <si>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</si>
  <si>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</si>
  <si>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</si>
  <si>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</si>
  <si>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</si>
  <si>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</si>
  <si>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</si>
  <si>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</si>
  <si>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</si>
  <si>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</si>
  <si>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</si>
  <si>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</si>
  <si>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</si>
  <si>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</si>
  <si>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</si>
  <si>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</si>
  <si>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</si>
  <si>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</si>
  <si>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яч.38 ВЛ-6 (розница)</t>
  </si>
  <si>
    <t>яч.42 ВЛ-6</t>
  </si>
  <si>
    <t>Новая</t>
  </si>
  <si>
    <t>яч.№101 ВВ №1 РУ10кВ</t>
  </si>
  <si>
    <t>яч.№212 ВВ №2  РУ10кВ</t>
  </si>
  <si>
    <t>Обская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</si>
  <si>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</si>
  <si>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</si>
  <si>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</si>
  <si>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</si>
  <si>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</si>
  <si>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</si>
  <si>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</si>
  <si>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</si>
  <si>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</si>
  <si>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</si>
  <si>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</si>
  <si>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</si>
  <si>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</si>
  <si>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</si>
  <si>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</si>
  <si>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Промзона</t>
  </si>
  <si>
    <t>ВВ №1</t>
  </si>
  <si>
    <t>ВВ №2</t>
  </si>
  <si>
    <t>яч.005 №005 ВЛ-35</t>
  </si>
  <si>
    <t>яч.006 №006 ВЛ-35</t>
  </si>
  <si>
    <t>Радужная</t>
  </si>
  <si>
    <t>№ 001</t>
  </si>
  <si>
    <t>№ 002</t>
  </si>
  <si>
    <t>№ 003</t>
  </si>
  <si>
    <t>№ 004</t>
  </si>
  <si>
    <t>№ 101</t>
  </si>
  <si>
    <t>№ 102</t>
  </si>
  <si>
    <t>№ 201</t>
  </si>
  <si>
    <t>№ 202</t>
  </si>
  <si>
    <t>Савкинская</t>
  </si>
  <si>
    <t>Стройиндустриальная</t>
  </si>
  <si>
    <t>яч.104 КЛ-6 ВВ №1</t>
  </si>
  <si>
    <t>яч.215 КЛ-6 ВВ №2</t>
  </si>
  <si>
    <t>КЛ-6 кВ яч. №213 (розница)</t>
  </si>
  <si>
    <t>КЛ-6 кВ яч.№ 106</t>
  </si>
  <si>
    <t>КЛ-6 кВ яч.№ 107</t>
  </si>
  <si>
    <t>КЛ-6 кВ яч.№ 211</t>
  </si>
  <si>
    <t>КЛ-6 кВ яч.№ 216</t>
  </si>
  <si>
    <t>Центральная</t>
  </si>
  <si>
    <t>яч.104 КЛ-10 кВ</t>
  </si>
  <si>
    <t>яч.106 КЛ-10 кВ</t>
  </si>
  <si>
    <t>яч.204 КЛ-10 кВ</t>
  </si>
  <si>
    <t>яч.206 КЛ-10 кВ</t>
  </si>
  <si>
    <t>яч.307 ВЛ-10 кВ</t>
  </si>
  <si>
    <t>яч.309 КЛ-10 кВ</t>
  </si>
  <si>
    <t>яч.404 ВЛ-10 кВ</t>
  </si>
  <si>
    <t>яч.409 КЛ-10 кВ</t>
  </si>
  <si>
    <t>Южная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</si>
  <si>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</si>
  <si>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</si>
  <si>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</si>
  <si>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</si>
  <si>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</si>
  <si>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</si>
  <si>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</si>
  <si>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</si>
  <si>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</si>
  <si>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</si>
  <si>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</si>
  <si>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</si>
  <si>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Created: 20220705 08:04</t>
  </si>
  <si>
    <t>ControlAge.exe: 8.0.81.5239</t>
  </si>
  <si>
    <t>Script: 8.0.18.19833</t>
  </si>
  <si>
    <t>EcomData.dll: 8.0.64.7923</t>
  </si>
  <si>
    <t>UTC+3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</si>
</sst>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4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5" fillId="0" borderId="0" xfId="0" applyFont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Border="1"/>
    <xf numFmtId="174" fontId="11" fillId="0" borderId="1" xfId="0" applyNumberFormat="1" applyFont="1" applyFill="1" applyBorder="1" applyAlignment="1">
      <alignment horizontal="center" vertical="center"/>
    </xf>
    <xf numFmtId="174" fontId="1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20" fontId="0" fillId="2" borderId="2" xfId="0" applyNumberFormat="1" applyFont="1" applyFill="1" applyBorder="1" applyAlignment="1">
      <alignment horizontal="center" vertical="center" wrapText="1"/>
    </xf>
    <xf numFmtId="20" fontId="0" fillId="0" borderId="2" xfId="0" applyNumberFormat="1" applyFont="1" applyBorder="1" applyAlignment="1">
      <alignment horizontal="center" vertical="center" wrapText="1"/>
    </xf>
    <xf numFmtId="20" fontId="0" fillId="0" borderId="2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/>
    </xf>
    <xf numFmtId="174" fontId="11" fillId="5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/>
  </sheetViews>
  <sheetFormatPr defaultRowHeight="12.75" x14ac:dyDescent="0.2"/>
  <sheetData>
    <row r="1" spans="1:29" x14ac:dyDescent="0.2">
      <c r="A1" t="s">
        <v>21</v>
      </c>
      <c r="E1" t="s">
        <v>262</v>
      </c>
      <c r="F1" t="s">
        <v>263</v>
      </c>
      <c r="G1" t="s">
        <v>264</v>
      </c>
      <c r="H1" t="s">
        <v>265</v>
      </c>
      <c r="I1" t="s">
        <v>266</v>
      </c>
    </row>
    <row r="2" spans="1:29" x14ac:dyDescent="0.2">
      <c r="A2" t="s">
        <v>0</v>
      </c>
      <c r="B2" t="s">
        <v>5</v>
      </c>
      <c r="C2" t="s">
        <v>15</v>
      </c>
      <c r="D2" t="s">
        <v>15</v>
      </c>
      <c r="E2" t="s">
        <v>22</v>
      </c>
      <c r="F2" t="s">
        <v>15</v>
      </c>
      <c r="G2" t="s">
        <v>1</v>
      </c>
      <c r="K2" t="s">
        <v>3</v>
      </c>
      <c r="L2" t="s">
        <v>12</v>
      </c>
      <c r="M2" t="s">
        <v>23</v>
      </c>
      <c r="U2" t="s">
        <v>73</v>
      </c>
      <c r="W2" t="s">
        <v>15</v>
      </c>
    </row>
    <row r="3" spans="1:29" x14ac:dyDescent="0.2">
      <c r="A3" t="s">
        <v>2</v>
      </c>
      <c r="B3" t="s">
        <v>18</v>
      </c>
      <c r="D3" t="s">
        <v>18</v>
      </c>
      <c r="N3" t="s">
        <v>75</v>
      </c>
      <c r="O3" t="s">
        <v>15</v>
      </c>
      <c r="P3" t="s">
        <v>76</v>
      </c>
      <c r="S3" t="s">
        <v>15</v>
      </c>
      <c r="Z3" t="s">
        <v>16</v>
      </c>
      <c r="AA3" t="s">
        <v>16</v>
      </c>
    </row>
    <row r="4" spans="1:29" ht="38.25" x14ac:dyDescent="0.2">
      <c r="A4" t="s">
        <v>6</v>
      </c>
      <c r="B4" t="s">
        <v>20</v>
      </c>
      <c r="C4" t="s">
        <v>18</v>
      </c>
      <c r="D4" t="s">
        <v>16</v>
      </c>
      <c r="E4" s="43" t="s">
        <v>77</v>
      </c>
      <c r="K4" t="s">
        <v>55</v>
      </c>
      <c r="L4" t="s">
        <v>18</v>
      </c>
      <c r="N4" t="s">
        <v>7</v>
      </c>
      <c r="O4" t="s">
        <v>15</v>
      </c>
      <c r="Q4" t="s">
        <v>72</v>
      </c>
      <c r="S4" t="s">
        <v>15</v>
      </c>
      <c r="T4" t="s">
        <v>60</v>
      </c>
      <c r="W4" t="s">
        <v>61</v>
      </c>
      <c r="X4" t="s">
        <v>59</v>
      </c>
      <c r="Z4" t="s">
        <v>16</v>
      </c>
      <c r="AA4" t="s">
        <v>16</v>
      </c>
    </row>
    <row r="5" spans="1:29" x14ac:dyDescent="0.2">
      <c r="A5" t="s">
        <v>8</v>
      </c>
      <c r="B5" t="s">
        <v>20</v>
      </c>
      <c r="C5" t="s">
        <v>17</v>
      </c>
      <c r="D5" t="s">
        <v>16</v>
      </c>
      <c r="F5" t="s">
        <v>18</v>
      </c>
      <c r="G5" t="s">
        <v>4</v>
      </c>
      <c r="J5" t="s">
        <v>69</v>
      </c>
      <c r="K5" t="s">
        <v>9</v>
      </c>
      <c r="P5" t="s">
        <v>10</v>
      </c>
      <c r="U5" t="s">
        <v>16</v>
      </c>
      <c r="V5" t="s">
        <v>56</v>
      </c>
      <c r="Y5" t="s">
        <v>16</v>
      </c>
      <c r="AA5" t="s">
        <v>11</v>
      </c>
      <c r="AC5" t="s">
        <v>70</v>
      </c>
    </row>
    <row r="6" spans="1:29" x14ac:dyDescent="0.2">
      <c r="A6" t="s">
        <v>8</v>
      </c>
      <c r="B6" t="s">
        <v>20</v>
      </c>
      <c r="C6" t="s">
        <v>18</v>
      </c>
      <c r="D6" t="s">
        <v>16</v>
      </c>
      <c r="K6" t="s">
        <v>13</v>
      </c>
      <c r="O6" t="s">
        <v>14</v>
      </c>
      <c r="U6" t="s">
        <v>16</v>
      </c>
      <c r="X6" t="s">
        <v>19</v>
      </c>
    </row>
    <row r="7" spans="1:29" x14ac:dyDescent="0.2">
      <c r="A7" t="s">
        <v>62</v>
      </c>
      <c r="B7" t="s">
        <v>55</v>
      </c>
      <c r="C7" t="s">
        <v>17</v>
      </c>
      <c r="D7" t="s">
        <v>63</v>
      </c>
      <c r="F7" t="s">
        <v>74</v>
      </c>
      <c r="G7" t="s">
        <v>10</v>
      </c>
      <c r="H7" t="s">
        <v>63</v>
      </c>
      <c r="I7" t="s">
        <v>15</v>
      </c>
      <c r="M7" t="s">
        <v>64</v>
      </c>
      <c r="O7" t="s">
        <v>65</v>
      </c>
    </row>
    <row r="8" spans="1:29" x14ac:dyDescent="0.2">
      <c r="A8" t="s">
        <v>2</v>
      </c>
      <c r="B8" t="s">
        <v>17</v>
      </c>
      <c r="D8" t="s">
        <v>17</v>
      </c>
      <c r="N8" t="s">
        <v>75</v>
      </c>
      <c r="O8" t="s">
        <v>15</v>
      </c>
      <c r="P8" t="s">
        <v>76</v>
      </c>
      <c r="S8" t="s">
        <v>15</v>
      </c>
      <c r="Z8" t="s">
        <v>16</v>
      </c>
      <c r="AA8" t="s">
        <v>16</v>
      </c>
    </row>
    <row r="9" spans="1:29" ht="38.25" x14ac:dyDescent="0.2">
      <c r="A9" t="s">
        <v>6</v>
      </c>
      <c r="B9" t="s">
        <v>20</v>
      </c>
      <c r="C9" t="s">
        <v>18</v>
      </c>
      <c r="D9" t="s">
        <v>18</v>
      </c>
      <c r="E9" s="43" t="s">
        <v>77</v>
      </c>
      <c r="K9" t="s">
        <v>55</v>
      </c>
      <c r="L9" t="s">
        <v>18</v>
      </c>
      <c r="N9" t="s">
        <v>7</v>
      </c>
      <c r="O9" t="s">
        <v>15</v>
      </c>
      <c r="Q9" t="s">
        <v>78</v>
      </c>
      <c r="S9" t="s">
        <v>15</v>
      </c>
      <c r="T9" t="s">
        <v>60</v>
      </c>
      <c r="W9" t="s">
        <v>61</v>
      </c>
      <c r="X9" t="s">
        <v>59</v>
      </c>
      <c r="Z9" t="s">
        <v>16</v>
      </c>
      <c r="AA9" t="s">
        <v>16</v>
      </c>
    </row>
    <row r="10" spans="1:29" x14ac:dyDescent="0.2">
      <c r="A10" t="s">
        <v>8</v>
      </c>
      <c r="B10" t="s">
        <v>20</v>
      </c>
      <c r="C10" t="s">
        <v>17</v>
      </c>
      <c r="D10" t="s">
        <v>18</v>
      </c>
      <c r="F10" t="s">
        <v>23</v>
      </c>
      <c r="G10" t="s">
        <v>4</v>
      </c>
      <c r="J10" t="s">
        <v>69</v>
      </c>
      <c r="K10" t="s">
        <v>9</v>
      </c>
      <c r="P10" t="s">
        <v>10</v>
      </c>
      <c r="U10" t="s">
        <v>16</v>
      </c>
      <c r="V10" t="s">
        <v>56</v>
      </c>
      <c r="Y10" t="s">
        <v>16</v>
      </c>
      <c r="AA10" t="s">
        <v>11</v>
      </c>
      <c r="AC10" t="s">
        <v>70</v>
      </c>
    </row>
    <row r="11" spans="1:29" x14ac:dyDescent="0.2">
      <c r="A11" t="s">
        <v>8</v>
      </c>
      <c r="B11" t="s">
        <v>20</v>
      </c>
      <c r="C11" t="s">
        <v>18</v>
      </c>
      <c r="D11" t="s">
        <v>18</v>
      </c>
      <c r="K11" t="s">
        <v>13</v>
      </c>
      <c r="O11" t="s">
        <v>14</v>
      </c>
      <c r="U11" t="s">
        <v>16</v>
      </c>
      <c r="X11" t="s">
        <v>19</v>
      </c>
    </row>
    <row r="12" spans="1:29" x14ac:dyDescent="0.2">
      <c r="A12" t="s">
        <v>62</v>
      </c>
      <c r="B12" t="s">
        <v>55</v>
      </c>
      <c r="C12" t="s">
        <v>17</v>
      </c>
      <c r="D12" t="s">
        <v>63</v>
      </c>
      <c r="F12" t="s">
        <v>74</v>
      </c>
      <c r="G12" t="s">
        <v>10</v>
      </c>
      <c r="H12" t="s">
        <v>63</v>
      </c>
      <c r="I12" t="s">
        <v>15</v>
      </c>
      <c r="M12" t="s">
        <v>64</v>
      </c>
      <c r="O12" t="s">
        <v>65</v>
      </c>
    </row>
    <row r="13" spans="1:29" x14ac:dyDescent="0.2">
      <c r="A13" t="s">
        <v>2</v>
      </c>
      <c r="B13" t="s">
        <v>23</v>
      </c>
      <c r="D13" t="s">
        <v>23</v>
      </c>
      <c r="N13" t="s">
        <v>75</v>
      </c>
      <c r="O13" t="s">
        <v>15</v>
      </c>
      <c r="P13" t="s">
        <v>76</v>
      </c>
      <c r="S13" t="s">
        <v>15</v>
      </c>
      <c r="Z13" t="s">
        <v>16</v>
      </c>
      <c r="AA13" t="s">
        <v>16</v>
      </c>
    </row>
    <row r="14" spans="1:29" ht="38.25" x14ac:dyDescent="0.2">
      <c r="A14" t="s">
        <v>6</v>
      </c>
      <c r="B14" t="s">
        <v>20</v>
      </c>
      <c r="C14" t="s">
        <v>18</v>
      </c>
      <c r="D14" t="s">
        <v>18</v>
      </c>
      <c r="E14" s="43" t="s">
        <v>77</v>
      </c>
      <c r="K14" t="s">
        <v>55</v>
      </c>
      <c r="L14" t="s">
        <v>18</v>
      </c>
      <c r="N14" t="s">
        <v>7</v>
      </c>
      <c r="O14" t="s">
        <v>15</v>
      </c>
      <c r="Q14" t="s">
        <v>71</v>
      </c>
      <c r="S14" t="s">
        <v>15</v>
      </c>
      <c r="T14" t="s">
        <v>60</v>
      </c>
      <c r="W14" t="s">
        <v>61</v>
      </c>
      <c r="X14" t="s">
        <v>59</v>
      </c>
      <c r="Z14" t="s">
        <v>16</v>
      </c>
      <c r="AA14" t="s">
        <v>16</v>
      </c>
    </row>
    <row r="15" spans="1:29" x14ac:dyDescent="0.2">
      <c r="A15" t="s">
        <v>8</v>
      </c>
      <c r="B15" t="s">
        <v>20</v>
      </c>
      <c r="C15" t="s">
        <v>17</v>
      </c>
      <c r="D15" t="s">
        <v>18</v>
      </c>
      <c r="F15" t="s">
        <v>55</v>
      </c>
      <c r="G15" t="s">
        <v>4</v>
      </c>
      <c r="J15" t="s">
        <v>69</v>
      </c>
      <c r="K15" t="s">
        <v>9</v>
      </c>
      <c r="P15" t="s">
        <v>10</v>
      </c>
      <c r="U15" t="s">
        <v>16</v>
      </c>
      <c r="V15" t="s">
        <v>66</v>
      </c>
      <c r="Y15" t="s">
        <v>16</v>
      </c>
      <c r="AA15" t="s">
        <v>11</v>
      </c>
      <c r="AC15" t="s">
        <v>70</v>
      </c>
    </row>
    <row r="16" spans="1:29" x14ac:dyDescent="0.2">
      <c r="A16" t="s">
        <v>8</v>
      </c>
      <c r="B16" t="s">
        <v>20</v>
      </c>
      <c r="C16" t="s">
        <v>18</v>
      </c>
      <c r="D16" t="s">
        <v>18</v>
      </c>
      <c r="K16" t="s">
        <v>13</v>
      </c>
      <c r="O16" t="s">
        <v>14</v>
      </c>
      <c r="U16" t="s">
        <v>16</v>
      </c>
      <c r="X16" t="s">
        <v>19</v>
      </c>
    </row>
    <row r="17" spans="1:29" x14ac:dyDescent="0.2">
      <c r="A17" t="s">
        <v>62</v>
      </c>
      <c r="B17" t="s">
        <v>55</v>
      </c>
      <c r="C17" t="s">
        <v>17</v>
      </c>
      <c r="D17" t="s">
        <v>63</v>
      </c>
      <c r="F17" t="s">
        <v>74</v>
      </c>
      <c r="G17" t="s">
        <v>10</v>
      </c>
      <c r="H17" t="s">
        <v>63</v>
      </c>
      <c r="I17" t="s">
        <v>15</v>
      </c>
      <c r="M17" t="s">
        <v>64</v>
      </c>
      <c r="O17" t="s">
        <v>65</v>
      </c>
    </row>
    <row r="18" spans="1:29" x14ac:dyDescent="0.2">
      <c r="A18" t="s">
        <v>2</v>
      </c>
      <c r="B18" t="s">
        <v>67</v>
      </c>
      <c r="D18" t="s">
        <v>67</v>
      </c>
      <c r="N18" t="s">
        <v>75</v>
      </c>
      <c r="O18" t="s">
        <v>15</v>
      </c>
      <c r="P18" t="s">
        <v>76</v>
      </c>
      <c r="S18" t="s">
        <v>15</v>
      </c>
      <c r="Z18" t="s">
        <v>16</v>
      </c>
      <c r="AA18" t="s">
        <v>16</v>
      </c>
    </row>
    <row r="19" spans="1:29" ht="38.25" x14ac:dyDescent="0.2">
      <c r="A19" t="s">
        <v>6</v>
      </c>
      <c r="B19" t="s">
        <v>20</v>
      </c>
      <c r="C19" t="s">
        <v>18</v>
      </c>
      <c r="D19" t="s">
        <v>18</v>
      </c>
      <c r="E19" s="43" t="s">
        <v>77</v>
      </c>
      <c r="K19" t="s">
        <v>55</v>
      </c>
      <c r="L19" t="s">
        <v>18</v>
      </c>
      <c r="N19" t="s">
        <v>7</v>
      </c>
      <c r="O19" t="s">
        <v>15</v>
      </c>
      <c r="Q19" t="s">
        <v>71</v>
      </c>
      <c r="S19" t="s">
        <v>15</v>
      </c>
      <c r="T19" t="s">
        <v>60</v>
      </c>
      <c r="W19" t="s">
        <v>61</v>
      </c>
      <c r="X19" t="s">
        <v>59</v>
      </c>
      <c r="Z19" t="s">
        <v>16</v>
      </c>
      <c r="AA19" t="s">
        <v>16</v>
      </c>
    </row>
    <row r="20" spans="1:29" x14ac:dyDescent="0.2">
      <c r="A20" t="s">
        <v>8</v>
      </c>
      <c r="B20" t="s">
        <v>20</v>
      </c>
      <c r="C20" t="s">
        <v>17</v>
      </c>
      <c r="D20" t="s">
        <v>18</v>
      </c>
      <c r="F20" t="s">
        <v>68</v>
      </c>
      <c r="G20" t="s">
        <v>4</v>
      </c>
      <c r="J20" t="s">
        <v>69</v>
      </c>
      <c r="K20" t="s">
        <v>9</v>
      </c>
      <c r="P20" t="s">
        <v>10</v>
      </c>
      <c r="U20" t="s">
        <v>16</v>
      </c>
      <c r="V20" t="s">
        <v>66</v>
      </c>
      <c r="Y20" t="s">
        <v>16</v>
      </c>
      <c r="AA20" t="s">
        <v>11</v>
      </c>
      <c r="AC20" t="s">
        <v>70</v>
      </c>
    </row>
    <row r="21" spans="1:29" x14ac:dyDescent="0.2">
      <c r="A21" t="s">
        <v>8</v>
      </c>
      <c r="B21" t="s">
        <v>20</v>
      </c>
      <c r="C21" t="s">
        <v>18</v>
      </c>
      <c r="D21" t="s">
        <v>18</v>
      </c>
      <c r="K21" t="s">
        <v>13</v>
      </c>
      <c r="O21" t="s">
        <v>14</v>
      </c>
      <c r="U21" t="s">
        <v>16</v>
      </c>
      <c r="X21" t="s">
        <v>19</v>
      </c>
    </row>
    <row r="22" spans="1:29" x14ac:dyDescent="0.2">
      <c r="A22" t="s">
        <v>62</v>
      </c>
      <c r="B22" t="s">
        <v>55</v>
      </c>
      <c r="C22" t="s">
        <v>17</v>
      </c>
      <c r="D22" t="s">
        <v>63</v>
      </c>
      <c r="F22" t="s">
        <v>74</v>
      </c>
      <c r="G22" t="s">
        <v>10</v>
      </c>
      <c r="H22" t="s">
        <v>63</v>
      </c>
      <c r="I22" t="s">
        <v>15</v>
      </c>
      <c r="M22" t="s">
        <v>64</v>
      </c>
      <c r="O22" t="s">
        <v>65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topLeftCell="A127" zoomScale="80" zoomScaleNormal="80" workbookViewId="0">
      <selection activeCell="C160" sqref="C160:Z167"/>
    </sheetView>
  </sheetViews>
  <sheetFormatPr defaultRowHeight="12.75" x14ac:dyDescent="0.2"/>
  <cols>
    <col min="1" max="1" width="2.85546875" style="1" customWidth="1"/>
    <col min="2" max="2" width="43.85546875" style="1" customWidth="1"/>
    <col min="3" max="3" width="7.140625" style="6" customWidth="1"/>
    <col min="4" max="28" width="7.140625" customWidth="1"/>
  </cols>
  <sheetData>
    <row r="1" spans="1:36" ht="7.5" customHeight="1" x14ac:dyDescent="0.2"/>
    <row r="2" spans="1:36" ht="18.75" x14ac:dyDescent="0.2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7"/>
      <c r="AD2" s="7"/>
      <c r="AE2" s="7"/>
      <c r="AF2" s="7"/>
      <c r="AG2" s="7"/>
    </row>
    <row r="3" spans="1:36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9" t="s">
        <v>57</v>
      </c>
      <c r="AG3" s="29" t="s">
        <v>58</v>
      </c>
    </row>
    <row r="4" spans="1:36" ht="23.25" customHeight="1" x14ac:dyDescent="0.2">
      <c r="A4" s="59"/>
      <c r="B4" s="61" t="s">
        <v>24</v>
      </c>
      <c r="C4" s="46" t="s">
        <v>25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30</v>
      </c>
      <c r="I4" s="46" t="s">
        <v>31</v>
      </c>
      <c r="J4" s="51" t="s">
        <v>32</v>
      </c>
      <c r="K4" s="51" t="s">
        <v>33</v>
      </c>
      <c r="L4" s="51" t="s">
        <v>34</v>
      </c>
      <c r="M4" s="49" t="s">
        <v>35</v>
      </c>
      <c r="N4" s="49" t="s">
        <v>36</v>
      </c>
      <c r="O4" s="56" t="s">
        <v>37</v>
      </c>
      <c r="P4" s="49" t="s">
        <v>38</v>
      </c>
      <c r="Q4" s="49" t="s">
        <v>39</v>
      </c>
      <c r="R4" s="49" t="s">
        <v>40</v>
      </c>
      <c r="S4" s="49" t="s">
        <v>41</v>
      </c>
      <c r="T4" s="49" t="s">
        <v>42</v>
      </c>
      <c r="U4" s="51" t="s">
        <v>43</v>
      </c>
      <c r="V4" s="51" t="s">
        <v>44</v>
      </c>
      <c r="W4" s="51" t="s">
        <v>45</v>
      </c>
      <c r="X4" s="46" t="s">
        <v>46</v>
      </c>
      <c r="Y4" s="49" t="s">
        <v>47</v>
      </c>
      <c r="Z4" s="46" t="s">
        <v>48</v>
      </c>
      <c r="AA4" s="44"/>
      <c r="AB4" s="46" t="s">
        <v>49</v>
      </c>
      <c r="AC4" s="57" t="s">
        <v>50</v>
      </c>
      <c r="AD4" s="46" t="s">
        <v>51</v>
      </c>
      <c r="AE4" s="46" t="s">
        <v>52</v>
      </c>
      <c r="AF4" s="54" t="s">
        <v>53</v>
      </c>
      <c r="AG4" s="54" t="s">
        <v>54</v>
      </c>
      <c r="AJ4">
        <v>0</v>
      </c>
    </row>
    <row r="5" spans="1:36" s="5" customFormat="1" ht="15.75" customHeight="1" x14ac:dyDescent="0.2">
      <c r="A5" s="60"/>
      <c r="B5" s="62"/>
      <c r="C5" s="47"/>
      <c r="D5" s="47"/>
      <c r="E5" s="47"/>
      <c r="F5" s="47"/>
      <c r="G5" s="47"/>
      <c r="H5" s="47"/>
      <c r="I5" s="47"/>
      <c r="J5" s="52"/>
      <c r="K5" s="52"/>
      <c r="L5" s="52"/>
      <c r="M5" s="50"/>
      <c r="N5" s="49"/>
      <c r="O5" s="56"/>
      <c r="P5" s="50"/>
      <c r="Q5" s="50"/>
      <c r="R5" s="50"/>
      <c r="S5" s="50"/>
      <c r="T5" s="49"/>
      <c r="U5" s="52"/>
      <c r="V5" s="52"/>
      <c r="W5" s="52"/>
      <c r="X5" s="47"/>
      <c r="Y5" s="49"/>
      <c r="Z5" s="47"/>
      <c r="AA5" s="45"/>
      <c r="AB5" s="47"/>
      <c r="AC5" s="58"/>
      <c r="AD5" s="53"/>
      <c r="AE5" s="53"/>
      <c r="AF5" s="55"/>
      <c r="AG5" s="55"/>
    </row>
    <row r="6" spans="1:36" s="36" customFormat="1" ht="15.75" customHeight="1" x14ac:dyDescent="0.2">
      <c r="A6" s="33"/>
      <c r="B6" s="63" t="s">
        <v>83</v>
      </c>
      <c r="C6" s="65">
        <v>4.1666666666666664E-2</v>
      </c>
      <c r="D6" s="65">
        <v>8.3333333333333329E-2</v>
      </c>
      <c r="E6" s="65">
        <v>0.125</v>
      </c>
      <c r="F6" s="65">
        <v>0.16666666666666666</v>
      </c>
      <c r="G6" s="65">
        <v>0.20833333333333334</v>
      </c>
      <c r="H6" s="65">
        <v>0.25</v>
      </c>
      <c r="I6" s="65">
        <v>0.29166666666666669</v>
      </c>
      <c r="J6" s="65">
        <v>0.33333333333333331</v>
      </c>
      <c r="K6" s="65">
        <v>0.375</v>
      </c>
      <c r="L6" s="65">
        <v>0.41666666666666669</v>
      </c>
      <c r="M6" s="65">
        <v>0.45833333333333331</v>
      </c>
      <c r="N6" s="65">
        <v>0.5</v>
      </c>
      <c r="O6" s="65">
        <v>0.54166666666666663</v>
      </c>
      <c r="P6" s="65">
        <v>0.58333333333333337</v>
      </c>
      <c r="Q6" s="65">
        <v>0.625</v>
      </c>
      <c r="R6" s="65">
        <v>0.66666666666666663</v>
      </c>
      <c r="S6" s="65">
        <v>0.70833333333333337</v>
      </c>
      <c r="T6" s="65">
        <v>0.75</v>
      </c>
      <c r="U6" s="65">
        <v>0.79166666666666663</v>
      </c>
      <c r="V6" s="65">
        <v>0.83333333333333337</v>
      </c>
      <c r="W6" s="65">
        <v>0.875</v>
      </c>
      <c r="X6" s="65">
        <v>0.91666666666666663</v>
      </c>
      <c r="Y6" s="65">
        <v>0.95833333333333337</v>
      </c>
      <c r="Z6" s="65">
        <v>0</v>
      </c>
      <c r="AA6" s="65"/>
      <c r="AB6" s="34"/>
      <c r="AC6" s="34"/>
      <c r="AD6" s="34"/>
      <c r="AE6" s="34"/>
      <c r="AF6" s="34"/>
      <c r="AG6" s="35"/>
    </row>
    <row r="7" spans="1:36" s="39" customFormat="1" ht="12.75" customHeight="1" x14ac:dyDescent="0.2">
      <c r="A7" s="37"/>
      <c r="B7" s="68" t="s">
        <v>84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6.9999999999999999E-4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41"/>
      <c r="AB7" s="38">
        <f>SUM(C7:Z7)</f>
        <v>6.9999999999999999E-4</v>
      </c>
      <c r="AC7" s="30">
        <f>AVERAGE(C7:Z7)/MAX(C7:Z7)</f>
        <v>4.1666666666666664E-2</v>
      </c>
      <c r="AD7" s="31">
        <f>AVERAGE(C7:Z7)/MAX(J7:L7)</f>
        <v>4.1666666666666664E-2</v>
      </c>
      <c r="AE7" s="31" t="e">
        <f>AVERAGE(C7:Z7)/MAX(U7:W7)</f>
        <v>#DIV/0!</v>
      </c>
      <c r="AF7" s="32">
        <f>MAX(J7:L7)</f>
        <v>6.9999999999999999E-4</v>
      </c>
      <c r="AG7" s="32">
        <f>MAX(U7:W7)</f>
        <v>0</v>
      </c>
    </row>
    <row r="8" spans="1:36" s="39" customFormat="1" ht="12.75" customHeight="1" x14ac:dyDescent="0.2">
      <c r="A8" s="37"/>
      <c r="B8" s="64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6.9999999999999999E-4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41"/>
      <c r="AB8" s="38">
        <f t="shared" ref="AB8:AB71" si="0">SUM(C8:Z8)</f>
        <v>6.9999999999999999E-4</v>
      </c>
      <c r="AC8" s="30">
        <f t="shared" ref="AC8:AC71" si="1">AVERAGE(C8:Z8)/MAX(C8:Z8)</f>
        <v>4.1666666666666664E-2</v>
      </c>
      <c r="AD8" s="31">
        <f t="shared" ref="AD8:AD71" si="2">AVERAGE(C8:Z8)/MAX(J8:L8)</f>
        <v>4.1666666666666664E-2</v>
      </c>
      <c r="AE8" s="31" t="e">
        <f t="shared" ref="AE8:AE71" si="3">AVERAGE(C8:Z8)/MAX(U8:W8)</f>
        <v>#DIV/0!</v>
      </c>
      <c r="AF8" s="32">
        <f t="shared" ref="AF8:AF71" si="4">MAX(J8:L8)</f>
        <v>6.9999999999999999E-4</v>
      </c>
      <c r="AG8" s="32">
        <f t="shared" ref="AG8:AG71" si="5">MAX(U8:W8)</f>
        <v>0</v>
      </c>
    </row>
    <row r="9" spans="1:36" s="39" customFormat="1" ht="12.75" customHeight="1" x14ac:dyDescent="0.2">
      <c r="A9" s="37"/>
      <c r="B9" s="64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41"/>
      <c r="AB9" s="38">
        <f t="shared" si="0"/>
        <v>0</v>
      </c>
      <c r="AC9" s="30" t="e">
        <f t="shared" si="1"/>
        <v>#DIV/0!</v>
      </c>
      <c r="AD9" s="31" t="e">
        <f t="shared" si="2"/>
        <v>#DIV/0!</v>
      </c>
      <c r="AE9" s="31" t="e">
        <f t="shared" si="3"/>
        <v>#DIV/0!</v>
      </c>
      <c r="AF9" s="32">
        <f t="shared" si="4"/>
        <v>0</v>
      </c>
      <c r="AG9" s="32">
        <f t="shared" si="5"/>
        <v>0</v>
      </c>
    </row>
    <row r="10" spans="1:36" s="39" customFormat="1" ht="12.75" customHeight="1" x14ac:dyDescent="0.2">
      <c r="A10" s="37"/>
      <c r="B10" s="64" t="s">
        <v>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2">
        <v>0</v>
      </c>
      <c r="K10" s="42">
        <v>0</v>
      </c>
      <c r="L10" s="42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42">
        <v>0</v>
      </c>
      <c r="W10" s="42">
        <v>0</v>
      </c>
      <c r="X10" s="41">
        <v>0</v>
      </c>
      <c r="Y10" s="41">
        <v>0</v>
      </c>
      <c r="Z10" s="41">
        <v>0</v>
      </c>
      <c r="AA10" s="41"/>
      <c r="AB10" s="38">
        <f t="shared" si="0"/>
        <v>0</v>
      </c>
      <c r="AC10" s="30" t="e">
        <f t="shared" si="1"/>
        <v>#DIV/0!</v>
      </c>
      <c r="AD10" s="31" t="e">
        <f t="shared" si="2"/>
        <v>#DIV/0!</v>
      </c>
      <c r="AE10" s="31" t="e">
        <f t="shared" si="3"/>
        <v>#DIV/0!</v>
      </c>
      <c r="AF10" s="32">
        <f t="shared" si="4"/>
        <v>0</v>
      </c>
      <c r="AG10" s="32">
        <f t="shared" si="5"/>
        <v>0</v>
      </c>
    </row>
    <row r="11" spans="1:36" s="39" customFormat="1" ht="12.75" customHeight="1" x14ac:dyDescent="0.2">
      <c r="A11" s="37"/>
      <c r="B11" s="64" t="s">
        <v>88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2">
        <v>0</v>
      </c>
      <c r="K11" s="42">
        <v>0</v>
      </c>
      <c r="L11" s="42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42">
        <v>0</v>
      </c>
      <c r="W11" s="42">
        <v>0</v>
      </c>
      <c r="X11" s="41">
        <v>0</v>
      </c>
      <c r="Y11" s="41">
        <v>0</v>
      </c>
      <c r="Z11" s="41">
        <v>0</v>
      </c>
      <c r="AA11" s="41"/>
      <c r="AB11" s="38">
        <f t="shared" si="0"/>
        <v>0</v>
      </c>
      <c r="AC11" s="30" t="e">
        <f t="shared" si="1"/>
        <v>#DIV/0!</v>
      </c>
      <c r="AD11" s="31" t="e">
        <f t="shared" si="2"/>
        <v>#DIV/0!</v>
      </c>
      <c r="AE11" s="31" t="e">
        <f t="shared" si="3"/>
        <v>#DIV/0!</v>
      </c>
      <c r="AF11" s="32">
        <f t="shared" si="4"/>
        <v>0</v>
      </c>
      <c r="AG11" s="32">
        <f t="shared" si="5"/>
        <v>0</v>
      </c>
    </row>
    <row r="12" spans="1:36" s="39" customFormat="1" ht="12.75" customHeight="1" x14ac:dyDescent="0.2">
      <c r="A12" s="37"/>
      <c r="B12" s="68" t="s">
        <v>89</v>
      </c>
      <c r="C12" s="69">
        <v>4.2317999999999998</v>
      </c>
      <c r="D12" s="69">
        <v>4.0606</v>
      </c>
      <c r="E12" s="69">
        <v>4.0726000000000004</v>
      </c>
      <c r="F12" s="69">
        <v>4.1704999999999997</v>
      </c>
      <c r="G12" s="69">
        <v>4.5422000000000002</v>
      </c>
      <c r="H12" s="69">
        <v>4.9240000000000004</v>
      </c>
      <c r="I12" s="69">
        <v>5.5731000000000002</v>
      </c>
      <c r="J12" s="69">
        <v>5.8693</v>
      </c>
      <c r="K12" s="69">
        <v>5.8433000000000002</v>
      </c>
      <c r="L12" s="69">
        <v>6.0221</v>
      </c>
      <c r="M12" s="69">
        <v>5.9305000000000003</v>
      </c>
      <c r="N12" s="69">
        <v>6.0751999999999997</v>
      </c>
      <c r="O12" s="69">
        <v>6.0343</v>
      </c>
      <c r="P12" s="69">
        <v>5.8780999999999999</v>
      </c>
      <c r="Q12" s="69">
        <v>5.6619000000000002</v>
      </c>
      <c r="R12" s="69">
        <v>5.4249000000000001</v>
      </c>
      <c r="S12" s="69">
        <v>5.53</v>
      </c>
      <c r="T12" s="69">
        <v>5.4874000000000001</v>
      </c>
      <c r="U12" s="69">
        <v>5.4702999999999999</v>
      </c>
      <c r="V12" s="69">
        <v>5.4417999999999997</v>
      </c>
      <c r="W12" s="69">
        <v>5.1006999999999998</v>
      </c>
      <c r="X12" s="69">
        <v>4.7751999999999999</v>
      </c>
      <c r="Y12" s="69">
        <v>4.6025999999999998</v>
      </c>
      <c r="Z12" s="69">
        <v>4.4115000000000002</v>
      </c>
      <c r="AA12" s="41"/>
      <c r="AB12" s="38">
        <f t="shared" si="0"/>
        <v>125.1339</v>
      </c>
      <c r="AC12" s="30">
        <f t="shared" si="1"/>
        <v>0.85822894719515419</v>
      </c>
      <c r="AD12" s="31">
        <f t="shared" si="2"/>
        <v>0.8657963999269358</v>
      </c>
      <c r="AE12" s="31">
        <f t="shared" si="3"/>
        <v>0.95313099829991044</v>
      </c>
      <c r="AF12" s="32">
        <f t="shared" si="4"/>
        <v>6.0221</v>
      </c>
      <c r="AG12" s="32">
        <f t="shared" si="5"/>
        <v>5.4702999999999999</v>
      </c>
    </row>
    <row r="13" spans="1:36" s="39" customFormat="1" ht="12.75" customHeight="1" x14ac:dyDescent="0.2">
      <c r="A13" s="37"/>
      <c r="B13" s="64" t="s">
        <v>90</v>
      </c>
      <c r="C13" s="41">
        <v>3.1699999999999999E-2</v>
      </c>
      <c r="D13" s="41">
        <v>3.6499999999999998E-2</v>
      </c>
      <c r="E13" s="41">
        <v>3.1199999999999999E-2</v>
      </c>
      <c r="F13" s="41">
        <v>2.98E-2</v>
      </c>
      <c r="G13" s="41">
        <v>3.4299999999999997E-2</v>
      </c>
      <c r="H13" s="41">
        <v>3.5499999999999997E-2</v>
      </c>
      <c r="I13" s="41">
        <v>3.2399999999999998E-2</v>
      </c>
      <c r="J13" s="42">
        <v>3.1E-2</v>
      </c>
      <c r="K13" s="42">
        <v>2.5700000000000001E-2</v>
      </c>
      <c r="L13" s="42">
        <v>2.7400000000000001E-2</v>
      </c>
      <c r="M13" s="41">
        <v>2.98E-2</v>
      </c>
      <c r="N13" s="41">
        <v>2.86E-2</v>
      </c>
      <c r="O13" s="41">
        <v>2.9499999999999998E-2</v>
      </c>
      <c r="P13" s="41">
        <v>0.03</v>
      </c>
      <c r="Q13" s="41">
        <v>2.6200000000000001E-2</v>
      </c>
      <c r="R13" s="41">
        <v>2.47E-2</v>
      </c>
      <c r="S13" s="41">
        <v>2.3800000000000002E-2</v>
      </c>
      <c r="T13" s="41">
        <v>3.1699999999999999E-2</v>
      </c>
      <c r="U13" s="42">
        <v>3.9600000000000003E-2</v>
      </c>
      <c r="V13" s="42">
        <v>4.4400000000000002E-2</v>
      </c>
      <c r="W13" s="42">
        <v>3.6700000000000003E-2</v>
      </c>
      <c r="X13" s="41">
        <v>3.0700000000000002E-2</v>
      </c>
      <c r="Y13" s="41">
        <v>2.9499999999999998E-2</v>
      </c>
      <c r="Z13" s="41">
        <v>2.81E-2</v>
      </c>
      <c r="AA13" s="41"/>
      <c r="AB13" s="38">
        <f t="shared" si="0"/>
        <v>0.7487999999999998</v>
      </c>
      <c r="AC13" s="30">
        <f t="shared" si="1"/>
        <v>0.70270270270270252</v>
      </c>
      <c r="AD13" s="31">
        <f t="shared" si="2"/>
        <v>1.0064516129032255</v>
      </c>
      <c r="AE13" s="31">
        <f t="shared" si="3"/>
        <v>0.70270270270270252</v>
      </c>
      <c r="AF13" s="32">
        <f t="shared" si="4"/>
        <v>3.1E-2</v>
      </c>
      <c r="AG13" s="32">
        <f t="shared" si="5"/>
        <v>4.4400000000000002E-2</v>
      </c>
    </row>
    <row r="14" spans="1:36" s="39" customFormat="1" ht="12.75" customHeight="1" x14ac:dyDescent="0.2">
      <c r="A14" s="37"/>
      <c r="B14" s="64" t="s">
        <v>91</v>
      </c>
      <c r="C14" s="41">
        <v>1.4804999999999999</v>
      </c>
      <c r="D14" s="41">
        <v>1.4658</v>
      </c>
      <c r="E14" s="41">
        <v>1.4867999999999999</v>
      </c>
      <c r="F14" s="41">
        <v>1.4658</v>
      </c>
      <c r="G14" s="41">
        <v>1.4783999999999999</v>
      </c>
      <c r="H14" s="41">
        <v>1.5266999999999999</v>
      </c>
      <c r="I14" s="41">
        <v>1.5833999999999999</v>
      </c>
      <c r="J14" s="42">
        <v>1.6632</v>
      </c>
      <c r="K14" s="42">
        <v>1.6337999999999999</v>
      </c>
      <c r="L14" s="42">
        <v>1.6107</v>
      </c>
      <c r="M14" s="41">
        <v>1.5687</v>
      </c>
      <c r="N14" s="41">
        <v>1.6254</v>
      </c>
      <c r="O14" s="41">
        <v>1.6295999999999999</v>
      </c>
      <c r="P14" s="41">
        <v>1.6862999999999999</v>
      </c>
      <c r="Q14" s="41">
        <v>1.6379999999999999</v>
      </c>
      <c r="R14" s="41">
        <v>1.5329999999999999</v>
      </c>
      <c r="S14" s="41">
        <v>1.5225</v>
      </c>
      <c r="T14" s="41">
        <v>1.512</v>
      </c>
      <c r="U14" s="42">
        <v>1.5204</v>
      </c>
      <c r="V14" s="42">
        <v>1.5981000000000001</v>
      </c>
      <c r="W14" s="42">
        <v>1.5456000000000001</v>
      </c>
      <c r="X14" s="41">
        <v>1.5287999999999999</v>
      </c>
      <c r="Y14" s="41">
        <v>1.5645</v>
      </c>
      <c r="Z14" s="41">
        <v>1.5603</v>
      </c>
      <c r="AA14" s="41"/>
      <c r="AB14" s="38">
        <f t="shared" si="0"/>
        <v>37.428299999999993</v>
      </c>
      <c r="AC14" s="30">
        <f t="shared" si="1"/>
        <v>0.92481320049813187</v>
      </c>
      <c r="AD14" s="31">
        <f t="shared" si="2"/>
        <v>0.93765782828282807</v>
      </c>
      <c r="AE14" s="31">
        <f t="shared" si="3"/>
        <v>0.9758541392904071</v>
      </c>
      <c r="AF14" s="32">
        <f t="shared" si="4"/>
        <v>1.6632</v>
      </c>
      <c r="AG14" s="32">
        <f t="shared" si="5"/>
        <v>1.5981000000000001</v>
      </c>
    </row>
    <row r="15" spans="1:36" s="39" customFormat="1" ht="12.75" customHeight="1" x14ac:dyDescent="0.2">
      <c r="A15" s="37"/>
      <c r="B15" s="64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2">
        <v>0</v>
      </c>
      <c r="X15" s="41">
        <v>0</v>
      </c>
      <c r="Y15" s="41">
        <v>0</v>
      </c>
      <c r="Z15" s="41">
        <v>0</v>
      </c>
      <c r="AA15" s="41"/>
      <c r="AB15" s="38">
        <f t="shared" si="0"/>
        <v>0</v>
      </c>
      <c r="AC15" s="30" t="e">
        <f t="shared" si="1"/>
        <v>#DIV/0!</v>
      </c>
      <c r="AD15" s="31" t="e">
        <f t="shared" si="2"/>
        <v>#DIV/0!</v>
      </c>
      <c r="AE15" s="31" t="e">
        <f t="shared" si="3"/>
        <v>#DIV/0!</v>
      </c>
      <c r="AF15" s="32">
        <f t="shared" si="4"/>
        <v>0</v>
      </c>
      <c r="AG15" s="32">
        <f t="shared" si="5"/>
        <v>0</v>
      </c>
    </row>
    <row r="16" spans="1:36" s="39" customFormat="1" ht="12.75" customHeight="1" x14ac:dyDescent="0.2">
      <c r="A16" s="37"/>
      <c r="B16" s="64" t="s">
        <v>93</v>
      </c>
      <c r="C16" s="41">
        <v>1.47E-2</v>
      </c>
      <c r="D16" s="41">
        <v>1.47E-2</v>
      </c>
      <c r="E16" s="41">
        <v>1.6799999999999999E-2</v>
      </c>
      <c r="F16" s="41">
        <v>1.47E-2</v>
      </c>
      <c r="G16" s="41">
        <v>1.47E-2</v>
      </c>
      <c r="H16" s="41">
        <v>1.6799999999999999E-2</v>
      </c>
      <c r="I16" s="41">
        <v>1.47E-2</v>
      </c>
      <c r="J16" s="42">
        <v>1.47E-2</v>
      </c>
      <c r="K16" s="42">
        <v>1.47E-2</v>
      </c>
      <c r="L16" s="42">
        <v>1.6799999999999999E-2</v>
      </c>
      <c r="M16" s="41">
        <v>1.47E-2</v>
      </c>
      <c r="N16" s="41">
        <v>1.47E-2</v>
      </c>
      <c r="O16" s="41">
        <v>1.6799999999999999E-2</v>
      </c>
      <c r="P16" s="41">
        <v>1.47E-2</v>
      </c>
      <c r="Q16" s="41">
        <v>1.47E-2</v>
      </c>
      <c r="R16" s="41">
        <v>1.6799999999999999E-2</v>
      </c>
      <c r="S16" s="41">
        <v>1.47E-2</v>
      </c>
      <c r="T16" s="41">
        <v>1.47E-2</v>
      </c>
      <c r="U16" s="42">
        <v>1.6799999999999999E-2</v>
      </c>
      <c r="V16" s="42">
        <v>1.47E-2</v>
      </c>
      <c r="W16" s="42">
        <v>1.6799999999999999E-2</v>
      </c>
      <c r="X16" s="41">
        <v>1.47E-2</v>
      </c>
      <c r="Y16" s="41">
        <v>1.6799999999999999E-2</v>
      </c>
      <c r="Z16" s="41">
        <v>1.47E-2</v>
      </c>
      <c r="AA16" s="41"/>
      <c r="AB16" s="38">
        <f t="shared" si="0"/>
        <v>0.36959999999999993</v>
      </c>
      <c r="AC16" s="30">
        <f t="shared" si="1"/>
        <v>0.91666666666666652</v>
      </c>
      <c r="AD16" s="31">
        <f t="shared" si="2"/>
        <v>0.91666666666666652</v>
      </c>
      <c r="AE16" s="31">
        <f t="shared" si="3"/>
        <v>0.91666666666666652</v>
      </c>
      <c r="AF16" s="32">
        <f t="shared" si="4"/>
        <v>1.6799999999999999E-2</v>
      </c>
      <c r="AG16" s="32">
        <f t="shared" si="5"/>
        <v>1.6799999999999999E-2</v>
      </c>
    </row>
    <row r="17" spans="1:33" s="39" customFormat="1" ht="12.75" customHeight="1" x14ac:dyDescent="0.2">
      <c r="A17" s="37"/>
      <c r="B17" s="64" t="s">
        <v>94</v>
      </c>
      <c r="C17" s="41">
        <v>1.89E-2</v>
      </c>
      <c r="D17" s="41">
        <v>2.1000000000000001E-2</v>
      </c>
      <c r="E17" s="41">
        <v>2.1000000000000001E-2</v>
      </c>
      <c r="F17" s="41">
        <v>2.1000000000000001E-2</v>
      </c>
      <c r="G17" s="41">
        <v>2.1000000000000001E-2</v>
      </c>
      <c r="H17" s="41">
        <v>2.52E-2</v>
      </c>
      <c r="I17" s="41">
        <v>2.1000000000000001E-2</v>
      </c>
      <c r="J17" s="42">
        <v>2.1000000000000001E-2</v>
      </c>
      <c r="K17" s="42">
        <v>2.3099999999999999E-2</v>
      </c>
      <c r="L17" s="42">
        <v>2.1000000000000001E-2</v>
      </c>
      <c r="M17" s="41">
        <v>2.3099999999999999E-2</v>
      </c>
      <c r="N17" s="41">
        <v>2.3099999999999999E-2</v>
      </c>
      <c r="O17" s="41">
        <v>2.1000000000000001E-2</v>
      </c>
      <c r="P17" s="41">
        <v>2.3099999999999999E-2</v>
      </c>
      <c r="Q17" s="41">
        <v>2.9399999999999999E-2</v>
      </c>
      <c r="R17" s="41">
        <v>2.52E-2</v>
      </c>
      <c r="S17" s="41">
        <v>2.9399999999999999E-2</v>
      </c>
      <c r="T17" s="41">
        <v>2.52E-2</v>
      </c>
      <c r="U17" s="42">
        <v>3.15E-2</v>
      </c>
      <c r="V17" s="42">
        <v>3.3599999999999998E-2</v>
      </c>
      <c r="W17" s="42">
        <v>2.9399999999999999E-2</v>
      </c>
      <c r="X17" s="41">
        <v>2.52E-2</v>
      </c>
      <c r="Y17" s="41">
        <v>2.52E-2</v>
      </c>
      <c r="Z17" s="41">
        <v>2.1000000000000001E-2</v>
      </c>
      <c r="AA17" s="41"/>
      <c r="AB17" s="38">
        <f t="shared" si="0"/>
        <v>0.57960000000000012</v>
      </c>
      <c r="AC17" s="30">
        <f t="shared" si="1"/>
        <v>0.71875000000000022</v>
      </c>
      <c r="AD17" s="31">
        <f t="shared" si="2"/>
        <v>1.0454545454545456</v>
      </c>
      <c r="AE17" s="31">
        <f t="shared" si="3"/>
        <v>0.71875000000000022</v>
      </c>
      <c r="AF17" s="32">
        <f t="shared" si="4"/>
        <v>2.3099999999999999E-2</v>
      </c>
      <c r="AG17" s="32">
        <f t="shared" si="5"/>
        <v>3.3599999999999998E-2</v>
      </c>
    </row>
    <row r="18" spans="1:33" s="39" customFormat="1" ht="12.75" customHeight="1" x14ac:dyDescent="0.2">
      <c r="A18" s="37"/>
      <c r="B18" s="64" t="s">
        <v>95</v>
      </c>
      <c r="C18" s="41">
        <v>0.54359999999999997</v>
      </c>
      <c r="D18" s="41">
        <v>0.53920000000000001</v>
      </c>
      <c r="E18" s="41">
        <v>0.54959999999999998</v>
      </c>
      <c r="F18" s="41">
        <v>0.52839999999999998</v>
      </c>
      <c r="G18" s="41">
        <v>0.54759999999999998</v>
      </c>
      <c r="H18" s="41">
        <v>0.49320000000000003</v>
      </c>
      <c r="I18" s="41">
        <v>0.62239999999999995</v>
      </c>
      <c r="J18" s="42">
        <v>0.61280000000000001</v>
      </c>
      <c r="K18" s="42">
        <v>0.63680000000000003</v>
      </c>
      <c r="L18" s="42">
        <v>0.67079999999999995</v>
      </c>
      <c r="M18" s="41">
        <v>0.67800000000000005</v>
      </c>
      <c r="N18" s="41">
        <v>0.70120000000000005</v>
      </c>
      <c r="O18" s="41">
        <v>0.68159999999999998</v>
      </c>
      <c r="P18" s="41">
        <v>0.65800000000000003</v>
      </c>
      <c r="Q18" s="41">
        <v>0.62480000000000002</v>
      </c>
      <c r="R18" s="41">
        <v>0.58560000000000001</v>
      </c>
      <c r="S18" s="41">
        <v>0.55800000000000005</v>
      </c>
      <c r="T18" s="41">
        <v>0.54</v>
      </c>
      <c r="U18" s="42">
        <v>0.56679999999999997</v>
      </c>
      <c r="V18" s="42">
        <v>0.54559999999999997</v>
      </c>
      <c r="W18" s="42">
        <v>0.54279999999999995</v>
      </c>
      <c r="X18" s="41">
        <v>0.54879999999999995</v>
      </c>
      <c r="Y18" s="41">
        <v>0.54879999999999995</v>
      </c>
      <c r="Z18" s="41">
        <v>0.54200000000000004</v>
      </c>
      <c r="AA18" s="41"/>
      <c r="AB18" s="38">
        <f t="shared" si="0"/>
        <v>14.0664</v>
      </c>
      <c r="AC18" s="30">
        <f t="shared" si="1"/>
        <v>0.83585282373074721</v>
      </c>
      <c r="AD18" s="31">
        <f t="shared" si="2"/>
        <v>0.87373285629099584</v>
      </c>
      <c r="AE18" s="31">
        <f t="shared" si="3"/>
        <v>1.0340508115737472</v>
      </c>
      <c r="AF18" s="32">
        <f t="shared" si="4"/>
        <v>0.67079999999999995</v>
      </c>
      <c r="AG18" s="32">
        <f t="shared" si="5"/>
        <v>0.56679999999999997</v>
      </c>
    </row>
    <row r="19" spans="1:33" s="39" customFormat="1" ht="12.75" customHeight="1" x14ac:dyDescent="0.2">
      <c r="A19" s="37"/>
      <c r="B19" s="64" t="s">
        <v>96</v>
      </c>
      <c r="C19" s="41">
        <v>0.42</v>
      </c>
      <c r="D19" s="41">
        <v>0.3972</v>
      </c>
      <c r="E19" s="41">
        <v>0.4128</v>
      </c>
      <c r="F19" s="41">
        <v>0.46200000000000002</v>
      </c>
      <c r="G19" s="41">
        <v>0.55679999999999996</v>
      </c>
      <c r="H19" s="41">
        <v>0.58919999999999995</v>
      </c>
      <c r="I19" s="41">
        <v>0.6048</v>
      </c>
      <c r="J19" s="42">
        <v>0.62280000000000002</v>
      </c>
      <c r="K19" s="42">
        <v>0.63839999999999997</v>
      </c>
      <c r="L19" s="42">
        <v>0.66600000000000004</v>
      </c>
      <c r="M19" s="41">
        <v>0.69840000000000002</v>
      </c>
      <c r="N19" s="41">
        <v>0.68640000000000001</v>
      </c>
      <c r="O19" s="41">
        <v>0.64200000000000002</v>
      </c>
      <c r="P19" s="41">
        <v>0.63600000000000001</v>
      </c>
      <c r="Q19" s="41">
        <v>0.67800000000000005</v>
      </c>
      <c r="R19" s="41">
        <v>0.73799999999999999</v>
      </c>
      <c r="S19" s="41">
        <v>0.79320000000000002</v>
      </c>
      <c r="T19" s="41">
        <v>0.876</v>
      </c>
      <c r="U19" s="42">
        <v>0.87960000000000005</v>
      </c>
      <c r="V19" s="42">
        <v>0.85319999999999996</v>
      </c>
      <c r="W19" s="42">
        <v>0.72719999999999996</v>
      </c>
      <c r="X19" s="41">
        <v>0.62519999999999998</v>
      </c>
      <c r="Y19" s="41">
        <v>0.54359999999999997</v>
      </c>
      <c r="Z19" s="41">
        <v>0.47399999999999998</v>
      </c>
      <c r="AA19" s="41"/>
      <c r="AB19" s="38">
        <f t="shared" si="0"/>
        <v>15.220799999999999</v>
      </c>
      <c r="AC19" s="30">
        <f t="shared" si="1"/>
        <v>0.72100954979536147</v>
      </c>
      <c r="AD19" s="31">
        <f t="shared" si="2"/>
        <v>0.95225225225225218</v>
      </c>
      <c r="AE19" s="31">
        <f t="shared" si="3"/>
        <v>0.72100954979536147</v>
      </c>
      <c r="AF19" s="32">
        <f t="shared" si="4"/>
        <v>0.66600000000000004</v>
      </c>
      <c r="AG19" s="32">
        <f t="shared" si="5"/>
        <v>0.87960000000000005</v>
      </c>
    </row>
    <row r="20" spans="1:33" s="39" customFormat="1" ht="12.75" customHeight="1" x14ac:dyDescent="0.2">
      <c r="A20" s="37"/>
      <c r="B20" s="64" t="s">
        <v>97</v>
      </c>
      <c r="C20" s="41">
        <v>0.26700000000000002</v>
      </c>
      <c r="D20" s="41">
        <v>0.255</v>
      </c>
      <c r="E20" s="41">
        <v>0.2472</v>
      </c>
      <c r="F20" s="41">
        <v>0.26340000000000002</v>
      </c>
      <c r="G20" s="41">
        <v>0.28799999999999998</v>
      </c>
      <c r="H20" s="41">
        <v>0.40260000000000001</v>
      </c>
      <c r="I20" s="41">
        <v>0.53339999999999999</v>
      </c>
      <c r="J20" s="42">
        <v>0.624</v>
      </c>
      <c r="K20" s="42">
        <v>0.65039999999999998</v>
      </c>
      <c r="L20" s="42">
        <v>0.68640000000000001</v>
      </c>
      <c r="M20" s="41">
        <v>0.67559999999999998</v>
      </c>
      <c r="N20" s="41">
        <v>0.65159999999999996</v>
      </c>
      <c r="O20" s="41">
        <v>0.65400000000000003</v>
      </c>
      <c r="P20" s="41">
        <v>0.57720000000000005</v>
      </c>
      <c r="Q20" s="41">
        <v>0.53159999999999996</v>
      </c>
      <c r="R20" s="41">
        <v>0.4284</v>
      </c>
      <c r="S20" s="41">
        <v>0.32640000000000002</v>
      </c>
      <c r="T20" s="41">
        <v>0.30659999999999998</v>
      </c>
      <c r="U20" s="42">
        <v>0.252</v>
      </c>
      <c r="V20" s="42">
        <v>0.28739999999999999</v>
      </c>
      <c r="W20" s="42">
        <v>0.27179999999999999</v>
      </c>
      <c r="X20" s="41">
        <v>0.246</v>
      </c>
      <c r="Y20" s="41">
        <v>0.2238</v>
      </c>
      <c r="Z20" s="41">
        <v>0.22620000000000001</v>
      </c>
      <c r="AA20" s="41"/>
      <c r="AB20" s="38">
        <f t="shared" si="0"/>
        <v>9.876000000000003</v>
      </c>
      <c r="AC20" s="30">
        <f t="shared" si="1"/>
        <v>0.59950466200466224</v>
      </c>
      <c r="AD20" s="31">
        <f t="shared" si="2"/>
        <v>0.59950466200466224</v>
      </c>
      <c r="AE20" s="31">
        <f t="shared" si="3"/>
        <v>1.4318023660403625</v>
      </c>
      <c r="AF20" s="32">
        <f t="shared" si="4"/>
        <v>0.68640000000000001</v>
      </c>
      <c r="AG20" s="32">
        <f t="shared" si="5"/>
        <v>0.28739999999999999</v>
      </c>
    </row>
    <row r="21" spans="1:33" s="39" customFormat="1" ht="12.75" customHeight="1" x14ac:dyDescent="0.2">
      <c r="A21" s="37"/>
      <c r="B21" s="64" t="s">
        <v>98</v>
      </c>
      <c r="C21" s="41">
        <v>0.29799999999999999</v>
      </c>
      <c r="D21" s="41">
        <v>0.28960000000000002</v>
      </c>
      <c r="E21" s="41">
        <v>0.30080000000000001</v>
      </c>
      <c r="F21" s="41">
        <v>0.29959999999999998</v>
      </c>
      <c r="G21" s="41">
        <v>0.32679999999999998</v>
      </c>
      <c r="H21" s="41">
        <v>0.40160000000000001</v>
      </c>
      <c r="I21" s="41">
        <v>0.47399999999999998</v>
      </c>
      <c r="J21" s="42">
        <v>0.4844</v>
      </c>
      <c r="K21" s="42">
        <v>0.49480000000000002</v>
      </c>
      <c r="L21" s="42">
        <v>0.51839999999999997</v>
      </c>
      <c r="M21" s="41">
        <v>0.50480000000000003</v>
      </c>
      <c r="N21" s="41">
        <v>0.51280000000000003</v>
      </c>
      <c r="O21" s="41">
        <v>0.49719999999999998</v>
      </c>
      <c r="P21" s="41">
        <v>0.49359999999999998</v>
      </c>
      <c r="Q21" s="41">
        <v>0.46879999999999999</v>
      </c>
      <c r="R21" s="41">
        <v>0.43759999999999999</v>
      </c>
      <c r="S21" s="41">
        <v>0.51119999999999999</v>
      </c>
      <c r="T21" s="41">
        <v>0.50519999999999998</v>
      </c>
      <c r="U21" s="42">
        <v>0.45800000000000002</v>
      </c>
      <c r="V21" s="42">
        <v>0.42399999999999999</v>
      </c>
      <c r="W21" s="42">
        <v>0.43759999999999999</v>
      </c>
      <c r="X21" s="41">
        <v>0.40839999999999999</v>
      </c>
      <c r="Y21" s="41">
        <v>0.35439999999999999</v>
      </c>
      <c r="Z21" s="41">
        <v>0.35160000000000002</v>
      </c>
      <c r="AA21" s="41"/>
      <c r="AB21" s="38">
        <f t="shared" si="0"/>
        <v>10.2532</v>
      </c>
      <c r="AC21" s="30">
        <f t="shared" si="1"/>
        <v>0.82410622427983538</v>
      </c>
      <c r="AD21" s="31">
        <f t="shared" si="2"/>
        <v>0.82410622427983538</v>
      </c>
      <c r="AE21" s="31">
        <f t="shared" si="3"/>
        <v>0.93278748180494897</v>
      </c>
      <c r="AF21" s="32">
        <f t="shared" si="4"/>
        <v>0.51839999999999997</v>
      </c>
      <c r="AG21" s="32">
        <f t="shared" si="5"/>
        <v>0.45800000000000002</v>
      </c>
    </row>
    <row r="22" spans="1:33" s="39" customFormat="1" ht="12.75" customHeight="1" x14ac:dyDescent="0.2">
      <c r="A22" s="37"/>
      <c r="B22" s="64" t="s">
        <v>99</v>
      </c>
      <c r="C22" s="41">
        <v>0.16980000000000001</v>
      </c>
      <c r="D22" s="41">
        <v>0.15359999999999999</v>
      </c>
      <c r="E22" s="41">
        <v>0.16800000000000001</v>
      </c>
      <c r="F22" s="41">
        <v>0.18179999999999999</v>
      </c>
      <c r="G22" s="41">
        <v>0.19980000000000001</v>
      </c>
      <c r="H22" s="41">
        <v>0.20760000000000001</v>
      </c>
      <c r="I22" s="41">
        <v>0.25259999999999999</v>
      </c>
      <c r="J22" s="42">
        <v>0.30180000000000001</v>
      </c>
      <c r="K22" s="42">
        <v>0.2712</v>
      </c>
      <c r="L22" s="42">
        <v>0.28620000000000001</v>
      </c>
      <c r="M22" s="41">
        <v>0.24299999999999999</v>
      </c>
      <c r="N22" s="41">
        <v>0.26819999999999999</v>
      </c>
      <c r="O22" s="41">
        <v>0.3402</v>
      </c>
      <c r="P22" s="41">
        <v>0.30480000000000002</v>
      </c>
      <c r="Q22" s="41">
        <v>0.28320000000000001</v>
      </c>
      <c r="R22" s="41">
        <v>0.27960000000000002</v>
      </c>
      <c r="S22" s="41">
        <v>0.28799999999999998</v>
      </c>
      <c r="T22" s="41">
        <v>0.22439999999999999</v>
      </c>
      <c r="U22" s="42">
        <v>0.18720000000000001</v>
      </c>
      <c r="V22" s="42">
        <v>0.20519999999999999</v>
      </c>
      <c r="W22" s="42">
        <v>0.19439999999999999</v>
      </c>
      <c r="X22" s="41">
        <v>0.1842</v>
      </c>
      <c r="Y22" s="41">
        <v>0.1716</v>
      </c>
      <c r="Z22" s="41">
        <v>0.1704</v>
      </c>
      <c r="AA22" s="41"/>
      <c r="AB22" s="38">
        <f t="shared" si="0"/>
        <v>5.5367999999999986</v>
      </c>
      <c r="AC22" s="30">
        <f t="shared" si="1"/>
        <v>0.67813051146384462</v>
      </c>
      <c r="AD22" s="31">
        <f t="shared" si="2"/>
        <v>0.76441351888667963</v>
      </c>
      <c r="AE22" s="31">
        <f t="shared" si="3"/>
        <v>1.124269005847953</v>
      </c>
      <c r="AF22" s="32">
        <f t="shared" si="4"/>
        <v>0.30180000000000001</v>
      </c>
      <c r="AG22" s="32">
        <f t="shared" si="5"/>
        <v>0.20519999999999999</v>
      </c>
    </row>
    <row r="23" spans="1:33" s="39" customFormat="1" ht="12.75" customHeight="1" x14ac:dyDescent="0.2">
      <c r="A23" s="37"/>
      <c r="B23" s="64" t="s">
        <v>100</v>
      </c>
      <c r="C23" s="41">
        <v>1.6000000000000001E-3</v>
      </c>
      <c r="D23" s="41">
        <v>1.6000000000000001E-3</v>
      </c>
      <c r="E23" s="41">
        <v>1.6000000000000001E-3</v>
      </c>
      <c r="F23" s="41">
        <v>1.6000000000000001E-3</v>
      </c>
      <c r="G23" s="41">
        <v>1.6000000000000001E-3</v>
      </c>
      <c r="H23" s="41">
        <v>2.8E-3</v>
      </c>
      <c r="I23" s="41">
        <v>7.1999999999999998E-3</v>
      </c>
      <c r="J23" s="42">
        <v>8.3999999999999995E-3</v>
      </c>
      <c r="K23" s="42">
        <v>6.0000000000000001E-3</v>
      </c>
      <c r="L23" s="42">
        <v>5.5999999999999999E-3</v>
      </c>
      <c r="M23" s="41">
        <v>3.2000000000000002E-3</v>
      </c>
      <c r="N23" s="41">
        <v>7.1999999999999998E-3</v>
      </c>
      <c r="O23" s="41">
        <v>7.1999999999999998E-3</v>
      </c>
      <c r="P23" s="41">
        <v>5.5999999999999999E-3</v>
      </c>
      <c r="Q23" s="41">
        <v>6.0000000000000001E-3</v>
      </c>
      <c r="R23" s="41">
        <v>3.2000000000000002E-3</v>
      </c>
      <c r="S23" s="41">
        <v>1.12E-2</v>
      </c>
      <c r="T23" s="41">
        <v>6.7999999999999996E-3</v>
      </c>
      <c r="U23" s="42">
        <v>4.0000000000000001E-3</v>
      </c>
      <c r="V23" s="42">
        <v>2.8E-3</v>
      </c>
      <c r="W23" s="42">
        <v>1.6000000000000001E-3</v>
      </c>
      <c r="X23" s="41">
        <v>1.6000000000000001E-3</v>
      </c>
      <c r="Y23" s="41">
        <v>1.6000000000000001E-3</v>
      </c>
      <c r="Z23" s="41">
        <v>1.1999999999999999E-3</v>
      </c>
      <c r="AA23" s="41"/>
      <c r="AB23" s="38">
        <f t="shared" si="0"/>
        <v>0.10120000000000001</v>
      </c>
      <c r="AC23" s="30">
        <f t="shared" si="1"/>
        <v>0.37648809523809529</v>
      </c>
      <c r="AD23" s="31">
        <f t="shared" si="2"/>
        <v>0.50198412698412709</v>
      </c>
      <c r="AE23" s="31">
        <f t="shared" si="3"/>
        <v>1.0541666666666667</v>
      </c>
      <c r="AF23" s="32">
        <f t="shared" si="4"/>
        <v>8.3999999999999995E-3</v>
      </c>
      <c r="AG23" s="32">
        <f t="shared" si="5"/>
        <v>4.0000000000000001E-3</v>
      </c>
    </row>
    <row r="24" spans="1:33" s="39" customFormat="1" ht="12.75" customHeight="1" x14ac:dyDescent="0.2">
      <c r="A24" s="37"/>
      <c r="B24" s="64" t="s">
        <v>101</v>
      </c>
      <c r="C24" s="41">
        <v>0.29239999999999999</v>
      </c>
      <c r="D24" s="41">
        <v>0.2712</v>
      </c>
      <c r="E24" s="41">
        <v>0.27600000000000002</v>
      </c>
      <c r="F24" s="41">
        <v>0.28239999999999998</v>
      </c>
      <c r="G24" s="41">
        <v>0.29160000000000003</v>
      </c>
      <c r="H24" s="41">
        <v>0.35720000000000002</v>
      </c>
      <c r="I24" s="41">
        <v>0.44319999999999998</v>
      </c>
      <c r="J24" s="42">
        <v>0.45679999999999998</v>
      </c>
      <c r="K24" s="42">
        <v>0.438</v>
      </c>
      <c r="L24" s="42">
        <v>0.47599999999999998</v>
      </c>
      <c r="M24" s="41">
        <v>0.41</v>
      </c>
      <c r="N24" s="41">
        <v>0.47120000000000001</v>
      </c>
      <c r="O24" s="41">
        <v>0.4672</v>
      </c>
      <c r="P24" s="41">
        <v>0.45240000000000002</v>
      </c>
      <c r="Q24" s="41">
        <v>0.43080000000000002</v>
      </c>
      <c r="R24" s="41">
        <v>0.38279999999999997</v>
      </c>
      <c r="S24" s="41">
        <v>0.38240000000000002</v>
      </c>
      <c r="T24" s="41">
        <v>0.33800000000000002</v>
      </c>
      <c r="U24" s="42">
        <v>0.3332</v>
      </c>
      <c r="V24" s="42">
        <v>0.31840000000000002</v>
      </c>
      <c r="W24" s="42">
        <v>0.29599999999999999</v>
      </c>
      <c r="X24" s="41">
        <v>0.2908</v>
      </c>
      <c r="Y24" s="41">
        <v>0.27960000000000002</v>
      </c>
      <c r="Z24" s="41">
        <v>0.27360000000000001</v>
      </c>
      <c r="AA24" s="41"/>
      <c r="AB24" s="38">
        <f t="shared" si="0"/>
        <v>8.7111999999999998</v>
      </c>
      <c r="AC24" s="30">
        <f t="shared" si="1"/>
        <v>0.76253501400560231</v>
      </c>
      <c r="AD24" s="31">
        <f t="shared" si="2"/>
        <v>0.76253501400560231</v>
      </c>
      <c r="AE24" s="31">
        <f t="shared" si="3"/>
        <v>1.0893357342937176</v>
      </c>
      <c r="AF24" s="32">
        <f t="shared" si="4"/>
        <v>0.47599999999999998</v>
      </c>
      <c r="AG24" s="32">
        <f t="shared" si="5"/>
        <v>0.3332</v>
      </c>
    </row>
    <row r="25" spans="1:33" s="39" customFormat="1" ht="12.75" customHeight="1" x14ac:dyDescent="0.2">
      <c r="A25" s="37"/>
      <c r="B25" s="64" t="s">
        <v>102</v>
      </c>
      <c r="C25" s="41">
        <v>0.1236</v>
      </c>
      <c r="D25" s="41">
        <v>9.8000000000000004E-2</v>
      </c>
      <c r="E25" s="41">
        <v>8.6800000000000002E-2</v>
      </c>
      <c r="F25" s="41">
        <v>9.0800000000000006E-2</v>
      </c>
      <c r="G25" s="41">
        <v>0.14560000000000001</v>
      </c>
      <c r="H25" s="41">
        <v>0.17319999999999999</v>
      </c>
      <c r="I25" s="41">
        <v>0.2364</v>
      </c>
      <c r="J25" s="42">
        <v>0.26519999999999999</v>
      </c>
      <c r="K25" s="42">
        <v>0.25440000000000002</v>
      </c>
      <c r="L25" s="42">
        <v>0.26400000000000001</v>
      </c>
      <c r="M25" s="41">
        <v>0.24360000000000001</v>
      </c>
      <c r="N25" s="41">
        <v>0.21840000000000001</v>
      </c>
      <c r="O25" s="41">
        <v>0.20680000000000001</v>
      </c>
      <c r="P25" s="41">
        <v>0.1648</v>
      </c>
      <c r="Q25" s="41">
        <v>0.17080000000000001</v>
      </c>
      <c r="R25" s="41">
        <v>0.17199999999999999</v>
      </c>
      <c r="S25" s="41">
        <v>0.14760000000000001</v>
      </c>
      <c r="T25" s="41">
        <v>0.1348</v>
      </c>
      <c r="U25" s="42">
        <v>0.15279999999999999</v>
      </c>
      <c r="V25" s="42">
        <v>0.13880000000000001</v>
      </c>
      <c r="W25" s="42">
        <v>0.13919999999999999</v>
      </c>
      <c r="X25" s="41">
        <v>0.13400000000000001</v>
      </c>
      <c r="Y25" s="41">
        <v>0.128</v>
      </c>
      <c r="Z25" s="41">
        <v>0.1268</v>
      </c>
      <c r="AA25" s="41"/>
      <c r="AB25" s="38">
        <f t="shared" si="0"/>
        <v>4.0163999999999991</v>
      </c>
      <c r="AC25" s="30">
        <f t="shared" si="1"/>
        <v>0.63103318250377061</v>
      </c>
      <c r="AD25" s="31">
        <f t="shared" si="2"/>
        <v>0.63103318250377061</v>
      </c>
      <c r="AE25" s="31">
        <f t="shared" si="3"/>
        <v>1.0952225130890052</v>
      </c>
      <c r="AF25" s="32">
        <f t="shared" si="4"/>
        <v>0.26519999999999999</v>
      </c>
      <c r="AG25" s="32">
        <f t="shared" si="5"/>
        <v>0.15279999999999999</v>
      </c>
    </row>
    <row r="26" spans="1:33" s="39" customFormat="1" ht="12.75" customHeight="1" x14ac:dyDescent="0.2">
      <c r="A26" s="37"/>
      <c r="B26" s="64" t="s">
        <v>103</v>
      </c>
      <c r="C26" s="41">
        <v>0.56999999999999995</v>
      </c>
      <c r="D26" s="41">
        <v>0.51719999999999999</v>
      </c>
      <c r="E26" s="41">
        <v>0.47399999999999998</v>
      </c>
      <c r="F26" s="41">
        <v>0.5292</v>
      </c>
      <c r="G26" s="41">
        <v>0.63600000000000001</v>
      </c>
      <c r="H26" s="41">
        <v>0.69240000000000002</v>
      </c>
      <c r="I26" s="41">
        <v>0.74760000000000004</v>
      </c>
      <c r="J26" s="42">
        <v>0.76319999999999999</v>
      </c>
      <c r="K26" s="42">
        <v>0.75600000000000001</v>
      </c>
      <c r="L26" s="42">
        <v>0.77280000000000004</v>
      </c>
      <c r="M26" s="41">
        <v>0.83760000000000001</v>
      </c>
      <c r="N26" s="41">
        <v>0.86639999999999995</v>
      </c>
      <c r="O26" s="41">
        <v>0.84119999999999995</v>
      </c>
      <c r="P26" s="41">
        <v>0.83160000000000001</v>
      </c>
      <c r="Q26" s="41">
        <v>0.75960000000000005</v>
      </c>
      <c r="R26" s="41">
        <v>0.79800000000000004</v>
      </c>
      <c r="S26" s="41">
        <v>0.92159999999999997</v>
      </c>
      <c r="T26" s="41">
        <v>0.97199999999999998</v>
      </c>
      <c r="U26" s="42">
        <v>1.0284</v>
      </c>
      <c r="V26" s="42">
        <v>0.97560000000000002</v>
      </c>
      <c r="W26" s="42">
        <v>0.86160000000000003</v>
      </c>
      <c r="X26" s="41">
        <v>0.73680000000000001</v>
      </c>
      <c r="Y26" s="41">
        <v>0.71519999999999995</v>
      </c>
      <c r="Z26" s="41">
        <v>0.62160000000000004</v>
      </c>
      <c r="AA26" s="41"/>
      <c r="AB26" s="38">
        <f t="shared" si="0"/>
        <v>18.2256</v>
      </c>
      <c r="AC26" s="30">
        <f t="shared" si="1"/>
        <v>0.73842862699338774</v>
      </c>
      <c r="AD26" s="31">
        <f t="shared" si="2"/>
        <v>0.98266045548654235</v>
      </c>
      <c r="AE26" s="31">
        <f t="shared" si="3"/>
        <v>0.73842862699338774</v>
      </c>
      <c r="AF26" s="32">
        <f t="shared" si="4"/>
        <v>0.77280000000000004</v>
      </c>
      <c r="AG26" s="32">
        <f t="shared" si="5"/>
        <v>1.0284</v>
      </c>
    </row>
    <row r="27" spans="1:33" s="39" customFormat="1" ht="12.75" customHeight="1" x14ac:dyDescent="0.2">
      <c r="A27" s="37"/>
      <c r="B27" s="68" t="s">
        <v>104</v>
      </c>
      <c r="C27" s="69">
        <v>7.6143999999999998</v>
      </c>
      <c r="D27" s="69">
        <v>7.3087999999999997</v>
      </c>
      <c r="E27" s="69">
        <v>7.3268000000000004</v>
      </c>
      <c r="F27" s="69">
        <v>8.1167999999999996</v>
      </c>
      <c r="G27" s="69">
        <v>9.7780000000000005</v>
      </c>
      <c r="H27" s="69">
        <v>11.0816</v>
      </c>
      <c r="I27" s="69">
        <v>11.530799999999999</v>
      </c>
      <c r="J27" s="69">
        <v>12.185600000000001</v>
      </c>
      <c r="K27" s="69">
        <v>12.796799999999999</v>
      </c>
      <c r="L27" s="69">
        <v>13.051600000000001</v>
      </c>
      <c r="M27" s="69">
        <v>13.339600000000001</v>
      </c>
      <c r="N27" s="69">
        <v>13.0816</v>
      </c>
      <c r="O27" s="69">
        <v>12.6332</v>
      </c>
      <c r="P27" s="69">
        <v>12.52</v>
      </c>
      <c r="Q27" s="69">
        <v>12.5</v>
      </c>
      <c r="R27" s="69">
        <v>12.7784</v>
      </c>
      <c r="S27" s="69">
        <v>13.726000000000001</v>
      </c>
      <c r="T27" s="69">
        <v>14.599600000000001</v>
      </c>
      <c r="U27" s="69">
        <v>14.8672</v>
      </c>
      <c r="V27" s="69">
        <v>13.937200000000001</v>
      </c>
      <c r="W27" s="69">
        <v>12.6692</v>
      </c>
      <c r="X27" s="69">
        <v>10.927199999999999</v>
      </c>
      <c r="Y27" s="69">
        <v>9.3656000000000006</v>
      </c>
      <c r="Z27" s="69">
        <v>8.1616</v>
      </c>
      <c r="AA27" s="41"/>
      <c r="AB27" s="38">
        <f t="shared" si="0"/>
        <v>275.89760000000001</v>
      </c>
      <c r="AC27" s="30">
        <f t="shared" si="1"/>
        <v>0.77322786626488738</v>
      </c>
      <c r="AD27" s="31">
        <f t="shared" si="2"/>
        <v>0.88079111628714746</v>
      </c>
      <c r="AE27" s="31">
        <f t="shared" si="3"/>
        <v>0.77322786626488738</v>
      </c>
      <c r="AF27" s="32">
        <f t="shared" si="4"/>
        <v>13.051600000000001</v>
      </c>
      <c r="AG27" s="32">
        <f t="shared" si="5"/>
        <v>14.8672</v>
      </c>
    </row>
    <row r="28" spans="1:33" s="39" customFormat="1" ht="12.75" customHeight="1" x14ac:dyDescent="0.2">
      <c r="A28" s="37"/>
      <c r="B28" s="64" t="s">
        <v>105</v>
      </c>
      <c r="C28" s="41">
        <v>0.18360000000000001</v>
      </c>
      <c r="D28" s="41">
        <v>0.19919999999999999</v>
      </c>
      <c r="E28" s="41">
        <v>0.192</v>
      </c>
      <c r="F28" s="41">
        <v>0.19320000000000001</v>
      </c>
      <c r="G28" s="41">
        <v>0.1956</v>
      </c>
      <c r="H28" s="41">
        <v>0.20519999999999999</v>
      </c>
      <c r="I28" s="41">
        <v>0.22559999999999999</v>
      </c>
      <c r="J28" s="42">
        <v>0.2364</v>
      </c>
      <c r="K28" s="42">
        <v>0.2316</v>
      </c>
      <c r="L28" s="42">
        <v>0.23039999999999999</v>
      </c>
      <c r="M28" s="41">
        <v>0.24360000000000001</v>
      </c>
      <c r="N28" s="41">
        <v>0.25919999999999999</v>
      </c>
      <c r="O28" s="41">
        <v>0.252</v>
      </c>
      <c r="P28" s="41">
        <v>0.23280000000000001</v>
      </c>
      <c r="Q28" s="41">
        <v>0.2268</v>
      </c>
      <c r="R28" s="41">
        <v>0.216</v>
      </c>
      <c r="S28" s="41">
        <v>0.23280000000000001</v>
      </c>
      <c r="T28" s="41">
        <v>0.25440000000000002</v>
      </c>
      <c r="U28" s="42">
        <v>0.26400000000000001</v>
      </c>
      <c r="V28" s="42">
        <v>0.25679999999999997</v>
      </c>
      <c r="W28" s="42">
        <v>0.2928</v>
      </c>
      <c r="X28" s="41">
        <v>0.27</v>
      </c>
      <c r="Y28" s="41">
        <v>0.2424</v>
      </c>
      <c r="Z28" s="41">
        <v>0.20280000000000001</v>
      </c>
      <c r="AA28" s="41"/>
      <c r="AB28" s="38">
        <f t="shared" si="0"/>
        <v>5.539200000000001</v>
      </c>
      <c r="AC28" s="30">
        <f t="shared" si="1"/>
        <v>0.78825136612021873</v>
      </c>
      <c r="AD28" s="31">
        <f t="shared" si="2"/>
        <v>0.9763113367174282</v>
      </c>
      <c r="AE28" s="31">
        <f t="shared" si="3"/>
        <v>0.78825136612021873</v>
      </c>
      <c r="AF28" s="32">
        <f t="shared" si="4"/>
        <v>0.2364</v>
      </c>
      <c r="AG28" s="32">
        <f t="shared" si="5"/>
        <v>0.2928</v>
      </c>
    </row>
    <row r="29" spans="1:33" s="39" customFormat="1" ht="12.75" customHeight="1" x14ac:dyDescent="0.2">
      <c r="A29" s="37"/>
      <c r="B29" s="64" t="s">
        <v>106</v>
      </c>
      <c r="C29" s="41">
        <v>0.1032</v>
      </c>
      <c r="D29" s="41">
        <v>9.9599999999999994E-2</v>
      </c>
      <c r="E29" s="41">
        <v>9.9599999999999994E-2</v>
      </c>
      <c r="F29" s="41">
        <v>0.1056</v>
      </c>
      <c r="G29" s="41">
        <v>0.1236</v>
      </c>
      <c r="H29" s="41">
        <v>0.14879999999999999</v>
      </c>
      <c r="I29" s="41">
        <v>0.14760000000000001</v>
      </c>
      <c r="J29" s="42">
        <v>0.15840000000000001</v>
      </c>
      <c r="K29" s="42">
        <v>0.16800000000000001</v>
      </c>
      <c r="L29" s="42">
        <v>0.18240000000000001</v>
      </c>
      <c r="M29" s="41">
        <v>0.18720000000000001</v>
      </c>
      <c r="N29" s="41">
        <v>0.17760000000000001</v>
      </c>
      <c r="O29" s="41">
        <v>0.1656</v>
      </c>
      <c r="P29" s="41">
        <v>0.16439999999999999</v>
      </c>
      <c r="Q29" s="41">
        <v>0.1704</v>
      </c>
      <c r="R29" s="41">
        <v>0.17760000000000001</v>
      </c>
      <c r="S29" s="41">
        <v>0.20399999999999999</v>
      </c>
      <c r="T29" s="41">
        <v>0.21360000000000001</v>
      </c>
      <c r="U29" s="42">
        <v>0.21840000000000001</v>
      </c>
      <c r="V29" s="42">
        <v>0.20280000000000001</v>
      </c>
      <c r="W29" s="42">
        <v>0.18840000000000001</v>
      </c>
      <c r="X29" s="41">
        <v>0.15479999999999999</v>
      </c>
      <c r="Y29" s="41">
        <v>0.126</v>
      </c>
      <c r="Z29" s="41">
        <v>0.10920000000000001</v>
      </c>
      <c r="AA29" s="41"/>
      <c r="AB29" s="38">
        <f t="shared" si="0"/>
        <v>3.7967999999999997</v>
      </c>
      <c r="AC29" s="30">
        <f t="shared" si="1"/>
        <v>0.72435897435897423</v>
      </c>
      <c r="AD29" s="31">
        <f t="shared" si="2"/>
        <v>0.86732456140350866</v>
      </c>
      <c r="AE29" s="31">
        <f t="shared" si="3"/>
        <v>0.72435897435897423</v>
      </c>
      <c r="AF29" s="32">
        <f t="shared" si="4"/>
        <v>0.18240000000000001</v>
      </c>
      <c r="AG29" s="32">
        <f t="shared" si="5"/>
        <v>0.21840000000000001</v>
      </c>
    </row>
    <row r="30" spans="1:33" s="39" customFormat="1" ht="12.75" customHeight="1" x14ac:dyDescent="0.2">
      <c r="A30" s="37"/>
      <c r="B30" s="64" t="s">
        <v>107</v>
      </c>
      <c r="C30" s="41">
        <v>0.89039999999999997</v>
      </c>
      <c r="D30" s="41">
        <v>0.85560000000000003</v>
      </c>
      <c r="E30" s="41">
        <v>0.85319999999999996</v>
      </c>
      <c r="F30" s="41">
        <v>0.9516</v>
      </c>
      <c r="G30" s="41">
        <v>1.1195999999999999</v>
      </c>
      <c r="H30" s="41">
        <v>1.2587999999999999</v>
      </c>
      <c r="I30" s="41">
        <v>1.3932</v>
      </c>
      <c r="J30" s="42">
        <v>1.4772000000000001</v>
      </c>
      <c r="K30" s="42">
        <v>1.5324</v>
      </c>
      <c r="L30" s="42">
        <v>1.5588</v>
      </c>
      <c r="M30" s="41">
        <v>1.6235999999999999</v>
      </c>
      <c r="N30" s="41">
        <v>1.6044</v>
      </c>
      <c r="O30" s="41">
        <v>1.56</v>
      </c>
      <c r="P30" s="41">
        <v>1.5347999999999999</v>
      </c>
      <c r="Q30" s="41">
        <v>1.548</v>
      </c>
      <c r="R30" s="41">
        <v>1.5755999999999999</v>
      </c>
      <c r="S30" s="41">
        <v>1.7088000000000001</v>
      </c>
      <c r="T30" s="41">
        <v>1.7736000000000001</v>
      </c>
      <c r="U30" s="42">
        <v>1.7496</v>
      </c>
      <c r="V30" s="42">
        <v>1.6175999999999999</v>
      </c>
      <c r="W30" s="42">
        <v>1.4892000000000001</v>
      </c>
      <c r="X30" s="41">
        <v>1.2996000000000001</v>
      </c>
      <c r="Y30" s="41">
        <v>1.1195999999999999</v>
      </c>
      <c r="Z30" s="41">
        <v>0.96960000000000002</v>
      </c>
      <c r="AA30" s="41"/>
      <c r="AB30" s="38">
        <f t="shared" si="0"/>
        <v>33.064800000000005</v>
      </c>
      <c r="AC30" s="30">
        <f t="shared" si="1"/>
        <v>0.77678168696436634</v>
      </c>
      <c r="AD30" s="31">
        <f t="shared" si="2"/>
        <v>0.88382088786245838</v>
      </c>
      <c r="AE30" s="31">
        <f t="shared" si="3"/>
        <v>0.78743712848651126</v>
      </c>
      <c r="AF30" s="32">
        <f t="shared" si="4"/>
        <v>1.5588</v>
      </c>
      <c r="AG30" s="32">
        <f t="shared" si="5"/>
        <v>1.7496</v>
      </c>
    </row>
    <row r="31" spans="1:33" s="39" customFormat="1" ht="12.75" customHeight="1" x14ac:dyDescent="0.2">
      <c r="A31" s="37"/>
      <c r="B31" s="64" t="s">
        <v>108</v>
      </c>
      <c r="C31" s="41">
        <v>2.8000000000000001E-2</v>
      </c>
      <c r="D31" s="41">
        <v>2.7199999999999998E-2</v>
      </c>
      <c r="E31" s="41">
        <v>2.7199999999999998E-2</v>
      </c>
      <c r="F31" s="41">
        <v>3.2800000000000003E-2</v>
      </c>
      <c r="G31" s="41">
        <v>4.0800000000000003E-2</v>
      </c>
      <c r="H31" s="41">
        <v>4.3999999999999997E-2</v>
      </c>
      <c r="I31" s="41">
        <v>0.04</v>
      </c>
      <c r="J31" s="42">
        <v>0.04</v>
      </c>
      <c r="K31" s="42">
        <v>4.1599999999999998E-2</v>
      </c>
      <c r="L31" s="42">
        <v>5.1200000000000002E-2</v>
      </c>
      <c r="M31" s="41">
        <v>4.7199999999999999E-2</v>
      </c>
      <c r="N31" s="41">
        <v>5.1999999999999998E-2</v>
      </c>
      <c r="O31" s="41">
        <v>4.8800000000000003E-2</v>
      </c>
      <c r="P31" s="41">
        <v>4.3999999999999997E-2</v>
      </c>
      <c r="Q31" s="41">
        <v>4.5600000000000002E-2</v>
      </c>
      <c r="R31" s="41">
        <v>5.04E-2</v>
      </c>
      <c r="S31" s="41">
        <v>6.1600000000000002E-2</v>
      </c>
      <c r="T31" s="41">
        <v>7.1199999999999999E-2</v>
      </c>
      <c r="U31" s="42">
        <v>7.5200000000000003E-2</v>
      </c>
      <c r="V31" s="42">
        <v>6.9599999999999995E-2</v>
      </c>
      <c r="W31" s="42">
        <v>5.7599999999999998E-2</v>
      </c>
      <c r="X31" s="41">
        <v>4.5600000000000002E-2</v>
      </c>
      <c r="Y31" s="41">
        <v>3.7600000000000001E-2</v>
      </c>
      <c r="Z31" s="41">
        <v>3.1199999999999999E-2</v>
      </c>
      <c r="AA31" s="41"/>
      <c r="AB31" s="38">
        <f t="shared" si="0"/>
        <v>1.1104000000000001</v>
      </c>
      <c r="AC31" s="30">
        <f t="shared" si="1"/>
        <v>0.61524822695035464</v>
      </c>
      <c r="AD31" s="31">
        <f t="shared" si="2"/>
        <v>0.90364583333333337</v>
      </c>
      <c r="AE31" s="31">
        <f t="shared" si="3"/>
        <v>0.61524822695035464</v>
      </c>
      <c r="AF31" s="32">
        <f t="shared" si="4"/>
        <v>5.1200000000000002E-2</v>
      </c>
      <c r="AG31" s="32">
        <f t="shared" si="5"/>
        <v>7.5200000000000003E-2</v>
      </c>
    </row>
    <row r="32" spans="1:33" s="39" customFormat="1" ht="12.75" customHeight="1" x14ac:dyDescent="0.2">
      <c r="A32" s="37"/>
      <c r="B32" s="64" t="s">
        <v>109</v>
      </c>
      <c r="C32" s="41">
        <v>0.58679999999999999</v>
      </c>
      <c r="D32" s="41">
        <v>0.56759999999999999</v>
      </c>
      <c r="E32" s="41">
        <v>0.5736</v>
      </c>
      <c r="F32" s="41">
        <v>0.66359999999999997</v>
      </c>
      <c r="G32" s="41">
        <v>0.74760000000000004</v>
      </c>
      <c r="H32" s="41">
        <v>0.90480000000000005</v>
      </c>
      <c r="I32" s="41">
        <v>0.91439999999999999</v>
      </c>
      <c r="J32" s="42">
        <v>0.93600000000000005</v>
      </c>
      <c r="K32" s="42">
        <v>0.99</v>
      </c>
      <c r="L32" s="42">
        <v>1.0331999999999999</v>
      </c>
      <c r="M32" s="41">
        <v>1.056</v>
      </c>
      <c r="N32" s="41">
        <v>1.0427999999999999</v>
      </c>
      <c r="O32" s="41">
        <v>1.0044</v>
      </c>
      <c r="P32" s="41">
        <v>1.0176000000000001</v>
      </c>
      <c r="Q32" s="41">
        <v>0.98880000000000001</v>
      </c>
      <c r="R32" s="41">
        <v>1.0367999999999999</v>
      </c>
      <c r="S32" s="41">
        <v>1.1075999999999999</v>
      </c>
      <c r="T32" s="41">
        <v>1.1544000000000001</v>
      </c>
      <c r="U32" s="42">
        <v>1.1472</v>
      </c>
      <c r="V32" s="42">
        <v>1.0404</v>
      </c>
      <c r="W32" s="42">
        <v>0.94920000000000004</v>
      </c>
      <c r="X32" s="41">
        <v>0.82440000000000002</v>
      </c>
      <c r="Y32" s="41">
        <v>0.72599999999999998</v>
      </c>
      <c r="Z32" s="41">
        <v>0.62280000000000002</v>
      </c>
      <c r="AA32" s="41"/>
      <c r="AB32" s="38">
        <f t="shared" si="0"/>
        <v>21.635999999999999</v>
      </c>
      <c r="AC32" s="30">
        <f t="shared" si="1"/>
        <v>0.78092515592515588</v>
      </c>
      <c r="AD32" s="31">
        <f t="shared" si="2"/>
        <v>0.87253193960511044</v>
      </c>
      <c r="AE32" s="31">
        <f t="shared" si="3"/>
        <v>0.78582635983263593</v>
      </c>
      <c r="AF32" s="32">
        <f t="shared" si="4"/>
        <v>1.0331999999999999</v>
      </c>
      <c r="AG32" s="32">
        <f t="shared" si="5"/>
        <v>1.1472</v>
      </c>
    </row>
    <row r="33" spans="1:33" s="39" customFormat="1" ht="12.75" customHeight="1" x14ac:dyDescent="0.2">
      <c r="A33" s="37"/>
      <c r="B33" s="64" t="s">
        <v>110</v>
      </c>
      <c r="C33" s="41">
        <v>0.45839999999999997</v>
      </c>
      <c r="D33" s="41">
        <v>0.4224</v>
      </c>
      <c r="E33" s="41">
        <v>0.41760000000000003</v>
      </c>
      <c r="F33" s="41">
        <v>0.44519999999999998</v>
      </c>
      <c r="G33" s="41">
        <v>0.51359999999999995</v>
      </c>
      <c r="H33" s="41">
        <v>0.6048</v>
      </c>
      <c r="I33" s="41">
        <v>0.624</v>
      </c>
      <c r="J33" s="42">
        <v>0.65039999999999998</v>
      </c>
      <c r="K33" s="42">
        <v>0.66600000000000004</v>
      </c>
      <c r="L33" s="42">
        <v>0.66120000000000001</v>
      </c>
      <c r="M33" s="41">
        <v>0.66839999999999999</v>
      </c>
      <c r="N33" s="41">
        <v>0.66120000000000001</v>
      </c>
      <c r="O33" s="41">
        <v>0.59519999999999995</v>
      </c>
      <c r="P33" s="41">
        <v>0.58440000000000003</v>
      </c>
      <c r="Q33" s="41">
        <v>0.57479999999999998</v>
      </c>
      <c r="R33" s="41">
        <v>0.54</v>
      </c>
      <c r="S33" s="41">
        <v>0.56040000000000001</v>
      </c>
      <c r="T33" s="41">
        <v>0.62519999999999998</v>
      </c>
      <c r="U33" s="42">
        <v>0.66359999999999997</v>
      </c>
      <c r="V33" s="42">
        <v>0.66120000000000001</v>
      </c>
      <c r="W33" s="42">
        <v>0.61680000000000001</v>
      </c>
      <c r="X33" s="41">
        <v>0.55200000000000005</v>
      </c>
      <c r="Y33" s="41">
        <v>0.49919999999999998</v>
      </c>
      <c r="Z33" s="41">
        <v>0.46800000000000003</v>
      </c>
      <c r="AA33" s="41"/>
      <c r="AB33" s="38">
        <f t="shared" si="0"/>
        <v>13.734000000000002</v>
      </c>
      <c r="AC33" s="30">
        <f t="shared" si="1"/>
        <v>0.85614901256732501</v>
      </c>
      <c r="AD33" s="31">
        <f t="shared" si="2"/>
        <v>0.85923423423423428</v>
      </c>
      <c r="AE33" s="31">
        <f t="shared" si="3"/>
        <v>0.86234177215189878</v>
      </c>
      <c r="AF33" s="32">
        <f t="shared" si="4"/>
        <v>0.66600000000000004</v>
      </c>
      <c r="AG33" s="32">
        <f t="shared" si="5"/>
        <v>0.66359999999999997</v>
      </c>
    </row>
    <row r="34" spans="1:33" s="39" customFormat="1" ht="12.75" customHeight="1" x14ac:dyDescent="0.2">
      <c r="A34" s="37"/>
      <c r="B34" s="64" t="s">
        <v>111</v>
      </c>
      <c r="C34" s="41">
        <v>0.20760000000000001</v>
      </c>
      <c r="D34" s="41">
        <v>0.1956</v>
      </c>
      <c r="E34" s="41">
        <v>0.19320000000000001</v>
      </c>
      <c r="F34" s="41">
        <v>0.2064</v>
      </c>
      <c r="G34" s="41">
        <v>0.27479999999999999</v>
      </c>
      <c r="H34" s="41">
        <v>0.2868</v>
      </c>
      <c r="I34" s="41">
        <v>0.2928</v>
      </c>
      <c r="J34" s="42">
        <v>0.31919999999999998</v>
      </c>
      <c r="K34" s="42">
        <v>0.33839999999999998</v>
      </c>
      <c r="L34" s="42">
        <v>0.34920000000000001</v>
      </c>
      <c r="M34" s="41">
        <v>0.38159999999999999</v>
      </c>
      <c r="N34" s="41">
        <v>0.372</v>
      </c>
      <c r="O34" s="41">
        <v>0.36599999999999999</v>
      </c>
      <c r="P34" s="41">
        <v>0.36959999999999998</v>
      </c>
      <c r="Q34" s="41">
        <v>0.36</v>
      </c>
      <c r="R34" s="41">
        <v>0.38400000000000001</v>
      </c>
      <c r="S34" s="41">
        <v>0.41520000000000001</v>
      </c>
      <c r="T34" s="41">
        <v>0.4536</v>
      </c>
      <c r="U34" s="42">
        <v>0.46800000000000003</v>
      </c>
      <c r="V34" s="42">
        <v>0.45119999999999999</v>
      </c>
      <c r="W34" s="42">
        <v>0.4224</v>
      </c>
      <c r="X34" s="41">
        <v>0.34920000000000001</v>
      </c>
      <c r="Y34" s="41">
        <v>0.28439999999999999</v>
      </c>
      <c r="Z34" s="41">
        <v>0.22320000000000001</v>
      </c>
      <c r="AA34" s="41"/>
      <c r="AB34" s="38">
        <f t="shared" si="0"/>
        <v>7.9643999999999995</v>
      </c>
      <c r="AC34" s="30">
        <f t="shared" si="1"/>
        <v>0.7090811965811965</v>
      </c>
      <c r="AD34" s="31">
        <f t="shared" si="2"/>
        <v>0.95031500572737682</v>
      </c>
      <c r="AE34" s="31">
        <f t="shared" si="3"/>
        <v>0.7090811965811965</v>
      </c>
      <c r="AF34" s="32">
        <f t="shared" si="4"/>
        <v>0.34920000000000001</v>
      </c>
      <c r="AG34" s="32">
        <f t="shared" si="5"/>
        <v>0.46800000000000003</v>
      </c>
    </row>
    <row r="35" spans="1:33" s="39" customFormat="1" ht="12.75" customHeight="1" x14ac:dyDescent="0.2">
      <c r="A35" s="37"/>
      <c r="B35" s="64" t="s">
        <v>112</v>
      </c>
      <c r="C35" s="41">
        <v>0.27479999999999999</v>
      </c>
      <c r="D35" s="41">
        <v>0.26519999999999999</v>
      </c>
      <c r="E35" s="41">
        <v>0.2616</v>
      </c>
      <c r="F35" s="41">
        <v>0.27239999999999998</v>
      </c>
      <c r="G35" s="41">
        <v>0.32640000000000002</v>
      </c>
      <c r="H35" s="41">
        <v>0.3876</v>
      </c>
      <c r="I35" s="41">
        <v>0.38040000000000002</v>
      </c>
      <c r="J35" s="42">
        <v>0.40799999999999997</v>
      </c>
      <c r="K35" s="42">
        <v>0.43440000000000001</v>
      </c>
      <c r="L35" s="42">
        <v>0.46200000000000002</v>
      </c>
      <c r="M35" s="41">
        <v>0.45960000000000001</v>
      </c>
      <c r="N35" s="41">
        <v>0.45</v>
      </c>
      <c r="O35" s="41">
        <v>0.44879999999999998</v>
      </c>
      <c r="P35" s="41">
        <v>0.45600000000000002</v>
      </c>
      <c r="Q35" s="41">
        <v>0.44519999999999998</v>
      </c>
      <c r="R35" s="41">
        <v>0.4284</v>
      </c>
      <c r="S35" s="41">
        <v>0.44400000000000001</v>
      </c>
      <c r="T35" s="41">
        <v>0.48599999999999999</v>
      </c>
      <c r="U35" s="42">
        <v>0.50760000000000005</v>
      </c>
      <c r="V35" s="42">
        <v>0.47039999999999998</v>
      </c>
      <c r="W35" s="42">
        <v>0.46079999999999999</v>
      </c>
      <c r="X35" s="41">
        <v>0.42480000000000001</v>
      </c>
      <c r="Y35" s="41">
        <v>0.36480000000000001</v>
      </c>
      <c r="Z35" s="41">
        <v>0.30599999999999999</v>
      </c>
      <c r="AA35" s="41"/>
      <c r="AB35" s="38">
        <f t="shared" si="0"/>
        <v>9.6252000000000013</v>
      </c>
      <c r="AC35" s="30">
        <f t="shared" si="1"/>
        <v>0.79009062253743112</v>
      </c>
      <c r="AD35" s="31">
        <f t="shared" si="2"/>
        <v>0.86807359307359322</v>
      </c>
      <c r="AE35" s="31">
        <f t="shared" si="3"/>
        <v>0.79009062253743112</v>
      </c>
      <c r="AF35" s="32">
        <f t="shared" si="4"/>
        <v>0.46200000000000002</v>
      </c>
      <c r="AG35" s="32">
        <f t="shared" si="5"/>
        <v>0.50760000000000005</v>
      </c>
    </row>
    <row r="36" spans="1:33" s="39" customFormat="1" ht="12.75" customHeight="1" x14ac:dyDescent="0.2">
      <c r="A36" s="37"/>
      <c r="B36" s="64" t="s">
        <v>113</v>
      </c>
      <c r="C36" s="41">
        <v>0.66959999999999997</v>
      </c>
      <c r="D36" s="41">
        <v>0.64559999999999995</v>
      </c>
      <c r="E36" s="41">
        <v>0.64200000000000002</v>
      </c>
      <c r="F36" s="41">
        <v>0.75119999999999998</v>
      </c>
      <c r="G36" s="41">
        <v>0.99239999999999995</v>
      </c>
      <c r="H36" s="41">
        <v>1.1075999999999999</v>
      </c>
      <c r="I36" s="41">
        <v>1.1220000000000001</v>
      </c>
      <c r="J36" s="42">
        <v>1.2263999999999999</v>
      </c>
      <c r="K36" s="42">
        <v>1.2804</v>
      </c>
      <c r="L36" s="42">
        <v>1.296</v>
      </c>
      <c r="M36" s="41">
        <v>1.2827999999999999</v>
      </c>
      <c r="N36" s="41">
        <v>1.2851999999999999</v>
      </c>
      <c r="O36" s="41">
        <v>1.1856</v>
      </c>
      <c r="P36" s="41">
        <v>1.2048000000000001</v>
      </c>
      <c r="Q36" s="41">
        <v>1.266</v>
      </c>
      <c r="R36" s="41">
        <v>1.2696000000000001</v>
      </c>
      <c r="S36" s="41">
        <v>1.38</v>
      </c>
      <c r="T36" s="41">
        <v>1.4448000000000001</v>
      </c>
      <c r="U36" s="42">
        <v>1.4676</v>
      </c>
      <c r="V36" s="42">
        <v>1.3331999999999999</v>
      </c>
      <c r="W36" s="42">
        <v>1.1916</v>
      </c>
      <c r="X36" s="41">
        <v>1.0464</v>
      </c>
      <c r="Y36" s="41">
        <v>0.88560000000000005</v>
      </c>
      <c r="Z36" s="41">
        <v>0.76319999999999999</v>
      </c>
      <c r="AA36" s="41"/>
      <c r="AB36" s="38">
        <f t="shared" si="0"/>
        <v>26.739600000000003</v>
      </c>
      <c r="AC36" s="30">
        <f t="shared" si="1"/>
        <v>0.75916462251294647</v>
      </c>
      <c r="AD36" s="31">
        <f t="shared" si="2"/>
        <v>0.85968364197530878</v>
      </c>
      <c r="AE36" s="31">
        <f t="shared" si="3"/>
        <v>0.75916462251294647</v>
      </c>
      <c r="AF36" s="32">
        <f t="shared" si="4"/>
        <v>1.296</v>
      </c>
      <c r="AG36" s="32">
        <f t="shared" si="5"/>
        <v>1.4676</v>
      </c>
    </row>
    <row r="37" spans="1:33" s="39" customFormat="1" ht="12.75" customHeight="1" x14ac:dyDescent="0.2">
      <c r="A37" s="37"/>
      <c r="B37" s="64" t="s">
        <v>114</v>
      </c>
      <c r="C37" s="41">
        <v>0.27479999999999999</v>
      </c>
      <c r="D37" s="41">
        <v>0.26279999999999998</v>
      </c>
      <c r="E37" s="41">
        <v>0.2712</v>
      </c>
      <c r="F37" s="41">
        <v>0.28799999999999998</v>
      </c>
      <c r="G37" s="41">
        <v>0.35520000000000002</v>
      </c>
      <c r="H37" s="41">
        <v>0.39960000000000001</v>
      </c>
      <c r="I37" s="41">
        <v>0.39600000000000002</v>
      </c>
      <c r="J37" s="42">
        <v>0.40799999999999997</v>
      </c>
      <c r="K37" s="42">
        <v>0.438</v>
      </c>
      <c r="L37" s="42">
        <v>0.45960000000000001</v>
      </c>
      <c r="M37" s="41">
        <v>0.47160000000000002</v>
      </c>
      <c r="N37" s="41">
        <v>0.46200000000000002</v>
      </c>
      <c r="O37" s="41">
        <v>0.45240000000000002</v>
      </c>
      <c r="P37" s="41">
        <v>0.45600000000000002</v>
      </c>
      <c r="Q37" s="41">
        <v>0.45600000000000002</v>
      </c>
      <c r="R37" s="41">
        <v>0.48599999999999999</v>
      </c>
      <c r="S37" s="41">
        <v>0.52439999999999998</v>
      </c>
      <c r="T37" s="41">
        <v>0.55079999999999996</v>
      </c>
      <c r="U37" s="42">
        <v>0.56640000000000001</v>
      </c>
      <c r="V37" s="42">
        <v>0.54479999999999995</v>
      </c>
      <c r="W37" s="42">
        <v>0.50519999999999998</v>
      </c>
      <c r="X37" s="41">
        <v>0.42720000000000002</v>
      </c>
      <c r="Y37" s="41">
        <v>0.34439999999999998</v>
      </c>
      <c r="Z37" s="41">
        <v>0.28560000000000002</v>
      </c>
      <c r="AA37" s="41"/>
      <c r="AB37" s="38">
        <f t="shared" si="0"/>
        <v>10.086</v>
      </c>
      <c r="AC37" s="30">
        <f t="shared" si="1"/>
        <v>0.74196680790960456</v>
      </c>
      <c r="AD37" s="31">
        <f t="shared" si="2"/>
        <v>0.91438207136640559</v>
      </c>
      <c r="AE37" s="31">
        <f t="shared" si="3"/>
        <v>0.74196680790960456</v>
      </c>
      <c r="AF37" s="32">
        <f t="shared" si="4"/>
        <v>0.45960000000000001</v>
      </c>
      <c r="AG37" s="32">
        <f t="shared" si="5"/>
        <v>0.56640000000000001</v>
      </c>
    </row>
    <row r="38" spans="1:33" s="39" customFormat="1" ht="12.75" customHeight="1" x14ac:dyDescent="0.2">
      <c r="A38" s="37"/>
      <c r="B38" s="64" t="s">
        <v>115</v>
      </c>
      <c r="C38" s="41">
        <v>0.97560000000000002</v>
      </c>
      <c r="D38" s="41">
        <v>0.95279999999999998</v>
      </c>
      <c r="E38" s="41">
        <v>0.96719999999999995</v>
      </c>
      <c r="F38" s="41">
        <v>1.0571999999999999</v>
      </c>
      <c r="G38" s="41">
        <v>1.3224</v>
      </c>
      <c r="H38" s="41">
        <v>1.4916</v>
      </c>
      <c r="I38" s="41">
        <v>1.5456000000000001</v>
      </c>
      <c r="J38" s="42">
        <v>1.6248</v>
      </c>
      <c r="K38" s="42">
        <v>1.6932</v>
      </c>
      <c r="L38" s="42">
        <v>1.6788000000000001</v>
      </c>
      <c r="M38" s="41">
        <v>1.7423999999999999</v>
      </c>
      <c r="N38" s="41">
        <v>1.6704000000000001</v>
      </c>
      <c r="O38" s="41">
        <v>1.6044</v>
      </c>
      <c r="P38" s="41">
        <v>1.5588</v>
      </c>
      <c r="Q38" s="41">
        <v>1.5768</v>
      </c>
      <c r="R38" s="41">
        <v>1.5720000000000001</v>
      </c>
      <c r="S38" s="41">
        <v>1.6572</v>
      </c>
      <c r="T38" s="41">
        <v>1.7664</v>
      </c>
      <c r="U38" s="42">
        <v>1.8048</v>
      </c>
      <c r="V38" s="42">
        <v>1.71</v>
      </c>
      <c r="W38" s="42">
        <v>1.4892000000000001</v>
      </c>
      <c r="X38" s="41">
        <v>1.2636000000000001</v>
      </c>
      <c r="Y38" s="41">
        <v>1.08</v>
      </c>
      <c r="Z38" s="41">
        <v>0.98640000000000005</v>
      </c>
      <c r="AA38" s="41"/>
      <c r="AB38" s="38">
        <f t="shared" si="0"/>
        <v>34.791600000000003</v>
      </c>
      <c r="AC38" s="30">
        <f t="shared" si="1"/>
        <v>0.80321919326241142</v>
      </c>
      <c r="AD38" s="31">
        <f t="shared" si="2"/>
        <v>0.85615993385305933</v>
      </c>
      <c r="AE38" s="31">
        <f t="shared" si="3"/>
        <v>0.80321919326241142</v>
      </c>
      <c r="AF38" s="32">
        <f t="shared" si="4"/>
        <v>1.6932</v>
      </c>
      <c r="AG38" s="32">
        <f t="shared" si="5"/>
        <v>1.8048</v>
      </c>
    </row>
    <row r="39" spans="1:33" s="39" customFormat="1" ht="12.75" customHeight="1" x14ac:dyDescent="0.2">
      <c r="A39" s="37"/>
      <c r="B39" s="64" t="s">
        <v>116</v>
      </c>
      <c r="C39" s="41">
        <v>0.20880000000000001</v>
      </c>
      <c r="D39" s="41">
        <v>0.2016</v>
      </c>
      <c r="E39" s="41">
        <v>0.2016</v>
      </c>
      <c r="F39" s="41">
        <v>0.2424</v>
      </c>
      <c r="G39" s="41">
        <v>0.30599999999999999</v>
      </c>
      <c r="H39" s="41">
        <v>0.33600000000000002</v>
      </c>
      <c r="I39" s="41">
        <v>0.36120000000000002</v>
      </c>
      <c r="J39" s="42">
        <v>0.39119999999999999</v>
      </c>
      <c r="K39" s="42">
        <v>0.378</v>
      </c>
      <c r="L39" s="42">
        <v>0.39600000000000002</v>
      </c>
      <c r="M39" s="41">
        <v>0.39479999999999998</v>
      </c>
      <c r="N39" s="41">
        <v>0.38400000000000001</v>
      </c>
      <c r="O39" s="41">
        <v>0.38040000000000002</v>
      </c>
      <c r="P39" s="41">
        <v>0.39</v>
      </c>
      <c r="Q39" s="41">
        <v>0.41039999999999999</v>
      </c>
      <c r="R39" s="41">
        <v>0.43080000000000002</v>
      </c>
      <c r="S39" s="41">
        <v>0.44879999999999998</v>
      </c>
      <c r="T39" s="41">
        <v>0.46200000000000002</v>
      </c>
      <c r="U39" s="42">
        <v>0.46200000000000002</v>
      </c>
      <c r="V39" s="42">
        <v>0.438</v>
      </c>
      <c r="W39" s="42">
        <v>0.38279999999999997</v>
      </c>
      <c r="X39" s="41">
        <v>0.30599999999999999</v>
      </c>
      <c r="Y39" s="41">
        <v>0.26040000000000002</v>
      </c>
      <c r="Z39" s="41">
        <v>0.22320000000000001</v>
      </c>
      <c r="AA39" s="41"/>
      <c r="AB39" s="38">
        <f t="shared" si="0"/>
        <v>8.3963999999999999</v>
      </c>
      <c r="AC39" s="30">
        <f t="shared" si="1"/>
        <v>0.75725108225108217</v>
      </c>
      <c r="AD39" s="31">
        <f t="shared" si="2"/>
        <v>0.88345959595959589</v>
      </c>
      <c r="AE39" s="31">
        <f t="shared" si="3"/>
        <v>0.75725108225108217</v>
      </c>
      <c r="AF39" s="32">
        <f t="shared" si="4"/>
        <v>0.39600000000000002</v>
      </c>
      <c r="AG39" s="32">
        <f t="shared" si="5"/>
        <v>0.46200000000000002</v>
      </c>
    </row>
    <row r="40" spans="1:33" s="39" customFormat="1" ht="12.75" customHeight="1" x14ac:dyDescent="0.2">
      <c r="A40" s="37"/>
      <c r="B40" s="64" t="s">
        <v>117</v>
      </c>
      <c r="C40" s="41">
        <v>8.4000000000000005E-2</v>
      </c>
      <c r="D40" s="41">
        <v>8.0399999999999999E-2</v>
      </c>
      <c r="E40" s="41">
        <v>8.5199999999999998E-2</v>
      </c>
      <c r="F40" s="41">
        <v>9.4799999999999995E-2</v>
      </c>
      <c r="G40" s="41">
        <v>0.1188</v>
      </c>
      <c r="H40" s="41">
        <v>0.12239999999999999</v>
      </c>
      <c r="I40" s="41">
        <v>0.126</v>
      </c>
      <c r="J40" s="42">
        <v>0.1236</v>
      </c>
      <c r="K40" s="42">
        <v>0.1236</v>
      </c>
      <c r="L40" s="42">
        <v>0.1152</v>
      </c>
      <c r="M40" s="41">
        <v>0.12239999999999999</v>
      </c>
      <c r="N40" s="41">
        <v>0.12239999999999999</v>
      </c>
      <c r="O40" s="41">
        <v>0.12</v>
      </c>
      <c r="P40" s="41">
        <v>0.1188</v>
      </c>
      <c r="Q40" s="41">
        <v>0.1212</v>
      </c>
      <c r="R40" s="41">
        <v>0.12</v>
      </c>
      <c r="S40" s="41">
        <v>0.1236</v>
      </c>
      <c r="T40" s="41">
        <v>0.14280000000000001</v>
      </c>
      <c r="U40" s="42">
        <v>0.15</v>
      </c>
      <c r="V40" s="42">
        <v>0.14399999999999999</v>
      </c>
      <c r="W40" s="42">
        <v>0.1404</v>
      </c>
      <c r="X40" s="41">
        <v>0.13800000000000001</v>
      </c>
      <c r="Y40" s="41">
        <v>0.12720000000000001</v>
      </c>
      <c r="Z40" s="41">
        <v>0.10680000000000001</v>
      </c>
      <c r="AA40" s="41"/>
      <c r="AB40" s="38">
        <f t="shared" si="0"/>
        <v>2.8715999999999999</v>
      </c>
      <c r="AC40" s="30">
        <f t="shared" si="1"/>
        <v>0.79766666666666663</v>
      </c>
      <c r="AD40" s="31">
        <f t="shared" si="2"/>
        <v>0.96804207119741092</v>
      </c>
      <c r="AE40" s="31">
        <f t="shared" si="3"/>
        <v>0.79766666666666663</v>
      </c>
      <c r="AF40" s="32">
        <f t="shared" si="4"/>
        <v>0.1236</v>
      </c>
      <c r="AG40" s="32">
        <f t="shared" si="5"/>
        <v>0.15</v>
      </c>
    </row>
    <row r="41" spans="1:33" s="39" customFormat="1" ht="12.75" customHeight="1" x14ac:dyDescent="0.2">
      <c r="A41" s="37"/>
      <c r="B41" s="64" t="s">
        <v>118</v>
      </c>
      <c r="C41" s="41">
        <v>4.3200000000000002E-2</v>
      </c>
      <c r="D41" s="41">
        <v>4.3200000000000002E-2</v>
      </c>
      <c r="E41" s="41">
        <v>4.3200000000000002E-2</v>
      </c>
      <c r="F41" s="41">
        <v>4.8800000000000003E-2</v>
      </c>
      <c r="G41" s="41">
        <v>5.9200000000000003E-2</v>
      </c>
      <c r="H41" s="41">
        <v>6.4799999999999996E-2</v>
      </c>
      <c r="I41" s="41">
        <v>5.8400000000000001E-2</v>
      </c>
      <c r="J41" s="42">
        <v>6.1600000000000002E-2</v>
      </c>
      <c r="K41" s="42">
        <v>5.9200000000000003E-2</v>
      </c>
      <c r="L41" s="42">
        <v>6.8000000000000005E-2</v>
      </c>
      <c r="M41" s="41">
        <v>6.4799999999999996E-2</v>
      </c>
      <c r="N41" s="41">
        <v>6.4799999999999996E-2</v>
      </c>
      <c r="O41" s="41">
        <v>5.7599999999999998E-2</v>
      </c>
      <c r="P41" s="41">
        <v>6.3200000000000006E-2</v>
      </c>
      <c r="Q41" s="41">
        <v>6.3200000000000006E-2</v>
      </c>
      <c r="R41" s="41">
        <v>7.7600000000000002E-2</v>
      </c>
      <c r="S41" s="41">
        <v>8.1600000000000006E-2</v>
      </c>
      <c r="T41" s="41">
        <v>9.8400000000000001E-2</v>
      </c>
      <c r="U41" s="42">
        <v>9.9199999999999997E-2</v>
      </c>
      <c r="V41" s="42">
        <v>9.0399999999999994E-2</v>
      </c>
      <c r="W41" s="42">
        <v>0.08</v>
      </c>
      <c r="X41" s="41">
        <v>6.7199999999999996E-2</v>
      </c>
      <c r="Y41" s="41">
        <v>5.1999999999999998E-2</v>
      </c>
      <c r="Z41" s="41">
        <v>4.48E-2</v>
      </c>
      <c r="AA41" s="41"/>
      <c r="AB41" s="38">
        <f t="shared" si="0"/>
        <v>1.5544000000000002</v>
      </c>
      <c r="AC41" s="30">
        <f t="shared" si="1"/>
        <v>0.65288978494623673</v>
      </c>
      <c r="AD41" s="31">
        <f t="shared" si="2"/>
        <v>0.95245098039215703</v>
      </c>
      <c r="AE41" s="31">
        <f t="shared" si="3"/>
        <v>0.65288978494623673</v>
      </c>
      <c r="AF41" s="32">
        <f t="shared" si="4"/>
        <v>6.8000000000000005E-2</v>
      </c>
      <c r="AG41" s="32">
        <f t="shared" si="5"/>
        <v>9.9199999999999997E-2</v>
      </c>
    </row>
    <row r="42" spans="1:33" s="39" customFormat="1" ht="12.75" customHeight="1" x14ac:dyDescent="0.2">
      <c r="A42" s="37"/>
      <c r="B42" s="64" t="s">
        <v>119</v>
      </c>
      <c r="C42" s="41">
        <v>0.66959999999999997</v>
      </c>
      <c r="D42" s="41">
        <v>0.63959999999999995</v>
      </c>
      <c r="E42" s="41">
        <v>0.63119999999999998</v>
      </c>
      <c r="F42" s="41">
        <v>0.67200000000000004</v>
      </c>
      <c r="G42" s="41">
        <v>0.78480000000000005</v>
      </c>
      <c r="H42" s="41">
        <v>0.88560000000000005</v>
      </c>
      <c r="I42" s="41">
        <v>0.93240000000000001</v>
      </c>
      <c r="J42" s="42">
        <v>0.97319999999999995</v>
      </c>
      <c r="K42" s="42">
        <v>1.0596000000000001</v>
      </c>
      <c r="L42" s="42">
        <v>1.0920000000000001</v>
      </c>
      <c r="M42" s="41">
        <v>1.1268</v>
      </c>
      <c r="N42" s="41">
        <v>1.1040000000000001</v>
      </c>
      <c r="O42" s="41">
        <v>1.0920000000000001</v>
      </c>
      <c r="P42" s="41">
        <v>1.0656000000000001</v>
      </c>
      <c r="Q42" s="41">
        <v>1.0884</v>
      </c>
      <c r="R42" s="41">
        <v>1.1304000000000001</v>
      </c>
      <c r="S42" s="41">
        <v>1.2492000000000001</v>
      </c>
      <c r="T42" s="41">
        <v>1.3355999999999999</v>
      </c>
      <c r="U42" s="42">
        <v>1.3692</v>
      </c>
      <c r="V42" s="42">
        <v>1.2767999999999999</v>
      </c>
      <c r="W42" s="42">
        <v>1.1712</v>
      </c>
      <c r="X42" s="41">
        <v>0.996</v>
      </c>
      <c r="Y42" s="41">
        <v>0.83640000000000003</v>
      </c>
      <c r="Z42" s="41">
        <v>0.7248</v>
      </c>
      <c r="AA42" s="41"/>
      <c r="AB42" s="38">
        <f t="shared" si="0"/>
        <v>23.906400000000001</v>
      </c>
      <c r="AC42" s="30">
        <f t="shared" si="1"/>
        <v>0.72750511247443772</v>
      </c>
      <c r="AD42" s="31">
        <f t="shared" si="2"/>
        <v>0.91217948717948716</v>
      </c>
      <c r="AE42" s="31">
        <f t="shared" si="3"/>
        <v>0.72750511247443772</v>
      </c>
      <c r="AF42" s="32">
        <f t="shared" si="4"/>
        <v>1.0920000000000001</v>
      </c>
      <c r="AG42" s="32">
        <f t="shared" si="5"/>
        <v>1.3692</v>
      </c>
    </row>
    <row r="43" spans="1:33" s="39" customFormat="1" ht="12.75" customHeight="1" x14ac:dyDescent="0.2">
      <c r="A43" s="37"/>
      <c r="B43" s="64" t="s">
        <v>120</v>
      </c>
      <c r="C43" s="41">
        <v>0.53879999999999995</v>
      </c>
      <c r="D43" s="41">
        <v>0.50039999999999996</v>
      </c>
      <c r="E43" s="41">
        <v>0.50519999999999998</v>
      </c>
      <c r="F43" s="41">
        <v>0.54479999999999995</v>
      </c>
      <c r="G43" s="41">
        <v>0.69120000000000004</v>
      </c>
      <c r="H43" s="41">
        <v>0.84240000000000004</v>
      </c>
      <c r="I43" s="41">
        <v>0.86880000000000002</v>
      </c>
      <c r="J43" s="42">
        <v>0.90839999999999999</v>
      </c>
      <c r="K43" s="42">
        <v>0.96479999999999999</v>
      </c>
      <c r="L43" s="42">
        <v>0.996</v>
      </c>
      <c r="M43" s="41">
        <v>1.002</v>
      </c>
      <c r="N43" s="41">
        <v>0.96719999999999995</v>
      </c>
      <c r="O43" s="41">
        <v>0.97560000000000002</v>
      </c>
      <c r="P43" s="41">
        <v>0.96719999999999995</v>
      </c>
      <c r="Q43" s="41">
        <v>0.94440000000000002</v>
      </c>
      <c r="R43" s="41">
        <v>0.94799999999999995</v>
      </c>
      <c r="S43" s="41">
        <v>1.0367999999999999</v>
      </c>
      <c r="T43" s="41">
        <v>1.1628000000000001</v>
      </c>
      <c r="U43" s="42">
        <v>1.1184000000000001</v>
      </c>
      <c r="V43" s="42">
        <v>1.0476000000000001</v>
      </c>
      <c r="W43" s="42">
        <v>0.91920000000000002</v>
      </c>
      <c r="X43" s="41">
        <v>0.76800000000000002</v>
      </c>
      <c r="Y43" s="41">
        <v>0.65159999999999996</v>
      </c>
      <c r="Z43" s="41">
        <v>0.5796</v>
      </c>
      <c r="AA43" s="41"/>
      <c r="AB43" s="38">
        <f t="shared" si="0"/>
        <v>20.449200000000001</v>
      </c>
      <c r="AC43" s="30">
        <f t="shared" si="1"/>
        <v>0.73275713794289654</v>
      </c>
      <c r="AD43" s="31">
        <f t="shared" si="2"/>
        <v>0.85547188755020087</v>
      </c>
      <c r="AE43" s="31">
        <f t="shared" si="3"/>
        <v>0.76184728183118744</v>
      </c>
      <c r="AF43" s="32">
        <f t="shared" si="4"/>
        <v>0.996</v>
      </c>
      <c r="AG43" s="32">
        <f t="shared" si="5"/>
        <v>1.1184000000000001</v>
      </c>
    </row>
    <row r="44" spans="1:33" s="39" customFormat="1" ht="12.75" customHeight="1" x14ac:dyDescent="0.2">
      <c r="A44" s="37"/>
      <c r="B44" s="64" t="s">
        <v>121</v>
      </c>
      <c r="C44" s="41">
        <v>0.84599999999999997</v>
      </c>
      <c r="D44" s="41">
        <v>0.81599999999999995</v>
      </c>
      <c r="E44" s="41">
        <v>0.81479999999999997</v>
      </c>
      <c r="F44" s="41">
        <v>0.93600000000000005</v>
      </c>
      <c r="G44" s="41">
        <v>1.1484000000000001</v>
      </c>
      <c r="H44" s="41">
        <v>1.3008</v>
      </c>
      <c r="I44" s="41">
        <v>1.3404</v>
      </c>
      <c r="J44" s="42">
        <v>1.4039999999999999</v>
      </c>
      <c r="K44" s="42">
        <v>1.53</v>
      </c>
      <c r="L44" s="42">
        <v>1.5096000000000001</v>
      </c>
      <c r="M44" s="41">
        <v>1.524</v>
      </c>
      <c r="N44" s="41">
        <v>1.4892000000000001</v>
      </c>
      <c r="O44" s="41">
        <v>1.4832000000000001</v>
      </c>
      <c r="P44" s="41">
        <v>1.4832000000000001</v>
      </c>
      <c r="Q44" s="41">
        <v>1.4388000000000001</v>
      </c>
      <c r="R44" s="41">
        <v>1.5227999999999999</v>
      </c>
      <c r="S44" s="41">
        <v>1.6344000000000001</v>
      </c>
      <c r="T44" s="41">
        <v>1.7303999999999999</v>
      </c>
      <c r="U44" s="42">
        <v>1.7627999999999999</v>
      </c>
      <c r="V44" s="42">
        <v>1.6379999999999999</v>
      </c>
      <c r="W44" s="42">
        <v>1.4556</v>
      </c>
      <c r="X44" s="41">
        <v>1.2312000000000001</v>
      </c>
      <c r="Y44" s="41">
        <v>1.0596000000000001</v>
      </c>
      <c r="Z44" s="41">
        <v>0.90839999999999999</v>
      </c>
      <c r="AA44" s="41"/>
      <c r="AB44" s="38">
        <f t="shared" si="0"/>
        <v>32.007599999999996</v>
      </c>
      <c r="AC44" s="30">
        <f t="shared" si="1"/>
        <v>0.75655207624234166</v>
      </c>
      <c r="AD44" s="31">
        <f t="shared" si="2"/>
        <v>0.87166666666666648</v>
      </c>
      <c r="AE44" s="31">
        <f t="shared" si="3"/>
        <v>0.75655207624234166</v>
      </c>
      <c r="AF44" s="32">
        <f t="shared" si="4"/>
        <v>1.53</v>
      </c>
      <c r="AG44" s="32">
        <f t="shared" si="5"/>
        <v>1.7627999999999999</v>
      </c>
    </row>
    <row r="45" spans="1:33" s="39" customFormat="1" ht="12.75" customHeight="1" x14ac:dyDescent="0.2">
      <c r="A45" s="37"/>
      <c r="B45" s="64" t="s">
        <v>122</v>
      </c>
      <c r="C45" s="41">
        <v>0.57120000000000004</v>
      </c>
      <c r="D45" s="41">
        <v>0.53400000000000003</v>
      </c>
      <c r="E45" s="41">
        <v>0.54720000000000002</v>
      </c>
      <c r="F45" s="41">
        <v>0.61080000000000001</v>
      </c>
      <c r="G45" s="41">
        <v>0.65759999999999996</v>
      </c>
      <c r="H45" s="41">
        <v>0.69</v>
      </c>
      <c r="I45" s="41">
        <v>0.76200000000000001</v>
      </c>
      <c r="J45" s="42">
        <v>0.83879999999999999</v>
      </c>
      <c r="K45" s="42">
        <v>0.86760000000000004</v>
      </c>
      <c r="L45" s="42">
        <v>0.91200000000000003</v>
      </c>
      <c r="M45" s="41">
        <v>0.94079999999999997</v>
      </c>
      <c r="N45" s="41">
        <v>0.91320000000000001</v>
      </c>
      <c r="O45" s="41">
        <v>0.84119999999999995</v>
      </c>
      <c r="P45" s="41">
        <v>0.80879999999999996</v>
      </c>
      <c r="Q45" s="41">
        <v>0.7752</v>
      </c>
      <c r="R45" s="41">
        <v>0.81240000000000001</v>
      </c>
      <c r="S45" s="41">
        <v>0.85560000000000003</v>
      </c>
      <c r="T45" s="41">
        <v>0.87360000000000004</v>
      </c>
      <c r="U45" s="42">
        <v>0.97319999999999995</v>
      </c>
      <c r="V45" s="42">
        <v>0.94440000000000002</v>
      </c>
      <c r="W45" s="42">
        <v>0.85680000000000001</v>
      </c>
      <c r="X45" s="41">
        <v>0.76319999999999999</v>
      </c>
      <c r="Y45" s="41">
        <v>0.66839999999999999</v>
      </c>
      <c r="Z45" s="41">
        <v>0.60599999999999998</v>
      </c>
      <c r="AA45" s="41"/>
      <c r="AB45" s="38">
        <f t="shared" si="0"/>
        <v>18.624000000000002</v>
      </c>
      <c r="AC45" s="30">
        <f t="shared" si="1"/>
        <v>0.79736950267159901</v>
      </c>
      <c r="AD45" s="31">
        <f t="shared" si="2"/>
        <v>0.85087719298245623</v>
      </c>
      <c r="AE45" s="31">
        <f t="shared" si="3"/>
        <v>0.79736950267159901</v>
      </c>
      <c r="AF45" s="32">
        <f t="shared" si="4"/>
        <v>0.91200000000000003</v>
      </c>
      <c r="AG45" s="32">
        <f t="shared" si="5"/>
        <v>0.97319999999999995</v>
      </c>
    </row>
    <row r="46" spans="1:33" s="39" customFormat="1" ht="12.75" customHeight="1" x14ac:dyDescent="0.2">
      <c r="A46" s="37"/>
      <c r="B46" s="68" t="s">
        <v>123</v>
      </c>
      <c r="C46" s="69">
        <v>4.3582000000000001</v>
      </c>
      <c r="D46" s="69">
        <v>4.2226999999999997</v>
      </c>
      <c r="E46" s="69">
        <v>4.2386999999999997</v>
      </c>
      <c r="F46" s="69">
        <v>4.4313000000000002</v>
      </c>
      <c r="G46" s="69">
        <v>5.0072000000000001</v>
      </c>
      <c r="H46" s="69">
        <v>5.7267000000000001</v>
      </c>
      <c r="I46" s="69">
        <v>6.7587000000000002</v>
      </c>
      <c r="J46" s="69">
        <v>7.3034999999999997</v>
      </c>
      <c r="K46" s="69">
        <v>7.4641999999999999</v>
      </c>
      <c r="L46" s="69">
        <v>7.5724999999999998</v>
      </c>
      <c r="M46" s="69">
        <v>7.2569999999999997</v>
      </c>
      <c r="N46" s="69">
        <v>7.3453999999999997</v>
      </c>
      <c r="O46" s="69">
        <v>7.2302</v>
      </c>
      <c r="P46" s="69">
        <v>6.9459999999999997</v>
      </c>
      <c r="Q46" s="69">
        <v>6.7504</v>
      </c>
      <c r="R46" s="69">
        <v>6.5247999999999999</v>
      </c>
      <c r="S46" s="69">
        <v>6.5496999999999996</v>
      </c>
      <c r="T46" s="69">
        <v>6.3315999999999999</v>
      </c>
      <c r="U46" s="69">
        <v>5.6692999999999998</v>
      </c>
      <c r="V46" s="69">
        <v>5.2854999999999999</v>
      </c>
      <c r="W46" s="69">
        <v>4.9126000000000003</v>
      </c>
      <c r="X46" s="69">
        <v>4.5774999999999997</v>
      </c>
      <c r="Y46" s="69">
        <v>4.3367000000000004</v>
      </c>
      <c r="Z46" s="69">
        <v>4.1773999999999996</v>
      </c>
      <c r="AA46" s="41"/>
      <c r="AB46" s="38">
        <f t="shared" si="0"/>
        <v>140.9778</v>
      </c>
      <c r="AC46" s="30">
        <f t="shared" si="1"/>
        <v>0.77571145592604829</v>
      </c>
      <c r="AD46" s="31">
        <f t="shared" si="2"/>
        <v>0.77571145592604829</v>
      </c>
      <c r="AE46" s="31">
        <f t="shared" si="3"/>
        <v>1.0361199795389202</v>
      </c>
      <c r="AF46" s="32">
        <f t="shared" si="4"/>
        <v>7.5724999999999998</v>
      </c>
      <c r="AG46" s="32">
        <f t="shared" si="5"/>
        <v>5.6692999999999998</v>
      </c>
    </row>
    <row r="47" spans="1:33" s="39" customFormat="1" ht="12.75" customHeight="1" x14ac:dyDescent="0.2">
      <c r="A47" s="37"/>
      <c r="B47" s="64" t="s">
        <v>124</v>
      </c>
      <c r="C47" s="41">
        <v>1.1914</v>
      </c>
      <c r="D47" s="41">
        <v>1.2025999999999999</v>
      </c>
      <c r="E47" s="41">
        <v>1.204</v>
      </c>
      <c r="F47" s="41">
        <v>1.26</v>
      </c>
      <c r="G47" s="41">
        <v>1.3664000000000001</v>
      </c>
      <c r="H47" s="41">
        <v>1.4658</v>
      </c>
      <c r="I47" s="41">
        <v>1.5875999999999999</v>
      </c>
      <c r="J47" s="42">
        <v>1.5988</v>
      </c>
      <c r="K47" s="42">
        <v>1.6422000000000001</v>
      </c>
      <c r="L47" s="42">
        <v>1.5988</v>
      </c>
      <c r="M47" s="41">
        <v>1.6155999999999999</v>
      </c>
      <c r="N47" s="41">
        <v>1.6282000000000001</v>
      </c>
      <c r="O47" s="41">
        <v>1.5680000000000001</v>
      </c>
      <c r="P47" s="41">
        <v>1.4910000000000001</v>
      </c>
      <c r="Q47" s="41">
        <v>1.4965999999999999</v>
      </c>
      <c r="R47" s="41">
        <v>1.5609999999999999</v>
      </c>
      <c r="S47" s="41">
        <v>1.7178</v>
      </c>
      <c r="T47" s="41">
        <v>1.9068000000000001</v>
      </c>
      <c r="U47" s="42">
        <v>1.9796</v>
      </c>
      <c r="V47" s="42">
        <v>1.8018000000000001</v>
      </c>
      <c r="W47" s="42">
        <v>1.659</v>
      </c>
      <c r="X47" s="41">
        <v>1.512</v>
      </c>
      <c r="Y47" s="41">
        <v>1.4</v>
      </c>
      <c r="Z47" s="41">
        <v>1.3313999999999999</v>
      </c>
      <c r="AA47" s="41"/>
      <c r="AB47" s="38">
        <f t="shared" si="0"/>
        <v>36.786400000000008</v>
      </c>
      <c r="AC47" s="30">
        <f t="shared" si="1"/>
        <v>0.77428099952852447</v>
      </c>
      <c r="AD47" s="31">
        <f t="shared" si="2"/>
        <v>0.93336175049730052</v>
      </c>
      <c r="AE47" s="31">
        <f t="shared" si="3"/>
        <v>0.77428099952852447</v>
      </c>
      <c r="AF47" s="32">
        <f t="shared" si="4"/>
        <v>1.6422000000000001</v>
      </c>
      <c r="AG47" s="32">
        <f t="shared" si="5"/>
        <v>1.9796</v>
      </c>
    </row>
    <row r="48" spans="1:33" s="39" customFormat="1" ht="12.75" customHeight="1" x14ac:dyDescent="0.2">
      <c r="A48" s="37"/>
      <c r="B48" s="64" t="s">
        <v>125</v>
      </c>
      <c r="C48" s="41">
        <v>0.54600000000000004</v>
      </c>
      <c r="D48" s="41">
        <v>0.54320000000000002</v>
      </c>
      <c r="E48" s="41">
        <v>0.5544</v>
      </c>
      <c r="F48" s="41">
        <v>0.59499999999999997</v>
      </c>
      <c r="G48" s="41">
        <v>0.70279999999999998</v>
      </c>
      <c r="H48" s="41">
        <v>0.82040000000000002</v>
      </c>
      <c r="I48" s="41">
        <v>0.93379999999999996</v>
      </c>
      <c r="J48" s="42">
        <v>0.94359999999999999</v>
      </c>
      <c r="K48" s="42">
        <v>0.94920000000000004</v>
      </c>
      <c r="L48" s="42">
        <v>0.95899999999999996</v>
      </c>
      <c r="M48" s="41">
        <v>0.84279999999999999</v>
      </c>
      <c r="N48" s="41">
        <v>0.95199999999999996</v>
      </c>
      <c r="O48" s="41">
        <v>0.9758</v>
      </c>
      <c r="P48" s="41">
        <v>0.96040000000000003</v>
      </c>
      <c r="Q48" s="41">
        <v>0.91839999999999999</v>
      </c>
      <c r="R48" s="41">
        <v>0.89039999999999997</v>
      </c>
      <c r="S48" s="41">
        <v>0.83440000000000003</v>
      </c>
      <c r="T48" s="41">
        <v>0.84699999999999998</v>
      </c>
      <c r="U48" s="42">
        <v>0.85119999999999996</v>
      </c>
      <c r="V48" s="42">
        <v>0.80079999999999996</v>
      </c>
      <c r="W48" s="42">
        <v>0.72940000000000005</v>
      </c>
      <c r="X48" s="41">
        <v>0.67479999999999996</v>
      </c>
      <c r="Y48" s="41">
        <v>0.62019999999999997</v>
      </c>
      <c r="Z48" s="41">
        <v>0.61040000000000005</v>
      </c>
      <c r="AA48" s="41"/>
      <c r="AB48" s="38">
        <f t="shared" si="0"/>
        <v>19.055399999999999</v>
      </c>
      <c r="AC48" s="30">
        <f t="shared" si="1"/>
        <v>0.81366571018651357</v>
      </c>
      <c r="AD48" s="31">
        <f t="shared" si="2"/>
        <v>0.82791970802919712</v>
      </c>
      <c r="AE48" s="31">
        <f t="shared" si="3"/>
        <v>0.93277138157894735</v>
      </c>
      <c r="AF48" s="32">
        <f t="shared" si="4"/>
        <v>0.95899999999999996</v>
      </c>
      <c r="AG48" s="32">
        <f t="shared" si="5"/>
        <v>0.85119999999999996</v>
      </c>
    </row>
    <row r="49" spans="1:33" s="39" customFormat="1" ht="12.75" customHeight="1" x14ac:dyDescent="0.2">
      <c r="A49" s="37"/>
      <c r="B49" s="64" t="s">
        <v>126</v>
      </c>
      <c r="C49" s="41">
        <v>0.61040000000000005</v>
      </c>
      <c r="D49" s="41">
        <v>0.53900000000000003</v>
      </c>
      <c r="E49" s="41">
        <v>0.54459999999999997</v>
      </c>
      <c r="F49" s="41">
        <v>0.5474</v>
      </c>
      <c r="G49" s="41">
        <v>0.65800000000000003</v>
      </c>
      <c r="H49" s="41">
        <v>0.82179999999999997</v>
      </c>
      <c r="I49" s="41">
        <v>1.0206</v>
      </c>
      <c r="J49" s="42">
        <v>1.1494</v>
      </c>
      <c r="K49" s="42">
        <v>1.1424000000000001</v>
      </c>
      <c r="L49" s="42">
        <v>1.1858</v>
      </c>
      <c r="M49" s="41">
        <v>1.1297999999999999</v>
      </c>
      <c r="N49" s="41">
        <v>1.1186</v>
      </c>
      <c r="O49" s="41">
        <v>1.0975999999999999</v>
      </c>
      <c r="P49" s="41">
        <v>1.0164</v>
      </c>
      <c r="Q49" s="41">
        <v>0.97160000000000002</v>
      </c>
      <c r="R49" s="41">
        <v>0.97440000000000004</v>
      </c>
      <c r="S49" s="41">
        <v>0.92820000000000003</v>
      </c>
      <c r="T49" s="41">
        <v>0.91839999999999999</v>
      </c>
      <c r="U49" s="42">
        <v>0.82599999999999996</v>
      </c>
      <c r="V49" s="42">
        <v>0.74480000000000002</v>
      </c>
      <c r="W49" s="42">
        <v>0.7</v>
      </c>
      <c r="X49" s="41">
        <v>0.68740000000000001</v>
      </c>
      <c r="Y49" s="41">
        <v>0.66500000000000004</v>
      </c>
      <c r="Z49" s="41">
        <v>0.64400000000000002</v>
      </c>
      <c r="AA49" s="41"/>
      <c r="AB49" s="38">
        <f t="shared" si="0"/>
        <v>20.6416</v>
      </c>
      <c r="AC49" s="30">
        <f t="shared" si="1"/>
        <v>0.72530499803227078</v>
      </c>
      <c r="AD49" s="31">
        <f t="shared" si="2"/>
        <v>0.72530499803227078</v>
      </c>
      <c r="AE49" s="31">
        <f t="shared" si="3"/>
        <v>1.0412429378531074</v>
      </c>
      <c r="AF49" s="32">
        <f t="shared" si="4"/>
        <v>1.1858</v>
      </c>
      <c r="AG49" s="32">
        <f t="shared" si="5"/>
        <v>0.82599999999999996</v>
      </c>
    </row>
    <row r="50" spans="1:33" s="39" customFormat="1" ht="12.75" customHeight="1" x14ac:dyDescent="0.2">
      <c r="A50" s="37"/>
      <c r="B50" s="64" t="s">
        <v>94</v>
      </c>
      <c r="C50" s="41">
        <v>1.2263999999999999</v>
      </c>
      <c r="D50" s="41">
        <v>1.1843999999999999</v>
      </c>
      <c r="E50" s="41">
        <v>1.1886000000000001</v>
      </c>
      <c r="F50" s="41">
        <v>1.2712000000000001</v>
      </c>
      <c r="G50" s="41">
        <v>1.4252</v>
      </c>
      <c r="H50" s="41">
        <v>1.6659999999999999</v>
      </c>
      <c r="I50" s="41">
        <v>2.0636000000000001</v>
      </c>
      <c r="J50" s="42">
        <v>2.3506</v>
      </c>
      <c r="K50" s="42">
        <v>2.4205999999999999</v>
      </c>
      <c r="L50" s="42">
        <v>2.4485999999999999</v>
      </c>
      <c r="M50" s="41">
        <v>2.3323999999999998</v>
      </c>
      <c r="N50" s="41">
        <v>2.3239999999999998</v>
      </c>
      <c r="O50" s="41">
        <v>2.2959999999999998</v>
      </c>
      <c r="P50" s="41">
        <v>2.254</v>
      </c>
      <c r="Q50" s="41">
        <v>2.1741999999999999</v>
      </c>
      <c r="R50" s="41">
        <v>1.9767999999999999</v>
      </c>
      <c r="S50" s="41">
        <v>1.9683999999999999</v>
      </c>
      <c r="T50" s="41">
        <v>1.5484</v>
      </c>
      <c r="U50" s="42">
        <v>0.94220000000000004</v>
      </c>
      <c r="V50" s="42">
        <v>0.91</v>
      </c>
      <c r="W50" s="42">
        <v>0.84279999999999999</v>
      </c>
      <c r="X50" s="41">
        <v>0.79100000000000004</v>
      </c>
      <c r="Y50" s="41">
        <v>0.78120000000000001</v>
      </c>
      <c r="Z50" s="41">
        <v>0.75600000000000001</v>
      </c>
      <c r="AA50" s="41"/>
      <c r="AB50" s="38">
        <f t="shared" si="0"/>
        <v>39.142599999999995</v>
      </c>
      <c r="AC50" s="30">
        <f t="shared" si="1"/>
        <v>0.66607108824089956</v>
      </c>
      <c r="AD50" s="31">
        <f t="shared" si="2"/>
        <v>0.66607108824089956</v>
      </c>
      <c r="AE50" s="31">
        <f t="shared" si="3"/>
        <v>1.730993065874195</v>
      </c>
      <c r="AF50" s="32">
        <f t="shared" si="4"/>
        <v>2.4485999999999999</v>
      </c>
      <c r="AG50" s="32">
        <f t="shared" si="5"/>
        <v>0.94220000000000004</v>
      </c>
    </row>
    <row r="51" spans="1:33" s="39" customFormat="1" ht="12.75" customHeight="1" x14ac:dyDescent="0.2">
      <c r="A51" s="37"/>
      <c r="B51" s="64" t="s">
        <v>127</v>
      </c>
      <c r="C51" s="41">
        <v>9.6600000000000005E-2</v>
      </c>
      <c r="D51" s="41">
        <v>9.2399999999999996E-2</v>
      </c>
      <c r="E51" s="41">
        <v>9.4500000000000001E-2</v>
      </c>
      <c r="F51" s="41">
        <v>9.4500000000000001E-2</v>
      </c>
      <c r="G51" s="41">
        <v>9.8699999999999996E-2</v>
      </c>
      <c r="H51" s="41">
        <v>0.1134</v>
      </c>
      <c r="I51" s="41">
        <v>0.13650000000000001</v>
      </c>
      <c r="J51" s="42">
        <v>0.1449</v>
      </c>
      <c r="K51" s="42">
        <v>0.14069999999999999</v>
      </c>
      <c r="L51" s="42">
        <v>0.14910000000000001</v>
      </c>
      <c r="M51" s="41">
        <v>0.13439999999999999</v>
      </c>
      <c r="N51" s="41">
        <v>0.14699999999999999</v>
      </c>
      <c r="O51" s="41">
        <v>0.14699999999999999</v>
      </c>
      <c r="P51" s="41">
        <v>0.14280000000000001</v>
      </c>
      <c r="Q51" s="41">
        <v>0.1449</v>
      </c>
      <c r="R51" s="41">
        <v>0.1449</v>
      </c>
      <c r="S51" s="41">
        <v>0.1386</v>
      </c>
      <c r="T51" s="41">
        <v>0.13650000000000001</v>
      </c>
      <c r="U51" s="42">
        <v>0.13439999999999999</v>
      </c>
      <c r="V51" s="42">
        <v>0.13439999999999999</v>
      </c>
      <c r="W51" s="42">
        <v>0.12809999999999999</v>
      </c>
      <c r="X51" s="41">
        <v>0.11550000000000001</v>
      </c>
      <c r="Y51" s="41">
        <v>0.1071</v>
      </c>
      <c r="Z51" s="41">
        <v>0.105</v>
      </c>
      <c r="AA51" s="41"/>
      <c r="AB51" s="38">
        <f t="shared" si="0"/>
        <v>3.0218999999999996</v>
      </c>
      <c r="AC51" s="30">
        <f t="shared" si="1"/>
        <v>0.84448356807511715</v>
      </c>
      <c r="AD51" s="31">
        <f t="shared" si="2"/>
        <v>0.84448356807511715</v>
      </c>
      <c r="AE51" s="31">
        <f t="shared" si="3"/>
        <v>0.93684895833333326</v>
      </c>
      <c r="AF51" s="32">
        <f t="shared" si="4"/>
        <v>0.14910000000000001</v>
      </c>
      <c r="AG51" s="32">
        <f t="shared" si="5"/>
        <v>0.13439999999999999</v>
      </c>
    </row>
    <row r="52" spans="1:33" s="39" customFormat="1" ht="12.75" customHeight="1" x14ac:dyDescent="0.2">
      <c r="A52" s="37"/>
      <c r="B52" s="64" t="s">
        <v>128</v>
      </c>
      <c r="C52" s="41">
        <v>0.45779999999999998</v>
      </c>
      <c r="D52" s="41">
        <v>0.43680000000000002</v>
      </c>
      <c r="E52" s="41">
        <v>0.42630000000000001</v>
      </c>
      <c r="F52" s="41">
        <v>0.42</v>
      </c>
      <c r="G52" s="41">
        <v>0.4914</v>
      </c>
      <c r="H52" s="41">
        <v>0.58169999999999999</v>
      </c>
      <c r="I52" s="41">
        <v>0.76019999999999999</v>
      </c>
      <c r="J52" s="42">
        <v>0.86309999999999998</v>
      </c>
      <c r="K52" s="42">
        <v>0.90300000000000002</v>
      </c>
      <c r="L52" s="42">
        <v>0.96809999999999996</v>
      </c>
      <c r="M52" s="41">
        <v>0.95760000000000001</v>
      </c>
      <c r="N52" s="41">
        <v>0.91769999999999996</v>
      </c>
      <c r="O52" s="41">
        <v>0.90090000000000003</v>
      </c>
      <c r="P52" s="41">
        <v>0.84840000000000004</v>
      </c>
      <c r="Q52" s="41">
        <v>0.81269999999999998</v>
      </c>
      <c r="R52" s="41">
        <v>0.72450000000000003</v>
      </c>
      <c r="S52" s="41">
        <v>0.68459999999999999</v>
      </c>
      <c r="T52" s="41">
        <v>0.66149999999999998</v>
      </c>
      <c r="U52" s="42">
        <v>0.59850000000000003</v>
      </c>
      <c r="V52" s="42">
        <v>0.56489999999999996</v>
      </c>
      <c r="W52" s="42">
        <v>0.54810000000000003</v>
      </c>
      <c r="X52" s="41">
        <v>0.51659999999999995</v>
      </c>
      <c r="Y52" s="41">
        <v>0.50609999999999999</v>
      </c>
      <c r="Z52" s="41">
        <v>0.4914</v>
      </c>
      <c r="AA52" s="41"/>
      <c r="AB52" s="38">
        <f t="shared" si="0"/>
        <v>16.041900000000002</v>
      </c>
      <c r="AC52" s="30">
        <f t="shared" si="1"/>
        <v>0.6904374548083877</v>
      </c>
      <c r="AD52" s="31">
        <f t="shared" si="2"/>
        <v>0.6904374548083877</v>
      </c>
      <c r="AE52" s="31">
        <f t="shared" si="3"/>
        <v>1.1168128654970761</v>
      </c>
      <c r="AF52" s="32">
        <f t="shared" si="4"/>
        <v>0.96809999999999996</v>
      </c>
      <c r="AG52" s="32">
        <f t="shared" si="5"/>
        <v>0.59850000000000003</v>
      </c>
    </row>
    <row r="53" spans="1:33" s="39" customFormat="1" ht="12.75" customHeight="1" x14ac:dyDescent="0.2">
      <c r="A53" s="37"/>
      <c r="B53" s="64" t="s">
        <v>129</v>
      </c>
      <c r="C53" s="41">
        <v>2.2000000000000001E-3</v>
      </c>
      <c r="D53" s="41">
        <v>2.5000000000000001E-3</v>
      </c>
      <c r="E53" s="41">
        <v>2.2000000000000001E-3</v>
      </c>
      <c r="F53" s="41">
        <v>2.2000000000000001E-3</v>
      </c>
      <c r="G53" s="41">
        <v>2.5000000000000001E-3</v>
      </c>
      <c r="H53" s="41">
        <v>2.2000000000000001E-3</v>
      </c>
      <c r="I53" s="41">
        <v>2.2000000000000001E-3</v>
      </c>
      <c r="J53" s="42">
        <v>2.2000000000000001E-3</v>
      </c>
      <c r="K53" s="42">
        <v>2.2000000000000001E-3</v>
      </c>
      <c r="L53" s="42">
        <v>2.2000000000000001E-3</v>
      </c>
      <c r="M53" s="41">
        <v>2.2000000000000001E-3</v>
      </c>
      <c r="N53" s="41">
        <v>2.2000000000000001E-3</v>
      </c>
      <c r="O53" s="41">
        <v>2.5000000000000001E-3</v>
      </c>
      <c r="P53" s="41">
        <v>2.2000000000000001E-3</v>
      </c>
      <c r="Q53" s="41">
        <v>2.2000000000000001E-3</v>
      </c>
      <c r="R53" s="41">
        <v>2.2000000000000001E-3</v>
      </c>
      <c r="S53" s="41">
        <v>2.2000000000000001E-3</v>
      </c>
      <c r="T53" s="41">
        <v>2.2000000000000001E-3</v>
      </c>
      <c r="U53" s="42">
        <v>2.2000000000000001E-3</v>
      </c>
      <c r="V53" s="42">
        <v>2.2000000000000001E-3</v>
      </c>
      <c r="W53" s="42">
        <v>2.2000000000000001E-3</v>
      </c>
      <c r="X53" s="41">
        <v>2.2000000000000001E-3</v>
      </c>
      <c r="Y53" s="41">
        <v>2.5000000000000001E-3</v>
      </c>
      <c r="Z53" s="41">
        <v>2.2000000000000001E-3</v>
      </c>
      <c r="AA53" s="41"/>
      <c r="AB53" s="38">
        <f t="shared" si="0"/>
        <v>5.4000000000000006E-2</v>
      </c>
      <c r="AC53" s="30">
        <f t="shared" si="1"/>
        <v>0.90000000000000013</v>
      </c>
      <c r="AD53" s="31">
        <f t="shared" si="2"/>
        <v>1.0227272727272727</v>
      </c>
      <c r="AE53" s="31">
        <f t="shared" si="3"/>
        <v>1.0227272727272727</v>
      </c>
      <c r="AF53" s="32">
        <f t="shared" si="4"/>
        <v>2.2000000000000001E-3</v>
      </c>
      <c r="AG53" s="32">
        <f t="shared" si="5"/>
        <v>2.2000000000000001E-3</v>
      </c>
    </row>
    <row r="54" spans="1:33" s="39" customFormat="1" ht="12.75" customHeight="1" x14ac:dyDescent="0.2">
      <c r="A54" s="37"/>
      <c r="B54" s="64" t="s">
        <v>130</v>
      </c>
      <c r="C54" s="41">
        <v>0.22750000000000001</v>
      </c>
      <c r="D54" s="41">
        <v>0.2218</v>
      </c>
      <c r="E54" s="41">
        <v>0.22409999999999999</v>
      </c>
      <c r="F54" s="41">
        <v>0.24110000000000001</v>
      </c>
      <c r="G54" s="41">
        <v>0.26219999999999999</v>
      </c>
      <c r="H54" s="41">
        <v>0.25540000000000002</v>
      </c>
      <c r="I54" s="41">
        <v>0.25419999999999998</v>
      </c>
      <c r="J54" s="42">
        <v>0.25090000000000001</v>
      </c>
      <c r="K54" s="42">
        <v>0.26390000000000002</v>
      </c>
      <c r="L54" s="42">
        <v>0.26090000000000002</v>
      </c>
      <c r="M54" s="41">
        <v>0.24229999999999999</v>
      </c>
      <c r="N54" s="41">
        <v>0.25580000000000003</v>
      </c>
      <c r="O54" s="41">
        <v>0.24229999999999999</v>
      </c>
      <c r="P54" s="41">
        <v>0.23080000000000001</v>
      </c>
      <c r="Q54" s="41">
        <v>0.22989999999999999</v>
      </c>
      <c r="R54" s="41">
        <v>0.25059999999999999</v>
      </c>
      <c r="S54" s="41">
        <v>0.27550000000000002</v>
      </c>
      <c r="T54" s="41">
        <v>0.31080000000000002</v>
      </c>
      <c r="U54" s="42">
        <v>0.33529999999999999</v>
      </c>
      <c r="V54" s="42">
        <v>0.3266</v>
      </c>
      <c r="W54" s="42">
        <v>0.30299999999999999</v>
      </c>
      <c r="X54" s="41">
        <v>0.27800000000000002</v>
      </c>
      <c r="Y54" s="41">
        <v>0.25459999999999999</v>
      </c>
      <c r="Z54" s="41">
        <v>0.23710000000000001</v>
      </c>
      <c r="AA54" s="41"/>
      <c r="AB54" s="38">
        <f t="shared" si="0"/>
        <v>6.2346000000000004</v>
      </c>
      <c r="AC54" s="30">
        <f t="shared" si="1"/>
        <v>0.77475395168505834</v>
      </c>
      <c r="AD54" s="31">
        <f t="shared" si="2"/>
        <v>0.9843690791966655</v>
      </c>
      <c r="AE54" s="31">
        <f t="shared" si="3"/>
        <v>0.77475395168505834</v>
      </c>
      <c r="AF54" s="32">
        <f t="shared" si="4"/>
        <v>0.26390000000000002</v>
      </c>
      <c r="AG54" s="32">
        <f t="shared" si="5"/>
        <v>0.33529999999999999</v>
      </c>
    </row>
    <row r="55" spans="1:33" s="39" customFormat="1" ht="12.75" customHeight="1" x14ac:dyDescent="0.2">
      <c r="A55" s="37"/>
      <c r="B55" s="68" t="s">
        <v>131</v>
      </c>
      <c r="C55" s="69">
        <v>4.5571999999999999</v>
      </c>
      <c r="D55" s="69">
        <v>4.5365000000000002</v>
      </c>
      <c r="E55" s="69">
        <v>4.5964999999999998</v>
      </c>
      <c r="F55" s="69">
        <v>4.8365999999999998</v>
      </c>
      <c r="G55" s="69">
        <v>5.3743999999999996</v>
      </c>
      <c r="H55" s="69">
        <v>6.1551</v>
      </c>
      <c r="I55" s="69">
        <v>7.2926000000000002</v>
      </c>
      <c r="J55" s="69">
        <v>7.7196999999999996</v>
      </c>
      <c r="K55" s="69">
        <v>7.8426999999999998</v>
      </c>
      <c r="L55" s="69">
        <v>7.9862000000000002</v>
      </c>
      <c r="M55" s="69">
        <v>7.6192000000000002</v>
      </c>
      <c r="N55" s="69">
        <v>7.6222000000000003</v>
      </c>
      <c r="O55" s="69">
        <v>7.6382000000000003</v>
      </c>
      <c r="P55" s="69">
        <v>7.5768000000000004</v>
      </c>
      <c r="Q55" s="69">
        <v>7.5355999999999996</v>
      </c>
      <c r="R55" s="69">
        <v>7.2192999999999996</v>
      </c>
      <c r="S55" s="69">
        <v>7.2705000000000002</v>
      </c>
      <c r="T55" s="69">
        <v>7.4393000000000002</v>
      </c>
      <c r="U55" s="69">
        <v>7.3784000000000001</v>
      </c>
      <c r="V55" s="69">
        <v>7.1436000000000002</v>
      </c>
      <c r="W55" s="69">
        <v>6.8395999999999999</v>
      </c>
      <c r="X55" s="69">
        <v>6.1222000000000003</v>
      </c>
      <c r="Y55" s="69">
        <v>5.4001000000000001</v>
      </c>
      <c r="Z55" s="69">
        <v>4.9901999999999997</v>
      </c>
      <c r="AA55" s="41"/>
      <c r="AB55" s="38">
        <f t="shared" si="0"/>
        <v>158.6927</v>
      </c>
      <c r="AC55" s="30">
        <f t="shared" si="1"/>
        <v>0.82795269756997492</v>
      </c>
      <c r="AD55" s="31">
        <f t="shared" si="2"/>
        <v>0.82795269756997492</v>
      </c>
      <c r="AE55" s="31">
        <f t="shared" si="3"/>
        <v>0.89615578354837544</v>
      </c>
      <c r="AF55" s="32">
        <f t="shared" si="4"/>
        <v>7.9862000000000002</v>
      </c>
      <c r="AG55" s="32">
        <f t="shared" si="5"/>
        <v>7.3784000000000001</v>
      </c>
    </row>
    <row r="56" spans="1:33" s="39" customFormat="1" ht="12.75" customHeight="1" x14ac:dyDescent="0.2">
      <c r="A56" s="37"/>
      <c r="B56" s="64" t="s">
        <v>132</v>
      </c>
      <c r="C56" s="41">
        <v>0.21279999999999999</v>
      </c>
      <c r="D56" s="41">
        <v>0.33040000000000003</v>
      </c>
      <c r="E56" s="41">
        <v>0.3962</v>
      </c>
      <c r="F56" s="41">
        <v>0.34439999999999998</v>
      </c>
      <c r="G56" s="41">
        <v>0.19040000000000001</v>
      </c>
      <c r="H56" s="41">
        <v>0.12740000000000001</v>
      </c>
      <c r="I56" s="41">
        <v>0.1386</v>
      </c>
      <c r="J56" s="42">
        <v>0.14000000000000001</v>
      </c>
      <c r="K56" s="42">
        <v>0.15540000000000001</v>
      </c>
      <c r="L56" s="42">
        <v>0.19600000000000001</v>
      </c>
      <c r="M56" s="41">
        <v>0.16800000000000001</v>
      </c>
      <c r="N56" s="41">
        <v>0.1918</v>
      </c>
      <c r="O56" s="41">
        <v>0.26319999999999999</v>
      </c>
      <c r="P56" s="41">
        <v>0.22539999999999999</v>
      </c>
      <c r="Q56" s="41">
        <v>0.32200000000000001</v>
      </c>
      <c r="R56" s="41">
        <v>0.245</v>
      </c>
      <c r="S56" s="41">
        <v>0.1946</v>
      </c>
      <c r="T56" s="41">
        <v>0.1162</v>
      </c>
      <c r="U56" s="42">
        <v>0.1862</v>
      </c>
      <c r="V56" s="42">
        <v>0.21840000000000001</v>
      </c>
      <c r="W56" s="42">
        <v>0.25619999999999998</v>
      </c>
      <c r="X56" s="41">
        <v>0.25059999999999999</v>
      </c>
      <c r="Y56" s="41">
        <v>0.2268</v>
      </c>
      <c r="Z56" s="41">
        <v>0.19320000000000001</v>
      </c>
      <c r="AA56" s="41"/>
      <c r="AB56" s="38">
        <f t="shared" si="0"/>
        <v>5.289200000000001</v>
      </c>
      <c r="AC56" s="30">
        <f t="shared" si="1"/>
        <v>0.5562426383981155</v>
      </c>
      <c r="AD56" s="31">
        <f t="shared" si="2"/>
        <v>1.1244047619047621</v>
      </c>
      <c r="AE56" s="31">
        <f t="shared" si="3"/>
        <v>0.86020036429872515</v>
      </c>
      <c r="AF56" s="32">
        <f t="shared" si="4"/>
        <v>0.19600000000000001</v>
      </c>
      <c r="AG56" s="32">
        <f t="shared" si="5"/>
        <v>0.25619999999999998</v>
      </c>
    </row>
    <row r="57" spans="1:33" s="39" customFormat="1" ht="12.75" customHeight="1" x14ac:dyDescent="0.2">
      <c r="A57" s="37"/>
      <c r="B57" s="64" t="s">
        <v>133</v>
      </c>
      <c r="C57" s="41">
        <v>0.82740000000000002</v>
      </c>
      <c r="D57" s="41">
        <v>0.80430000000000001</v>
      </c>
      <c r="E57" s="41">
        <v>0.79800000000000004</v>
      </c>
      <c r="F57" s="41">
        <v>0.8337</v>
      </c>
      <c r="G57" s="41">
        <v>0.93869999999999998</v>
      </c>
      <c r="H57" s="41">
        <v>1.2012</v>
      </c>
      <c r="I57" s="41">
        <v>1.4511000000000001</v>
      </c>
      <c r="J57" s="42">
        <v>1.5015000000000001</v>
      </c>
      <c r="K57" s="42">
        <v>1.4762999999999999</v>
      </c>
      <c r="L57" s="42">
        <v>1.4532</v>
      </c>
      <c r="M57" s="41">
        <v>1.3587</v>
      </c>
      <c r="N57" s="41">
        <v>1.3671</v>
      </c>
      <c r="O57" s="41">
        <v>1.3713</v>
      </c>
      <c r="P57" s="41">
        <v>1.2726</v>
      </c>
      <c r="Q57" s="41">
        <v>1.2138</v>
      </c>
      <c r="R57" s="41">
        <v>1.1109</v>
      </c>
      <c r="S57" s="41">
        <v>1.0899000000000001</v>
      </c>
      <c r="T57" s="41">
        <v>1.1025</v>
      </c>
      <c r="U57" s="42">
        <v>1.1025</v>
      </c>
      <c r="V57" s="42">
        <v>1.0521</v>
      </c>
      <c r="W57" s="42">
        <v>1.0206</v>
      </c>
      <c r="X57" s="41">
        <v>0.97019999999999995</v>
      </c>
      <c r="Y57" s="41">
        <v>0.90090000000000003</v>
      </c>
      <c r="Z57" s="41">
        <v>0.86099999999999999</v>
      </c>
      <c r="AA57" s="41"/>
      <c r="AB57" s="38">
        <f t="shared" si="0"/>
        <v>27.079499999999999</v>
      </c>
      <c r="AC57" s="30">
        <f t="shared" si="1"/>
        <v>0.75145687645687642</v>
      </c>
      <c r="AD57" s="31">
        <f t="shared" si="2"/>
        <v>0.75145687645687642</v>
      </c>
      <c r="AE57" s="31">
        <f t="shared" si="3"/>
        <v>1.0234126984126983</v>
      </c>
      <c r="AF57" s="32">
        <f t="shared" si="4"/>
        <v>1.5015000000000001</v>
      </c>
      <c r="AG57" s="32">
        <f t="shared" si="5"/>
        <v>1.1025</v>
      </c>
    </row>
    <row r="58" spans="1:33" s="39" customFormat="1" ht="12.75" customHeight="1" x14ac:dyDescent="0.2">
      <c r="A58" s="37"/>
      <c r="B58" s="64" t="s">
        <v>134</v>
      </c>
      <c r="C58" s="41">
        <v>0.93520000000000003</v>
      </c>
      <c r="D58" s="41">
        <v>0.90580000000000005</v>
      </c>
      <c r="E58" s="41">
        <v>0.90300000000000002</v>
      </c>
      <c r="F58" s="41">
        <v>0.88619999999999999</v>
      </c>
      <c r="G58" s="41">
        <v>0.93240000000000001</v>
      </c>
      <c r="H58" s="41">
        <v>1.0906</v>
      </c>
      <c r="I58" s="41">
        <v>1.5596000000000001</v>
      </c>
      <c r="J58" s="42">
        <v>1.694</v>
      </c>
      <c r="K58" s="42">
        <v>1.7751999999999999</v>
      </c>
      <c r="L58" s="42">
        <v>1.7878000000000001</v>
      </c>
      <c r="M58" s="41">
        <v>1.6240000000000001</v>
      </c>
      <c r="N58" s="41">
        <v>1.722</v>
      </c>
      <c r="O58" s="41">
        <v>1.6617999999999999</v>
      </c>
      <c r="P58" s="41">
        <v>1.6519999999999999</v>
      </c>
      <c r="Q58" s="41">
        <v>1.5778000000000001</v>
      </c>
      <c r="R58" s="41">
        <v>1.4252</v>
      </c>
      <c r="S58" s="41">
        <v>1.3342000000000001</v>
      </c>
      <c r="T58" s="41">
        <v>1.3048</v>
      </c>
      <c r="U58" s="42">
        <v>1.1255999999999999</v>
      </c>
      <c r="V58" s="42">
        <v>1.0920000000000001</v>
      </c>
      <c r="W58" s="42">
        <v>1.1521999999999999</v>
      </c>
      <c r="X58" s="41">
        <v>1.0920000000000001</v>
      </c>
      <c r="Y58" s="41">
        <v>1.036</v>
      </c>
      <c r="Z58" s="41">
        <v>0.97019999999999995</v>
      </c>
      <c r="AA58" s="41"/>
      <c r="AB58" s="38">
        <f t="shared" si="0"/>
        <v>31.239599999999999</v>
      </c>
      <c r="AC58" s="30">
        <f t="shared" si="1"/>
        <v>0.72807361002349247</v>
      </c>
      <c r="AD58" s="31">
        <f t="shared" si="2"/>
        <v>0.72807361002349247</v>
      </c>
      <c r="AE58" s="31">
        <f t="shared" si="3"/>
        <v>1.1297083839611179</v>
      </c>
      <c r="AF58" s="32">
        <f t="shared" si="4"/>
        <v>1.7878000000000001</v>
      </c>
      <c r="AG58" s="32">
        <f t="shared" si="5"/>
        <v>1.1521999999999999</v>
      </c>
    </row>
    <row r="59" spans="1:33" s="39" customFormat="1" ht="12.75" customHeight="1" x14ac:dyDescent="0.2">
      <c r="A59" s="37"/>
      <c r="B59" s="64" t="s">
        <v>135</v>
      </c>
      <c r="C59" s="41">
        <v>9.2399999999999996E-2</v>
      </c>
      <c r="D59" s="41">
        <v>9.2399999999999996E-2</v>
      </c>
      <c r="E59" s="41">
        <v>0.11550000000000001</v>
      </c>
      <c r="F59" s="41">
        <v>9.8699999999999996E-2</v>
      </c>
      <c r="G59" s="41">
        <v>8.6099999999999996E-2</v>
      </c>
      <c r="H59" s="41">
        <v>0.1323</v>
      </c>
      <c r="I59" s="41">
        <v>0.14069999999999999</v>
      </c>
      <c r="J59" s="42">
        <v>0.15959999999999999</v>
      </c>
      <c r="K59" s="42">
        <v>0.16800000000000001</v>
      </c>
      <c r="L59" s="42">
        <v>0.15540000000000001</v>
      </c>
      <c r="M59" s="41">
        <v>0.1449</v>
      </c>
      <c r="N59" s="41">
        <v>0.11550000000000001</v>
      </c>
      <c r="O59" s="41">
        <v>9.0300000000000005E-2</v>
      </c>
      <c r="P59" s="41">
        <v>8.8200000000000001E-2</v>
      </c>
      <c r="Q59" s="41">
        <v>0.1134</v>
      </c>
      <c r="R59" s="41">
        <v>0.13439999999999999</v>
      </c>
      <c r="S59" s="41">
        <v>0.13439999999999999</v>
      </c>
      <c r="T59" s="41">
        <v>0.13439999999999999</v>
      </c>
      <c r="U59" s="42">
        <v>0.13650000000000001</v>
      </c>
      <c r="V59" s="42">
        <v>0.14069999999999999</v>
      </c>
      <c r="W59" s="42">
        <v>0.17219999999999999</v>
      </c>
      <c r="X59" s="41">
        <v>0.15959999999999999</v>
      </c>
      <c r="Y59" s="41">
        <v>0.1512</v>
      </c>
      <c r="Z59" s="41">
        <v>0.14699999999999999</v>
      </c>
      <c r="AA59" s="41"/>
      <c r="AB59" s="38">
        <f t="shared" si="0"/>
        <v>3.1037999999999992</v>
      </c>
      <c r="AC59" s="30">
        <f t="shared" si="1"/>
        <v>0.75101626016260148</v>
      </c>
      <c r="AD59" s="31">
        <f t="shared" si="2"/>
        <v>0.76979166666666643</v>
      </c>
      <c r="AE59" s="31">
        <f t="shared" si="3"/>
        <v>0.75101626016260148</v>
      </c>
      <c r="AF59" s="32">
        <f t="shared" si="4"/>
        <v>0.16800000000000001</v>
      </c>
      <c r="AG59" s="32">
        <f t="shared" si="5"/>
        <v>0.17219999999999999</v>
      </c>
    </row>
    <row r="60" spans="1:33" s="39" customFormat="1" ht="12.75" customHeight="1" x14ac:dyDescent="0.2">
      <c r="A60" s="37"/>
      <c r="B60" s="64" t="s">
        <v>136</v>
      </c>
      <c r="C60" s="41">
        <v>1.7999999999999999E-2</v>
      </c>
      <c r="D60" s="41">
        <v>1.5599999999999999E-2</v>
      </c>
      <c r="E60" s="41">
        <v>1.44E-2</v>
      </c>
      <c r="F60" s="41">
        <v>1.5599999999999999E-2</v>
      </c>
      <c r="G60" s="41">
        <v>1.6799999999999999E-2</v>
      </c>
      <c r="H60" s="41">
        <v>2.1600000000000001E-2</v>
      </c>
      <c r="I60" s="41">
        <v>2.1600000000000001E-2</v>
      </c>
      <c r="J60" s="42">
        <v>2.2800000000000001E-2</v>
      </c>
      <c r="K60" s="42">
        <v>2.0400000000000001E-2</v>
      </c>
      <c r="L60" s="42">
        <v>1.9199999999999998E-2</v>
      </c>
      <c r="M60" s="41">
        <v>1.9199999999999998E-2</v>
      </c>
      <c r="N60" s="41">
        <v>1.7999999999999999E-2</v>
      </c>
      <c r="O60" s="41">
        <v>1.9199999999999998E-2</v>
      </c>
      <c r="P60" s="41">
        <v>1.9199999999999998E-2</v>
      </c>
      <c r="Q60" s="41">
        <v>1.7999999999999999E-2</v>
      </c>
      <c r="R60" s="41">
        <v>1.5599999999999999E-2</v>
      </c>
      <c r="S60" s="41">
        <v>1.5599999999999999E-2</v>
      </c>
      <c r="T60" s="41">
        <v>1.6799999999999999E-2</v>
      </c>
      <c r="U60" s="42">
        <v>1.6799999999999999E-2</v>
      </c>
      <c r="V60" s="42">
        <v>1.7999999999999999E-2</v>
      </c>
      <c r="W60" s="42">
        <v>1.9199999999999998E-2</v>
      </c>
      <c r="X60" s="41">
        <v>1.6799999999999999E-2</v>
      </c>
      <c r="Y60" s="41">
        <v>1.9199999999999998E-2</v>
      </c>
      <c r="Z60" s="41">
        <v>1.7999999999999999E-2</v>
      </c>
      <c r="AA60" s="41"/>
      <c r="AB60" s="38">
        <f t="shared" si="0"/>
        <v>0.43559999999999999</v>
      </c>
      <c r="AC60" s="30">
        <f t="shared" si="1"/>
        <v>0.79605263157894735</v>
      </c>
      <c r="AD60" s="31">
        <f t="shared" si="2"/>
        <v>0.79605263157894735</v>
      </c>
      <c r="AE60" s="31">
        <f t="shared" si="3"/>
        <v>0.9453125</v>
      </c>
      <c r="AF60" s="32">
        <f t="shared" si="4"/>
        <v>2.2800000000000001E-2</v>
      </c>
      <c r="AG60" s="32">
        <f t="shared" si="5"/>
        <v>1.9199999999999998E-2</v>
      </c>
    </row>
    <row r="61" spans="1:33" s="39" customFormat="1" ht="12.75" customHeight="1" x14ac:dyDescent="0.2">
      <c r="A61" s="37"/>
      <c r="B61" s="64" t="s">
        <v>137</v>
      </c>
      <c r="C61" s="41">
        <v>0.62760000000000005</v>
      </c>
      <c r="D61" s="41">
        <v>0.60240000000000005</v>
      </c>
      <c r="E61" s="41">
        <v>0.59519999999999995</v>
      </c>
      <c r="F61" s="41">
        <v>0.68640000000000001</v>
      </c>
      <c r="G61" s="41">
        <v>0.87360000000000004</v>
      </c>
      <c r="H61" s="41">
        <v>0.9516</v>
      </c>
      <c r="I61" s="41">
        <v>0.93840000000000001</v>
      </c>
      <c r="J61" s="42">
        <v>0.94920000000000004</v>
      </c>
      <c r="K61" s="42">
        <v>1.0511999999999999</v>
      </c>
      <c r="L61" s="42">
        <v>1.1124000000000001</v>
      </c>
      <c r="M61" s="41">
        <v>1.17</v>
      </c>
      <c r="N61" s="41">
        <v>1.1208</v>
      </c>
      <c r="O61" s="41">
        <v>0.95879999999999999</v>
      </c>
      <c r="P61" s="41">
        <v>0.98760000000000003</v>
      </c>
      <c r="Q61" s="41">
        <v>1.0751999999999999</v>
      </c>
      <c r="R61" s="41">
        <v>1.1556</v>
      </c>
      <c r="S61" s="41">
        <v>1.3068</v>
      </c>
      <c r="T61" s="41">
        <v>1.4628000000000001</v>
      </c>
      <c r="U61" s="42">
        <v>1.4903999999999999</v>
      </c>
      <c r="V61" s="42">
        <v>1.4279999999999999</v>
      </c>
      <c r="W61" s="42">
        <v>1.2516</v>
      </c>
      <c r="X61" s="41">
        <v>1.056</v>
      </c>
      <c r="Y61" s="41">
        <v>0.88800000000000001</v>
      </c>
      <c r="Z61" s="41">
        <v>0.75719999999999998</v>
      </c>
      <c r="AA61" s="41"/>
      <c r="AB61" s="38">
        <f t="shared" si="0"/>
        <v>24.496800000000007</v>
      </c>
      <c r="AC61" s="30">
        <f t="shared" si="1"/>
        <v>0.68484970477724127</v>
      </c>
      <c r="AD61" s="31">
        <f t="shared" si="2"/>
        <v>0.9175656238763038</v>
      </c>
      <c r="AE61" s="31">
        <f t="shared" si="3"/>
        <v>0.68484970477724127</v>
      </c>
      <c r="AF61" s="32">
        <f t="shared" si="4"/>
        <v>1.1124000000000001</v>
      </c>
      <c r="AG61" s="32">
        <f t="shared" si="5"/>
        <v>1.4903999999999999</v>
      </c>
    </row>
    <row r="62" spans="1:33" s="39" customFormat="1" ht="12.75" customHeight="1" x14ac:dyDescent="0.2">
      <c r="A62" s="37"/>
      <c r="B62" s="64" t="s">
        <v>138</v>
      </c>
      <c r="C62" s="41">
        <v>0.30840000000000001</v>
      </c>
      <c r="D62" s="41">
        <v>0.29220000000000002</v>
      </c>
      <c r="E62" s="41">
        <v>0.30059999999999998</v>
      </c>
      <c r="F62" s="41">
        <v>0.3402</v>
      </c>
      <c r="G62" s="41">
        <v>0.38040000000000002</v>
      </c>
      <c r="H62" s="41">
        <v>0.46800000000000003</v>
      </c>
      <c r="I62" s="41">
        <v>0.65580000000000005</v>
      </c>
      <c r="J62" s="42">
        <v>0.77459999999999996</v>
      </c>
      <c r="K62" s="42">
        <v>0.74039999999999995</v>
      </c>
      <c r="L62" s="42">
        <v>0.71699999999999997</v>
      </c>
      <c r="M62" s="41">
        <v>0.66900000000000004</v>
      </c>
      <c r="N62" s="41">
        <v>0.65880000000000005</v>
      </c>
      <c r="O62" s="41">
        <v>0.70679999999999998</v>
      </c>
      <c r="P62" s="41">
        <v>0.70499999999999996</v>
      </c>
      <c r="Q62" s="41">
        <v>0.67620000000000002</v>
      </c>
      <c r="R62" s="41">
        <v>0.57179999999999997</v>
      </c>
      <c r="S62" s="41">
        <v>0.47039999999999998</v>
      </c>
      <c r="T62" s="41">
        <v>0.41699999999999998</v>
      </c>
      <c r="U62" s="42">
        <v>0.37319999999999998</v>
      </c>
      <c r="V62" s="42">
        <v>0.3846</v>
      </c>
      <c r="W62" s="42">
        <v>0.38579999999999998</v>
      </c>
      <c r="X62" s="41">
        <v>0.36480000000000001</v>
      </c>
      <c r="Y62" s="41">
        <v>0.35399999999999998</v>
      </c>
      <c r="Z62" s="41">
        <v>0.35580000000000001</v>
      </c>
      <c r="AA62" s="41"/>
      <c r="AB62" s="38">
        <f t="shared" si="0"/>
        <v>12.0708</v>
      </c>
      <c r="AC62" s="30">
        <f t="shared" si="1"/>
        <v>0.64930286599535247</v>
      </c>
      <c r="AD62" s="31">
        <f t="shared" si="2"/>
        <v>0.64930286599535247</v>
      </c>
      <c r="AE62" s="31">
        <f t="shared" si="3"/>
        <v>1.3036547433903578</v>
      </c>
      <c r="AF62" s="32">
        <f t="shared" si="4"/>
        <v>0.77459999999999996</v>
      </c>
      <c r="AG62" s="32">
        <f t="shared" si="5"/>
        <v>0.38579999999999998</v>
      </c>
    </row>
    <row r="63" spans="1:33" s="39" customFormat="1" ht="12.75" customHeight="1" x14ac:dyDescent="0.2">
      <c r="A63" s="37"/>
      <c r="B63" s="64" t="s">
        <v>139</v>
      </c>
      <c r="C63" s="41">
        <v>1.0764</v>
      </c>
      <c r="D63" s="41">
        <v>1.0416000000000001</v>
      </c>
      <c r="E63" s="41">
        <v>1.038</v>
      </c>
      <c r="F63" s="41">
        <v>1.1579999999999999</v>
      </c>
      <c r="G63" s="41">
        <v>1.4244000000000001</v>
      </c>
      <c r="H63" s="41">
        <v>1.5804</v>
      </c>
      <c r="I63" s="41">
        <v>1.6188</v>
      </c>
      <c r="J63" s="42">
        <v>1.6235999999999999</v>
      </c>
      <c r="K63" s="42">
        <v>1.6080000000000001</v>
      </c>
      <c r="L63" s="42">
        <v>1.7052</v>
      </c>
      <c r="M63" s="41">
        <v>1.7712000000000001</v>
      </c>
      <c r="N63" s="41">
        <v>1.6656</v>
      </c>
      <c r="O63" s="41">
        <v>1.7687999999999999</v>
      </c>
      <c r="P63" s="41">
        <v>1.8360000000000001</v>
      </c>
      <c r="Q63" s="41">
        <v>1.7904</v>
      </c>
      <c r="R63" s="41">
        <v>1.8755999999999999</v>
      </c>
      <c r="S63" s="41">
        <v>2.0712000000000002</v>
      </c>
      <c r="T63" s="41">
        <v>2.3136000000000001</v>
      </c>
      <c r="U63" s="42">
        <v>2.3759999999999999</v>
      </c>
      <c r="V63" s="42">
        <v>2.2355999999999998</v>
      </c>
      <c r="W63" s="42">
        <v>1.986</v>
      </c>
      <c r="X63" s="41">
        <v>1.6548</v>
      </c>
      <c r="Y63" s="41">
        <v>1.3968</v>
      </c>
      <c r="Z63" s="41">
        <v>1.1928000000000001</v>
      </c>
      <c r="AA63" s="41"/>
      <c r="AB63" s="38">
        <f t="shared" si="0"/>
        <v>39.808799999999991</v>
      </c>
      <c r="AC63" s="30">
        <f t="shared" si="1"/>
        <v>0.69810606060606051</v>
      </c>
      <c r="AD63" s="31">
        <f t="shared" si="2"/>
        <v>0.9727304714989442</v>
      </c>
      <c r="AE63" s="31">
        <f t="shared" si="3"/>
        <v>0.69810606060606051</v>
      </c>
      <c r="AF63" s="32">
        <f t="shared" si="4"/>
        <v>1.7052</v>
      </c>
      <c r="AG63" s="32">
        <f t="shared" si="5"/>
        <v>2.3759999999999999</v>
      </c>
    </row>
    <row r="64" spans="1:33" s="39" customFormat="1" ht="12.75" customHeight="1" x14ac:dyDescent="0.2">
      <c r="A64" s="37"/>
      <c r="B64" s="64" t="s">
        <v>140</v>
      </c>
      <c r="C64" s="41">
        <v>2.64E-2</v>
      </c>
      <c r="D64" s="41">
        <v>2.52E-2</v>
      </c>
      <c r="E64" s="41">
        <v>2.52E-2</v>
      </c>
      <c r="F64" s="41">
        <v>2.64E-2</v>
      </c>
      <c r="G64" s="41">
        <v>2.76E-2</v>
      </c>
      <c r="H64" s="41">
        <v>2.8799999999999999E-2</v>
      </c>
      <c r="I64" s="41">
        <v>3.2399999999999998E-2</v>
      </c>
      <c r="J64" s="42">
        <v>3.9600000000000003E-2</v>
      </c>
      <c r="K64" s="42">
        <v>3.8399999999999997E-2</v>
      </c>
      <c r="L64" s="42">
        <v>3.7199999999999997E-2</v>
      </c>
      <c r="M64" s="41">
        <v>3.5999999999999997E-2</v>
      </c>
      <c r="N64" s="41">
        <v>3.3599999999999998E-2</v>
      </c>
      <c r="O64" s="41">
        <v>3.3599999999999998E-2</v>
      </c>
      <c r="P64" s="41">
        <v>3.2399999999999998E-2</v>
      </c>
      <c r="Q64" s="41">
        <v>3.2399999999999998E-2</v>
      </c>
      <c r="R64" s="41">
        <v>3.3599999999999998E-2</v>
      </c>
      <c r="S64" s="41">
        <v>0.03</v>
      </c>
      <c r="T64" s="41">
        <v>3.2399999999999998E-2</v>
      </c>
      <c r="U64" s="42">
        <v>3.4799999999999998E-2</v>
      </c>
      <c r="V64" s="42">
        <v>3.2399999999999998E-2</v>
      </c>
      <c r="W64" s="42">
        <v>3.1199999999999999E-2</v>
      </c>
      <c r="X64" s="41">
        <v>0.03</v>
      </c>
      <c r="Y64" s="41">
        <v>0.03</v>
      </c>
      <c r="Z64" s="41">
        <v>0.03</v>
      </c>
      <c r="AA64" s="41"/>
      <c r="AB64" s="38">
        <f t="shared" si="0"/>
        <v>0.75960000000000016</v>
      </c>
      <c r="AC64" s="30">
        <f t="shared" si="1"/>
        <v>0.79924242424242431</v>
      </c>
      <c r="AD64" s="31">
        <f t="shared" si="2"/>
        <v>0.79924242424242431</v>
      </c>
      <c r="AE64" s="31">
        <f t="shared" si="3"/>
        <v>0.90948275862068984</v>
      </c>
      <c r="AF64" s="32">
        <f t="shared" si="4"/>
        <v>3.9600000000000003E-2</v>
      </c>
      <c r="AG64" s="32">
        <f t="shared" si="5"/>
        <v>3.4799999999999998E-2</v>
      </c>
    </row>
    <row r="65" spans="1:33" s="39" customFormat="1" ht="12.75" customHeight="1" x14ac:dyDescent="0.2">
      <c r="A65" s="37"/>
      <c r="B65" s="64" t="s">
        <v>141</v>
      </c>
      <c r="C65" s="41">
        <v>0.43259999999999998</v>
      </c>
      <c r="D65" s="41">
        <v>0.42659999999999998</v>
      </c>
      <c r="E65" s="41">
        <v>0.41039999999999999</v>
      </c>
      <c r="F65" s="41">
        <v>0.44700000000000001</v>
      </c>
      <c r="G65" s="41">
        <v>0.504</v>
      </c>
      <c r="H65" s="41">
        <v>0.55320000000000003</v>
      </c>
      <c r="I65" s="41">
        <v>0.73560000000000003</v>
      </c>
      <c r="J65" s="42">
        <v>0.81479999999999997</v>
      </c>
      <c r="K65" s="42">
        <v>0.80940000000000001</v>
      </c>
      <c r="L65" s="42">
        <v>0.80279999999999996</v>
      </c>
      <c r="M65" s="41">
        <v>0.65820000000000001</v>
      </c>
      <c r="N65" s="41">
        <v>0.72899999999999998</v>
      </c>
      <c r="O65" s="41">
        <v>0.76439999999999997</v>
      </c>
      <c r="P65" s="41">
        <v>0.75839999999999996</v>
      </c>
      <c r="Q65" s="41">
        <v>0.71640000000000004</v>
      </c>
      <c r="R65" s="41">
        <v>0.65159999999999996</v>
      </c>
      <c r="S65" s="41">
        <v>0.62339999999999995</v>
      </c>
      <c r="T65" s="41">
        <v>0.53879999999999995</v>
      </c>
      <c r="U65" s="42">
        <v>0.53639999999999999</v>
      </c>
      <c r="V65" s="42">
        <v>0.54179999999999995</v>
      </c>
      <c r="W65" s="42">
        <v>0.56459999999999999</v>
      </c>
      <c r="X65" s="41">
        <v>0.52739999999999998</v>
      </c>
      <c r="Y65" s="41">
        <v>0.3972</v>
      </c>
      <c r="Z65" s="41">
        <v>0.46500000000000002</v>
      </c>
      <c r="AA65" s="41"/>
      <c r="AB65" s="38">
        <f t="shared" si="0"/>
        <v>14.409000000000002</v>
      </c>
      <c r="AC65" s="30">
        <f t="shared" si="1"/>
        <v>0.73683726067746702</v>
      </c>
      <c r="AD65" s="31">
        <f t="shared" si="2"/>
        <v>0.73683726067746702</v>
      </c>
      <c r="AE65" s="31">
        <f t="shared" si="3"/>
        <v>1.0633634431455901</v>
      </c>
      <c r="AF65" s="32">
        <f t="shared" si="4"/>
        <v>0.81479999999999997</v>
      </c>
      <c r="AG65" s="32">
        <f t="shared" si="5"/>
        <v>0.56459999999999999</v>
      </c>
    </row>
    <row r="66" spans="1:33" s="39" customFormat="1" ht="12.75" customHeight="1" x14ac:dyDescent="0.2">
      <c r="A66" s="37"/>
      <c r="B66" s="68" t="s">
        <v>142</v>
      </c>
      <c r="C66" s="69">
        <v>5.1429999999999998</v>
      </c>
      <c r="D66" s="69">
        <v>4.9752000000000001</v>
      </c>
      <c r="E66" s="69">
        <v>5.0712000000000002</v>
      </c>
      <c r="F66" s="69">
        <v>5.6841999999999997</v>
      </c>
      <c r="G66" s="69">
        <v>6.8491999999999997</v>
      </c>
      <c r="H66" s="69">
        <v>8.0527999999999995</v>
      </c>
      <c r="I66" s="69">
        <v>9.1519999999999992</v>
      </c>
      <c r="J66" s="69">
        <v>10.0036</v>
      </c>
      <c r="K66" s="69">
        <v>10.5396</v>
      </c>
      <c r="L66" s="69">
        <v>10.657999999999999</v>
      </c>
      <c r="M66" s="69">
        <v>10.8314</v>
      </c>
      <c r="N66" s="69">
        <v>10.305400000000001</v>
      </c>
      <c r="O66" s="69">
        <v>10.042400000000001</v>
      </c>
      <c r="P66" s="69">
        <v>9.8841999999999999</v>
      </c>
      <c r="Q66" s="69">
        <v>9.8246000000000002</v>
      </c>
      <c r="R66" s="69">
        <v>9.7596000000000007</v>
      </c>
      <c r="S66" s="69">
        <v>10.187799999999999</v>
      </c>
      <c r="T66" s="69">
        <v>10.907400000000001</v>
      </c>
      <c r="U66" s="69">
        <v>11.734999999999999</v>
      </c>
      <c r="V66" s="69">
        <v>10.99</v>
      </c>
      <c r="W66" s="69">
        <v>9.6585999999999999</v>
      </c>
      <c r="X66" s="69">
        <v>8.1647999999999996</v>
      </c>
      <c r="Y66" s="69">
        <v>7.0587999999999997</v>
      </c>
      <c r="Z66" s="69">
        <v>6.2018000000000004</v>
      </c>
      <c r="AA66" s="41"/>
      <c r="AB66" s="38">
        <f t="shared" si="0"/>
        <v>211.6806</v>
      </c>
      <c r="AC66" s="30">
        <f t="shared" si="1"/>
        <v>0.75159991478483168</v>
      </c>
      <c r="AD66" s="31">
        <f t="shared" si="2"/>
        <v>0.82754972790392189</v>
      </c>
      <c r="AE66" s="31">
        <f t="shared" si="3"/>
        <v>0.75159991478483168</v>
      </c>
      <c r="AF66" s="32">
        <f t="shared" si="4"/>
        <v>10.657999999999999</v>
      </c>
      <c r="AG66" s="32">
        <f t="shared" si="5"/>
        <v>11.734999999999999</v>
      </c>
    </row>
    <row r="67" spans="1:33" s="39" customFormat="1" ht="12.75" customHeight="1" x14ac:dyDescent="0.2">
      <c r="A67" s="37"/>
      <c r="B67" s="64" t="s">
        <v>143</v>
      </c>
      <c r="C67" s="41">
        <v>0.16020000000000001</v>
      </c>
      <c r="D67" s="41">
        <v>0.14879999999999999</v>
      </c>
      <c r="E67" s="41">
        <v>0.14699999999999999</v>
      </c>
      <c r="F67" s="41">
        <v>0.1368</v>
      </c>
      <c r="G67" s="41">
        <v>0.16739999999999999</v>
      </c>
      <c r="H67" s="41">
        <v>0.20100000000000001</v>
      </c>
      <c r="I67" s="41">
        <v>0.25140000000000001</v>
      </c>
      <c r="J67" s="42">
        <v>0.28560000000000002</v>
      </c>
      <c r="K67" s="42">
        <v>0.30180000000000001</v>
      </c>
      <c r="L67" s="42">
        <v>0.3024</v>
      </c>
      <c r="M67" s="41">
        <v>0.28799999999999998</v>
      </c>
      <c r="N67" s="41">
        <v>0.28199999999999997</v>
      </c>
      <c r="O67" s="41">
        <v>0.29699999999999999</v>
      </c>
      <c r="P67" s="41">
        <v>0.28439999999999999</v>
      </c>
      <c r="Q67" s="41">
        <v>0.26819999999999999</v>
      </c>
      <c r="R67" s="41">
        <v>0.2442</v>
      </c>
      <c r="S67" s="41">
        <v>0.22140000000000001</v>
      </c>
      <c r="T67" s="41">
        <v>0.19739999999999999</v>
      </c>
      <c r="U67" s="42">
        <v>0.22800000000000001</v>
      </c>
      <c r="V67" s="42">
        <v>0.19919999999999999</v>
      </c>
      <c r="W67" s="42">
        <v>0.18840000000000001</v>
      </c>
      <c r="X67" s="41">
        <v>0.19139999999999999</v>
      </c>
      <c r="Y67" s="41">
        <v>0.17460000000000001</v>
      </c>
      <c r="Z67" s="41">
        <v>0.17519999999999999</v>
      </c>
      <c r="AA67" s="41"/>
      <c r="AB67" s="38">
        <f t="shared" si="0"/>
        <v>5.3418000000000001</v>
      </c>
      <c r="AC67" s="30">
        <f t="shared" si="1"/>
        <v>0.73602843915343918</v>
      </c>
      <c r="AD67" s="31">
        <f t="shared" si="2"/>
        <v>0.73602843915343918</v>
      </c>
      <c r="AE67" s="31">
        <f t="shared" si="3"/>
        <v>0.97620614035087716</v>
      </c>
      <c r="AF67" s="32">
        <f t="shared" si="4"/>
        <v>0.3024</v>
      </c>
      <c r="AG67" s="32">
        <f t="shared" si="5"/>
        <v>0.22800000000000001</v>
      </c>
    </row>
    <row r="68" spans="1:33" s="39" customFormat="1" ht="12.75" customHeight="1" x14ac:dyDescent="0.2">
      <c r="A68" s="37"/>
      <c r="B68" s="64" t="s">
        <v>144</v>
      </c>
      <c r="C68" s="41">
        <v>0.1308</v>
      </c>
      <c r="D68" s="41">
        <v>0.126</v>
      </c>
      <c r="E68" s="41">
        <v>0.12839999999999999</v>
      </c>
      <c r="F68" s="41">
        <v>0.15</v>
      </c>
      <c r="G68" s="41">
        <v>0.18240000000000001</v>
      </c>
      <c r="H68" s="41">
        <v>0.20280000000000001</v>
      </c>
      <c r="I68" s="41">
        <v>0.20039999999999999</v>
      </c>
      <c r="J68" s="42">
        <v>0.2016</v>
      </c>
      <c r="K68" s="42">
        <v>0.216</v>
      </c>
      <c r="L68" s="42">
        <v>0.21959999999999999</v>
      </c>
      <c r="M68" s="41">
        <v>0.22320000000000001</v>
      </c>
      <c r="N68" s="41">
        <v>0.2112</v>
      </c>
      <c r="O68" s="41">
        <v>0.21479999999999999</v>
      </c>
      <c r="P68" s="41">
        <v>0.22439999999999999</v>
      </c>
      <c r="Q68" s="41">
        <v>0.2472</v>
      </c>
      <c r="R68" s="41">
        <v>0.26519999999999999</v>
      </c>
      <c r="S68" s="41">
        <v>0.30719999999999997</v>
      </c>
      <c r="T68" s="41">
        <v>0.33600000000000002</v>
      </c>
      <c r="U68" s="42">
        <v>0.34439999999999998</v>
      </c>
      <c r="V68" s="42">
        <v>0.33</v>
      </c>
      <c r="W68" s="42">
        <v>0.28079999999999999</v>
      </c>
      <c r="X68" s="41">
        <v>0.22919999999999999</v>
      </c>
      <c r="Y68" s="41">
        <v>0.18479999999999999</v>
      </c>
      <c r="Z68" s="41">
        <v>0.15840000000000001</v>
      </c>
      <c r="AA68" s="41"/>
      <c r="AB68" s="38">
        <f t="shared" si="0"/>
        <v>5.3148</v>
      </c>
      <c r="AC68" s="30">
        <f t="shared" si="1"/>
        <v>0.64300232288037174</v>
      </c>
      <c r="AD68" s="31">
        <f t="shared" si="2"/>
        <v>1.0084244080145721</v>
      </c>
      <c r="AE68" s="31">
        <f t="shared" si="3"/>
        <v>0.64300232288037174</v>
      </c>
      <c r="AF68" s="32">
        <f t="shared" si="4"/>
        <v>0.21959999999999999</v>
      </c>
      <c r="AG68" s="32">
        <f t="shared" si="5"/>
        <v>0.34439999999999998</v>
      </c>
    </row>
    <row r="69" spans="1:33" s="39" customFormat="1" ht="12.75" customHeight="1" x14ac:dyDescent="0.2">
      <c r="A69" s="37"/>
      <c r="B69" s="64" t="s">
        <v>106</v>
      </c>
      <c r="C69" s="41">
        <v>0</v>
      </c>
      <c r="D69" s="41">
        <v>0</v>
      </c>
      <c r="E69" s="41">
        <v>0</v>
      </c>
      <c r="F69" s="41">
        <v>0</v>
      </c>
      <c r="G69" s="41">
        <v>1.1999999999999999E-3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0.42480000000000001</v>
      </c>
      <c r="U69" s="42">
        <v>1.0488</v>
      </c>
      <c r="V69" s="42">
        <v>1.0247999999999999</v>
      </c>
      <c r="W69" s="42">
        <v>0.93600000000000005</v>
      </c>
      <c r="X69" s="41">
        <v>0.80159999999999998</v>
      </c>
      <c r="Y69" s="41">
        <v>0.69840000000000002</v>
      </c>
      <c r="Z69" s="41">
        <v>0.62280000000000002</v>
      </c>
      <c r="AA69" s="41"/>
      <c r="AB69" s="38">
        <f t="shared" si="0"/>
        <v>5.5583999999999998</v>
      </c>
      <c r="AC69" s="30">
        <f t="shared" si="1"/>
        <v>0.2208237986270023</v>
      </c>
      <c r="AD69" s="31" t="e">
        <f t="shared" si="2"/>
        <v>#DIV/0!</v>
      </c>
      <c r="AE69" s="31">
        <f t="shared" si="3"/>
        <v>0.2208237986270023</v>
      </c>
      <c r="AF69" s="32">
        <f t="shared" si="4"/>
        <v>0</v>
      </c>
      <c r="AG69" s="32">
        <f t="shared" si="5"/>
        <v>1.0488</v>
      </c>
    </row>
    <row r="70" spans="1:33" s="39" customFormat="1" ht="12.75" customHeight="1" x14ac:dyDescent="0.2">
      <c r="A70" s="37"/>
      <c r="B70" s="64" t="s">
        <v>145</v>
      </c>
      <c r="C70" s="41">
        <v>0.74880000000000002</v>
      </c>
      <c r="D70" s="41">
        <v>0.74519999999999997</v>
      </c>
      <c r="E70" s="41">
        <v>0.77039999999999997</v>
      </c>
      <c r="F70" s="41">
        <v>0.80400000000000005</v>
      </c>
      <c r="G70" s="41">
        <v>0.96719999999999995</v>
      </c>
      <c r="H70" s="41">
        <v>1.224</v>
      </c>
      <c r="I70" s="41">
        <v>1.5864</v>
      </c>
      <c r="J70" s="42">
        <v>1.8468</v>
      </c>
      <c r="K70" s="42">
        <v>2.04</v>
      </c>
      <c r="L70" s="42">
        <v>2.0028000000000001</v>
      </c>
      <c r="M70" s="41">
        <v>1.9967999999999999</v>
      </c>
      <c r="N70" s="41">
        <v>1.8828</v>
      </c>
      <c r="O70" s="41">
        <v>1.8828</v>
      </c>
      <c r="P70" s="41">
        <v>1.8096000000000001</v>
      </c>
      <c r="Q70" s="41">
        <v>1.7976000000000001</v>
      </c>
      <c r="R70" s="41">
        <v>1.7172000000000001</v>
      </c>
      <c r="S70" s="41">
        <v>1.7303999999999999</v>
      </c>
      <c r="T70" s="41">
        <v>1.7003999999999999</v>
      </c>
      <c r="U70" s="42">
        <v>1.6619999999999999</v>
      </c>
      <c r="V70" s="42">
        <v>1.5491999999999999</v>
      </c>
      <c r="W70" s="42">
        <v>1.2732000000000001</v>
      </c>
      <c r="X70" s="41">
        <v>1.0331999999999999</v>
      </c>
      <c r="Y70" s="41">
        <v>0.8952</v>
      </c>
      <c r="Z70" s="41">
        <v>0.78959999999999997</v>
      </c>
      <c r="AA70" s="41"/>
      <c r="AB70" s="38">
        <f t="shared" si="0"/>
        <v>34.455599999999997</v>
      </c>
      <c r="AC70" s="30">
        <f t="shared" si="1"/>
        <v>0.70374999999999988</v>
      </c>
      <c r="AD70" s="31">
        <f t="shared" si="2"/>
        <v>0.70374999999999988</v>
      </c>
      <c r="AE70" s="31">
        <f t="shared" si="3"/>
        <v>0.86380866425992775</v>
      </c>
      <c r="AF70" s="32">
        <f t="shared" si="4"/>
        <v>2.04</v>
      </c>
      <c r="AG70" s="32">
        <f t="shared" si="5"/>
        <v>1.6619999999999999</v>
      </c>
    </row>
    <row r="71" spans="1:33" s="39" customFormat="1" ht="12.75" customHeight="1" x14ac:dyDescent="0.2">
      <c r="A71" s="37"/>
      <c r="B71" s="64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41"/>
      <c r="AB71" s="38">
        <f t="shared" si="0"/>
        <v>0</v>
      </c>
      <c r="AC71" s="30" t="e">
        <f t="shared" si="1"/>
        <v>#DIV/0!</v>
      </c>
      <c r="AD71" s="31" t="e">
        <f t="shared" si="2"/>
        <v>#DIV/0!</v>
      </c>
      <c r="AE71" s="31" t="e">
        <f t="shared" si="3"/>
        <v>#DIV/0!</v>
      </c>
      <c r="AF71" s="32">
        <f t="shared" si="4"/>
        <v>0</v>
      </c>
      <c r="AG71" s="32">
        <f t="shared" si="5"/>
        <v>0</v>
      </c>
    </row>
    <row r="72" spans="1:33" s="39" customFormat="1" ht="12.75" customHeight="1" x14ac:dyDescent="0.2">
      <c r="A72" s="37"/>
      <c r="B72" s="64" t="s">
        <v>108</v>
      </c>
      <c r="C72" s="41">
        <v>0.44519999999999998</v>
      </c>
      <c r="D72" s="41">
        <v>0.42359999999999998</v>
      </c>
      <c r="E72" s="41">
        <v>0.42720000000000002</v>
      </c>
      <c r="F72" s="41">
        <v>0.52080000000000004</v>
      </c>
      <c r="G72" s="41">
        <v>0.65639999999999998</v>
      </c>
      <c r="H72" s="41">
        <v>0.8196</v>
      </c>
      <c r="I72" s="41">
        <v>0.91320000000000001</v>
      </c>
      <c r="J72" s="42">
        <v>0.97560000000000002</v>
      </c>
      <c r="K72" s="42">
        <v>0.99839999999999995</v>
      </c>
      <c r="L72" s="42">
        <v>1.0404</v>
      </c>
      <c r="M72" s="41">
        <v>1.0511999999999999</v>
      </c>
      <c r="N72" s="41">
        <v>0.9768</v>
      </c>
      <c r="O72" s="41">
        <v>0.89280000000000004</v>
      </c>
      <c r="P72" s="41">
        <v>0.80879999999999996</v>
      </c>
      <c r="Q72" s="41">
        <v>0.75600000000000001</v>
      </c>
      <c r="R72" s="41">
        <v>0.79079999999999995</v>
      </c>
      <c r="S72" s="41">
        <v>0.83040000000000003</v>
      </c>
      <c r="T72" s="41">
        <v>0.84360000000000002</v>
      </c>
      <c r="U72" s="42">
        <v>0.85199999999999998</v>
      </c>
      <c r="V72" s="42">
        <v>0.80640000000000001</v>
      </c>
      <c r="W72" s="42">
        <v>0.76319999999999999</v>
      </c>
      <c r="X72" s="41">
        <v>0.63719999999999999</v>
      </c>
      <c r="Y72" s="41">
        <v>0.55320000000000003</v>
      </c>
      <c r="Z72" s="41">
        <v>0.47520000000000001</v>
      </c>
      <c r="AA72" s="41"/>
      <c r="AB72" s="38">
        <f t="shared" ref="AB72:AB135" si="6">SUM(C72:Z72)</f>
        <v>18.258000000000003</v>
      </c>
      <c r="AC72" s="30">
        <f t="shared" ref="AC72:AC135" si="7">AVERAGE(C72:Z72)/MAX(C72:Z72)</f>
        <v>0.72369672754946746</v>
      </c>
      <c r="AD72" s="31">
        <f t="shared" ref="AD72:AD135" si="8">AVERAGE(C72:Z72)/MAX(J72:L72)</f>
        <v>0.73120915032679756</v>
      </c>
      <c r="AE72" s="31">
        <f t="shared" ref="AE72:AE135" si="9">AVERAGE(C72:Z72)/MAX(U72:W72)</f>
        <v>0.89289906103286409</v>
      </c>
      <c r="AF72" s="32">
        <f t="shared" ref="AF72:AF135" si="10">MAX(J72:L72)</f>
        <v>1.0404</v>
      </c>
      <c r="AG72" s="32">
        <f t="shared" ref="AG72:AG135" si="11">MAX(U72:W72)</f>
        <v>0.85199999999999998</v>
      </c>
    </row>
    <row r="73" spans="1:33" s="39" customFormat="1" ht="12.75" customHeight="1" x14ac:dyDescent="0.2">
      <c r="A73" s="37"/>
      <c r="B73" s="64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41"/>
      <c r="AB73" s="38">
        <f t="shared" si="6"/>
        <v>0</v>
      </c>
      <c r="AC73" s="30" t="e">
        <f t="shared" si="7"/>
        <v>#DIV/0!</v>
      </c>
      <c r="AD73" s="31" t="e">
        <f t="shared" si="8"/>
        <v>#DIV/0!</v>
      </c>
      <c r="AE73" s="31" t="e">
        <f t="shared" si="9"/>
        <v>#DIV/0!</v>
      </c>
      <c r="AF73" s="32">
        <f t="shared" si="10"/>
        <v>0</v>
      </c>
      <c r="AG73" s="32">
        <f t="shared" si="11"/>
        <v>0</v>
      </c>
    </row>
    <row r="74" spans="1:33" s="39" customFormat="1" ht="12.75" customHeight="1" x14ac:dyDescent="0.2">
      <c r="A74" s="37"/>
      <c r="B74" s="64" t="s">
        <v>148</v>
      </c>
      <c r="C74" s="41">
        <v>0.3</v>
      </c>
      <c r="D74" s="41">
        <v>0.28720000000000001</v>
      </c>
      <c r="E74" s="41">
        <v>0.30959999999999999</v>
      </c>
      <c r="F74" s="41">
        <v>0.38879999999999998</v>
      </c>
      <c r="G74" s="41">
        <v>0.47599999999999998</v>
      </c>
      <c r="H74" s="41">
        <v>0.53200000000000003</v>
      </c>
      <c r="I74" s="41">
        <v>0.57999999999999996</v>
      </c>
      <c r="J74" s="42">
        <v>0.59840000000000004</v>
      </c>
      <c r="K74" s="42">
        <v>0.61599999999999999</v>
      </c>
      <c r="L74" s="42">
        <v>0.61919999999999997</v>
      </c>
      <c r="M74" s="41">
        <v>0.64800000000000002</v>
      </c>
      <c r="N74" s="41">
        <v>0.59279999999999999</v>
      </c>
      <c r="O74" s="41">
        <v>0.57440000000000002</v>
      </c>
      <c r="P74" s="41">
        <v>0.58799999999999997</v>
      </c>
      <c r="Q74" s="41">
        <v>0.60880000000000001</v>
      </c>
      <c r="R74" s="41">
        <v>0.58799999999999997</v>
      </c>
      <c r="S74" s="41">
        <v>0.60719999999999996</v>
      </c>
      <c r="T74" s="41">
        <v>0.63680000000000003</v>
      </c>
      <c r="U74" s="42">
        <v>0.65839999999999999</v>
      </c>
      <c r="V74" s="42">
        <v>0.6</v>
      </c>
      <c r="W74" s="42">
        <v>0.53039999999999998</v>
      </c>
      <c r="X74" s="41">
        <v>0.45440000000000003</v>
      </c>
      <c r="Y74" s="41">
        <v>0.372</v>
      </c>
      <c r="Z74" s="41">
        <v>0.33200000000000002</v>
      </c>
      <c r="AA74" s="41"/>
      <c r="AB74" s="38">
        <f t="shared" si="6"/>
        <v>12.498399999999998</v>
      </c>
      <c r="AC74" s="30">
        <f t="shared" si="7"/>
        <v>0.79095787768327253</v>
      </c>
      <c r="AD74" s="31">
        <f t="shared" si="8"/>
        <v>0.84103143841515926</v>
      </c>
      <c r="AE74" s="31">
        <f t="shared" si="9"/>
        <v>0.79095787768327253</v>
      </c>
      <c r="AF74" s="32">
        <f t="shared" si="10"/>
        <v>0.61919999999999997</v>
      </c>
      <c r="AG74" s="32">
        <f t="shared" si="11"/>
        <v>0.65839999999999999</v>
      </c>
    </row>
    <row r="75" spans="1:33" s="39" customFormat="1" ht="12.75" customHeight="1" x14ac:dyDescent="0.2">
      <c r="A75" s="37"/>
      <c r="B75" s="64" t="s">
        <v>149</v>
      </c>
      <c r="C75" s="41">
        <v>0</v>
      </c>
      <c r="D75" s="41">
        <v>0</v>
      </c>
      <c r="E75" s="41">
        <v>0</v>
      </c>
      <c r="F75" s="41">
        <v>0</v>
      </c>
      <c r="G75" s="41">
        <v>5.9999999999999995E-4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5.9999999999999995E-4</v>
      </c>
      <c r="V75" s="42">
        <v>0</v>
      </c>
      <c r="W75" s="42">
        <v>0</v>
      </c>
      <c r="X75" s="41">
        <v>0</v>
      </c>
      <c r="Y75" s="41">
        <v>0</v>
      </c>
      <c r="Z75" s="41">
        <v>0</v>
      </c>
      <c r="AA75" s="41"/>
      <c r="AB75" s="38">
        <f t="shared" si="6"/>
        <v>1.1999999999999999E-3</v>
      </c>
      <c r="AC75" s="30">
        <f t="shared" si="7"/>
        <v>8.3333333333333329E-2</v>
      </c>
      <c r="AD75" s="31" t="e">
        <f t="shared" si="8"/>
        <v>#DIV/0!</v>
      </c>
      <c r="AE75" s="31">
        <f t="shared" si="9"/>
        <v>8.3333333333333329E-2</v>
      </c>
      <c r="AF75" s="32">
        <f t="shared" si="10"/>
        <v>0</v>
      </c>
      <c r="AG75" s="32">
        <f t="shared" si="11"/>
        <v>5.9999999999999995E-4</v>
      </c>
    </row>
    <row r="76" spans="1:33" s="39" customFormat="1" ht="12.75" customHeight="1" x14ac:dyDescent="0.2">
      <c r="A76" s="37"/>
      <c r="B76" s="64" t="s">
        <v>150</v>
      </c>
      <c r="C76" s="41">
        <v>0.44040000000000001</v>
      </c>
      <c r="D76" s="41">
        <v>0.41520000000000001</v>
      </c>
      <c r="E76" s="41">
        <v>0.41639999999999999</v>
      </c>
      <c r="F76" s="41">
        <v>0.4536</v>
      </c>
      <c r="G76" s="41">
        <v>0.56040000000000001</v>
      </c>
      <c r="H76" s="41">
        <v>0.66720000000000002</v>
      </c>
      <c r="I76" s="41">
        <v>0.74519999999999997</v>
      </c>
      <c r="J76" s="42">
        <v>0.8004</v>
      </c>
      <c r="K76" s="42">
        <v>0.84719999999999995</v>
      </c>
      <c r="L76" s="42">
        <v>0.86760000000000004</v>
      </c>
      <c r="M76" s="41">
        <v>0.88919999999999999</v>
      </c>
      <c r="N76" s="41">
        <v>0.88560000000000005</v>
      </c>
      <c r="O76" s="41">
        <v>0.86760000000000004</v>
      </c>
      <c r="P76" s="41">
        <v>0.85680000000000001</v>
      </c>
      <c r="Q76" s="41">
        <v>0.81240000000000001</v>
      </c>
      <c r="R76" s="41">
        <v>0.82440000000000002</v>
      </c>
      <c r="S76" s="41">
        <v>0.85680000000000001</v>
      </c>
      <c r="T76" s="41">
        <v>0.91320000000000001</v>
      </c>
      <c r="U76" s="42">
        <v>0.94320000000000004</v>
      </c>
      <c r="V76" s="42">
        <v>0.89759999999999995</v>
      </c>
      <c r="W76" s="42">
        <v>0.79679999999999995</v>
      </c>
      <c r="X76" s="41">
        <v>0.66959999999999997</v>
      </c>
      <c r="Y76" s="41">
        <v>0.57240000000000002</v>
      </c>
      <c r="Z76" s="41">
        <v>0.48599999999999999</v>
      </c>
      <c r="AA76" s="41"/>
      <c r="AB76" s="38">
        <f t="shared" si="6"/>
        <v>17.485200000000003</v>
      </c>
      <c r="AC76" s="30">
        <f t="shared" si="7"/>
        <v>0.77242366412213748</v>
      </c>
      <c r="AD76" s="31">
        <f t="shared" si="8"/>
        <v>0.83973029045643166</v>
      </c>
      <c r="AE76" s="31">
        <f t="shared" si="9"/>
        <v>0.77242366412213748</v>
      </c>
      <c r="AF76" s="32">
        <f t="shared" si="10"/>
        <v>0.86760000000000004</v>
      </c>
      <c r="AG76" s="32">
        <f t="shared" si="11"/>
        <v>0.94320000000000004</v>
      </c>
    </row>
    <row r="77" spans="1:33" s="39" customFormat="1" ht="12.75" customHeight="1" x14ac:dyDescent="0.2">
      <c r="A77" s="37"/>
      <c r="B77" s="64" t="s">
        <v>110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41"/>
      <c r="AB77" s="38">
        <f t="shared" si="6"/>
        <v>0</v>
      </c>
      <c r="AC77" s="30" t="e">
        <f t="shared" si="7"/>
        <v>#DIV/0!</v>
      </c>
      <c r="AD77" s="31" t="e">
        <f t="shared" si="8"/>
        <v>#DIV/0!</v>
      </c>
      <c r="AE77" s="31" t="e">
        <f t="shared" si="9"/>
        <v>#DIV/0!</v>
      </c>
      <c r="AF77" s="32">
        <f t="shared" si="10"/>
        <v>0</v>
      </c>
      <c r="AG77" s="32">
        <f t="shared" si="11"/>
        <v>0</v>
      </c>
    </row>
    <row r="78" spans="1:33" s="39" customFormat="1" ht="12.75" customHeight="1" x14ac:dyDescent="0.2">
      <c r="A78" s="37"/>
      <c r="B78" s="64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41"/>
      <c r="AB78" s="38">
        <f t="shared" si="6"/>
        <v>0</v>
      </c>
      <c r="AC78" s="30" t="e">
        <f t="shared" si="7"/>
        <v>#DIV/0!</v>
      </c>
      <c r="AD78" s="31" t="e">
        <f t="shared" si="8"/>
        <v>#DIV/0!</v>
      </c>
      <c r="AE78" s="31" t="e">
        <f t="shared" si="9"/>
        <v>#DIV/0!</v>
      </c>
      <c r="AF78" s="32">
        <f t="shared" si="10"/>
        <v>0</v>
      </c>
      <c r="AG78" s="32">
        <f t="shared" si="11"/>
        <v>0</v>
      </c>
    </row>
    <row r="79" spans="1:33" s="39" customFormat="1" ht="12.75" customHeight="1" x14ac:dyDescent="0.2">
      <c r="A79" s="37"/>
      <c r="B79" s="64" t="s">
        <v>111</v>
      </c>
      <c r="C79" s="41">
        <v>0.27679999999999999</v>
      </c>
      <c r="D79" s="41">
        <v>0.2712</v>
      </c>
      <c r="E79" s="41">
        <v>0.28399999999999997</v>
      </c>
      <c r="F79" s="41">
        <v>0.34639999999999999</v>
      </c>
      <c r="G79" s="41">
        <v>0.42399999999999999</v>
      </c>
      <c r="H79" s="41">
        <v>0.45760000000000001</v>
      </c>
      <c r="I79" s="41">
        <v>0.49440000000000001</v>
      </c>
      <c r="J79" s="42">
        <v>0.53520000000000001</v>
      </c>
      <c r="K79" s="42">
        <v>0.55679999999999996</v>
      </c>
      <c r="L79" s="42">
        <v>0.54</v>
      </c>
      <c r="M79" s="41">
        <v>0.54479999999999995</v>
      </c>
      <c r="N79" s="41">
        <v>0.51359999999999995</v>
      </c>
      <c r="O79" s="41">
        <v>0.49919999999999998</v>
      </c>
      <c r="P79" s="41">
        <v>0.49519999999999997</v>
      </c>
      <c r="Q79" s="41">
        <v>0.49680000000000002</v>
      </c>
      <c r="R79" s="41">
        <v>0.48959999999999998</v>
      </c>
      <c r="S79" s="41">
        <v>0.51119999999999999</v>
      </c>
      <c r="T79" s="41">
        <v>0.51839999999999997</v>
      </c>
      <c r="U79" s="42">
        <v>0.53839999999999999</v>
      </c>
      <c r="V79" s="42">
        <v>0.51839999999999997</v>
      </c>
      <c r="W79" s="42">
        <v>0.432</v>
      </c>
      <c r="X79" s="41">
        <v>0.35360000000000003</v>
      </c>
      <c r="Y79" s="41">
        <v>0.316</v>
      </c>
      <c r="Z79" s="41">
        <v>0.27679999999999999</v>
      </c>
      <c r="AA79" s="41"/>
      <c r="AB79" s="38">
        <f t="shared" si="6"/>
        <v>10.690400000000002</v>
      </c>
      <c r="AC79" s="30">
        <f t="shared" si="7"/>
        <v>0.79998802681992354</v>
      </c>
      <c r="AD79" s="31">
        <f t="shared" si="8"/>
        <v>0.79998802681992354</v>
      </c>
      <c r="AE79" s="31">
        <f t="shared" si="9"/>
        <v>0.82732788509162969</v>
      </c>
      <c r="AF79" s="32">
        <f t="shared" si="10"/>
        <v>0.55679999999999996</v>
      </c>
      <c r="AG79" s="32">
        <f t="shared" si="11"/>
        <v>0.53839999999999999</v>
      </c>
    </row>
    <row r="80" spans="1:33" s="39" customFormat="1" ht="12.75" customHeight="1" x14ac:dyDescent="0.2">
      <c r="A80" s="37"/>
      <c r="B80" s="64" t="s">
        <v>152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  <c r="V80" s="42">
        <v>1.1999999999999999E-3</v>
      </c>
      <c r="W80" s="42">
        <v>0</v>
      </c>
      <c r="X80" s="41">
        <v>0</v>
      </c>
      <c r="Y80" s="41">
        <v>0</v>
      </c>
      <c r="Z80" s="41">
        <v>0</v>
      </c>
      <c r="AA80" s="41"/>
      <c r="AB80" s="38">
        <f t="shared" si="6"/>
        <v>1.1999999999999999E-3</v>
      </c>
      <c r="AC80" s="30">
        <f t="shared" si="7"/>
        <v>4.1666666666666664E-2</v>
      </c>
      <c r="AD80" s="31" t="e">
        <f t="shared" si="8"/>
        <v>#DIV/0!</v>
      </c>
      <c r="AE80" s="31">
        <f t="shared" si="9"/>
        <v>4.1666666666666664E-2</v>
      </c>
      <c r="AF80" s="32">
        <f t="shared" si="10"/>
        <v>0</v>
      </c>
      <c r="AG80" s="32">
        <f t="shared" si="11"/>
        <v>1.1999999999999999E-3</v>
      </c>
    </row>
    <row r="81" spans="1:33" s="39" customFormat="1" ht="12.75" customHeight="1" x14ac:dyDescent="0.2">
      <c r="A81" s="37"/>
      <c r="B81" s="64" t="s">
        <v>153</v>
      </c>
      <c r="C81" s="41">
        <v>6.8400000000000002E-2</v>
      </c>
      <c r="D81" s="41">
        <v>6.4799999999999996E-2</v>
      </c>
      <c r="E81" s="41">
        <v>6.4199999999999993E-2</v>
      </c>
      <c r="F81" s="41">
        <v>6.54E-2</v>
      </c>
      <c r="G81" s="41">
        <v>8.5199999999999998E-2</v>
      </c>
      <c r="H81" s="41">
        <v>9.06E-2</v>
      </c>
      <c r="I81" s="41">
        <v>0.10979999999999999</v>
      </c>
      <c r="J81" s="42">
        <v>0.1152</v>
      </c>
      <c r="K81" s="42">
        <v>0.11219999999999999</v>
      </c>
      <c r="L81" s="42">
        <v>0.1104</v>
      </c>
      <c r="M81" s="41">
        <v>0.1026</v>
      </c>
      <c r="N81" s="41">
        <v>0.1026</v>
      </c>
      <c r="O81" s="41">
        <v>9.7799999999999998E-2</v>
      </c>
      <c r="P81" s="41">
        <v>9.1800000000000007E-2</v>
      </c>
      <c r="Q81" s="41">
        <v>8.8800000000000004E-2</v>
      </c>
      <c r="R81" s="41">
        <v>8.2199999999999995E-2</v>
      </c>
      <c r="S81" s="41">
        <v>9.9599999999999994E-2</v>
      </c>
      <c r="T81" s="41">
        <v>9.9599999999999994E-2</v>
      </c>
      <c r="U81" s="42">
        <v>9.6000000000000002E-2</v>
      </c>
      <c r="V81" s="42">
        <v>8.0399999999999999E-2</v>
      </c>
      <c r="W81" s="42">
        <v>7.7399999999999997E-2</v>
      </c>
      <c r="X81" s="41">
        <v>7.8600000000000003E-2</v>
      </c>
      <c r="Y81" s="41">
        <v>7.6200000000000004E-2</v>
      </c>
      <c r="Z81" s="41">
        <v>7.6200000000000004E-2</v>
      </c>
      <c r="AA81" s="41"/>
      <c r="AB81" s="38">
        <f t="shared" si="6"/>
        <v>2.1360000000000001</v>
      </c>
      <c r="AC81" s="30">
        <f t="shared" si="7"/>
        <v>0.77256944444444453</v>
      </c>
      <c r="AD81" s="31">
        <f t="shared" si="8"/>
        <v>0.77256944444444453</v>
      </c>
      <c r="AE81" s="31">
        <f t="shared" si="9"/>
        <v>0.92708333333333337</v>
      </c>
      <c r="AF81" s="32">
        <f t="shared" si="10"/>
        <v>0.1152</v>
      </c>
      <c r="AG81" s="32">
        <f t="shared" si="11"/>
        <v>9.6000000000000002E-2</v>
      </c>
    </row>
    <row r="82" spans="1:33" s="39" customFormat="1" ht="12.75" customHeight="1" x14ac:dyDescent="0.2">
      <c r="A82" s="37"/>
      <c r="B82" s="64" t="s">
        <v>154</v>
      </c>
      <c r="C82" s="41">
        <v>0.77400000000000002</v>
      </c>
      <c r="D82" s="41">
        <v>0.74760000000000004</v>
      </c>
      <c r="E82" s="41">
        <v>0.76559999999999995</v>
      </c>
      <c r="F82" s="41">
        <v>0.89639999999999997</v>
      </c>
      <c r="G82" s="41">
        <v>1.1160000000000001</v>
      </c>
      <c r="H82" s="41">
        <v>1.2492000000000001</v>
      </c>
      <c r="I82" s="41">
        <v>1.3740000000000001</v>
      </c>
      <c r="J82" s="42">
        <v>1.4232</v>
      </c>
      <c r="K82" s="42">
        <v>1.4339999999999999</v>
      </c>
      <c r="L82" s="42">
        <v>1.4712000000000001</v>
      </c>
      <c r="M82" s="41">
        <v>1.4976</v>
      </c>
      <c r="N82" s="41">
        <v>1.4412</v>
      </c>
      <c r="O82" s="41">
        <v>1.3728</v>
      </c>
      <c r="P82" s="41">
        <v>1.3968</v>
      </c>
      <c r="Q82" s="41">
        <v>1.4256</v>
      </c>
      <c r="R82" s="41">
        <v>1.4676</v>
      </c>
      <c r="S82" s="41">
        <v>1.5875999999999999</v>
      </c>
      <c r="T82" s="41">
        <v>1.7112000000000001</v>
      </c>
      <c r="U82" s="42">
        <v>1.7627999999999999</v>
      </c>
      <c r="V82" s="42">
        <v>1.6284000000000001</v>
      </c>
      <c r="W82" s="42">
        <v>1.4676</v>
      </c>
      <c r="X82" s="41">
        <v>1.2396</v>
      </c>
      <c r="Y82" s="41">
        <v>1.0476000000000001</v>
      </c>
      <c r="Z82" s="41">
        <v>0.89759999999999995</v>
      </c>
      <c r="AA82" s="41"/>
      <c r="AB82" s="38">
        <f t="shared" si="6"/>
        <v>31.195199999999996</v>
      </c>
      <c r="AC82" s="30">
        <f t="shared" si="7"/>
        <v>0.73734967097798954</v>
      </c>
      <c r="AD82" s="31">
        <f t="shared" si="8"/>
        <v>0.8834964654703642</v>
      </c>
      <c r="AE82" s="31">
        <f t="shared" si="9"/>
        <v>0.73734967097798954</v>
      </c>
      <c r="AF82" s="32">
        <f t="shared" si="10"/>
        <v>1.4712000000000001</v>
      </c>
      <c r="AG82" s="32">
        <f t="shared" si="11"/>
        <v>1.7627999999999999</v>
      </c>
    </row>
    <row r="83" spans="1:33" s="39" customFormat="1" ht="12.75" customHeight="1" x14ac:dyDescent="0.2">
      <c r="A83" s="37"/>
      <c r="B83" s="64" t="s">
        <v>155</v>
      </c>
      <c r="C83" s="41">
        <v>0.3876</v>
      </c>
      <c r="D83" s="41">
        <v>0.37919999999999998</v>
      </c>
      <c r="E83" s="41">
        <v>0.37559999999999999</v>
      </c>
      <c r="F83" s="41">
        <v>0.4224</v>
      </c>
      <c r="G83" s="41">
        <v>0.47520000000000001</v>
      </c>
      <c r="H83" s="41">
        <v>0.56520000000000004</v>
      </c>
      <c r="I83" s="41">
        <v>0.58079999999999998</v>
      </c>
      <c r="J83" s="42">
        <v>0.58799999999999997</v>
      </c>
      <c r="K83" s="42">
        <v>0.6</v>
      </c>
      <c r="L83" s="42">
        <v>0.59760000000000002</v>
      </c>
      <c r="M83" s="41">
        <v>0.63839999999999997</v>
      </c>
      <c r="N83" s="41">
        <v>0.5988</v>
      </c>
      <c r="O83" s="41">
        <v>0.58679999999999999</v>
      </c>
      <c r="P83" s="41">
        <v>0.58679999999999999</v>
      </c>
      <c r="Q83" s="41">
        <v>0.60719999999999996</v>
      </c>
      <c r="R83" s="41">
        <v>0.63</v>
      </c>
      <c r="S83" s="41">
        <v>0.68759999999999999</v>
      </c>
      <c r="T83" s="41">
        <v>0.73919999999999997</v>
      </c>
      <c r="U83" s="42">
        <v>0.77280000000000004</v>
      </c>
      <c r="V83" s="42">
        <v>0.73319999999999996</v>
      </c>
      <c r="W83" s="42">
        <v>0.65280000000000005</v>
      </c>
      <c r="X83" s="41">
        <v>0.54120000000000001</v>
      </c>
      <c r="Y83" s="41">
        <v>0.46800000000000003</v>
      </c>
      <c r="Z83" s="41">
        <v>0.40200000000000002</v>
      </c>
      <c r="AA83" s="41"/>
      <c r="AB83" s="38">
        <f t="shared" si="6"/>
        <v>13.616400000000001</v>
      </c>
      <c r="AC83" s="30">
        <f t="shared" si="7"/>
        <v>0.73414855072463769</v>
      </c>
      <c r="AD83" s="31">
        <f t="shared" si="8"/>
        <v>0.94558333333333344</v>
      </c>
      <c r="AE83" s="31">
        <f t="shared" si="9"/>
        <v>0.73414855072463769</v>
      </c>
      <c r="AF83" s="32">
        <f t="shared" si="10"/>
        <v>0.6</v>
      </c>
      <c r="AG83" s="32">
        <f t="shared" si="11"/>
        <v>0.77280000000000004</v>
      </c>
    </row>
    <row r="84" spans="1:33" s="39" customFormat="1" ht="12.75" customHeight="1" x14ac:dyDescent="0.2">
      <c r="A84" s="37"/>
      <c r="B84" s="64" t="s">
        <v>156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2">
        <v>0</v>
      </c>
      <c r="K84" s="42">
        <v>0</v>
      </c>
      <c r="L84" s="42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2">
        <v>0</v>
      </c>
      <c r="V84" s="42">
        <v>0</v>
      </c>
      <c r="W84" s="42">
        <v>0</v>
      </c>
      <c r="X84" s="41">
        <v>0</v>
      </c>
      <c r="Y84" s="41">
        <v>0</v>
      </c>
      <c r="Z84" s="41">
        <v>0</v>
      </c>
      <c r="AA84" s="41"/>
      <c r="AB84" s="38">
        <f t="shared" si="6"/>
        <v>0</v>
      </c>
      <c r="AC84" s="30" t="e">
        <f t="shared" si="7"/>
        <v>#DIV/0!</v>
      </c>
      <c r="AD84" s="31" t="e">
        <f t="shared" si="8"/>
        <v>#DIV/0!</v>
      </c>
      <c r="AE84" s="31" t="e">
        <f t="shared" si="9"/>
        <v>#DIV/0!</v>
      </c>
      <c r="AF84" s="32">
        <f t="shared" si="10"/>
        <v>0</v>
      </c>
      <c r="AG84" s="32">
        <f t="shared" si="11"/>
        <v>0</v>
      </c>
    </row>
    <row r="85" spans="1:33" s="39" customFormat="1" ht="12.75" customHeight="1" x14ac:dyDescent="0.2">
      <c r="A85" s="37"/>
      <c r="B85" s="64" t="s">
        <v>157</v>
      </c>
      <c r="C85" s="41">
        <v>3.32E-2</v>
      </c>
      <c r="D85" s="41">
        <v>3.32E-2</v>
      </c>
      <c r="E85" s="41">
        <v>3.2800000000000003E-2</v>
      </c>
      <c r="F85" s="41">
        <v>3.32E-2</v>
      </c>
      <c r="G85" s="41">
        <v>3.32E-2</v>
      </c>
      <c r="H85" s="41">
        <v>3.3599999999999998E-2</v>
      </c>
      <c r="I85" s="41">
        <v>3.4000000000000002E-2</v>
      </c>
      <c r="J85" s="42">
        <v>3.44E-2</v>
      </c>
      <c r="K85" s="42">
        <v>3.44E-2</v>
      </c>
      <c r="L85" s="42">
        <v>3.56E-2</v>
      </c>
      <c r="M85" s="41">
        <v>3.44E-2</v>
      </c>
      <c r="N85" s="41">
        <v>3.5200000000000002E-2</v>
      </c>
      <c r="O85" s="41">
        <v>3.4799999999999998E-2</v>
      </c>
      <c r="P85" s="41">
        <v>3.56E-2</v>
      </c>
      <c r="Q85" s="41">
        <v>3.5200000000000002E-2</v>
      </c>
      <c r="R85" s="41">
        <v>3.5999999999999997E-2</v>
      </c>
      <c r="S85" s="41">
        <v>3.5200000000000002E-2</v>
      </c>
      <c r="T85" s="41">
        <v>3.5200000000000002E-2</v>
      </c>
      <c r="U85" s="42">
        <v>3.6400000000000002E-2</v>
      </c>
      <c r="V85" s="42">
        <v>3.5200000000000002E-2</v>
      </c>
      <c r="W85" s="42">
        <v>3.4000000000000002E-2</v>
      </c>
      <c r="X85" s="41">
        <v>3.32E-2</v>
      </c>
      <c r="Y85" s="41">
        <v>3.2399999999999998E-2</v>
      </c>
      <c r="Z85" s="41">
        <v>3.2800000000000003E-2</v>
      </c>
      <c r="AA85" s="41"/>
      <c r="AB85" s="38">
        <f t="shared" si="6"/>
        <v>0.82320000000000015</v>
      </c>
      <c r="AC85" s="30">
        <f t="shared" si="7"/>
        <v>0.9423076923076924</v>
      </c>
      <c r="AD85" s="31">
        <f t="shared" si="8"/>
        <v>0.96348314606741581</v>
      </c>
      <c r="AE85" s="31">
        <f t="shared" si="9"/>
        <v>0.9423076923076924</v>
      </c>
      <c r="AF85" s="32">
        <f t="shared" si="10"/>
        <v>3.56E-2</v>
      </c>
      <c r="AG85" s="32">
        <f t="shared" si="11"/>
        <v>3.6400000000000002E-2</v>
      </c>
    </row>
    <row r="86" spans="1:33" s="39" customFormat="1" ht="12.75" customHeight="1" x14ac:dyDescent="0.2">
      <c r="A86" s="37"/>
      <c r="B86" s="64" t="s">
        <v>158</v>
      </c>
      <c r="C86" s="41">
        <v>0.23039999999999999</v>
      </c>
      <c r="D86" s="41">
        <v>0.21360000000000001</v>
      </c>
      <c r="E86" s="41">
        <v>0.22320000000000001</v>
      </c>
      <c r="F86" s="41">
        <v>0.23400000000000001</v>
      </c>
      <c r="G86" s="41">
        <v>0.252</v>
      </c>
      <c r="H86" s="41">
        <v>0.312</v>
      </c>
      <c r="I86" s="41">
        <v>0.34560000000000002</v>
      </c>
      <c r="J86" s="42">
        <v>0.37559999999999999</v>
      </c>
      <c r="K86" s="42">
        <v>0.38159999999999999</v>
      </c>
      <c r="L86" s="42">
        <v>0.39119999999999999</v>
      </c>
      <c r="M86" s="41">
        <v>0.40679999999999999</v>
      </c>
      <c r="N86" s="41">
        <v>0.39240000000000003</v>
      </c>
      <c r="O86" s="41">
        <v>0.37319999999999998</v>
      </c>
      <c r="P86" s="41">
        <v>0.37559999999999999</v>
      </c>
      <c r="Q86" s="41">
        <v>0.36840000000000001</v>
      </c>
      <c r="R86" s="41">
        <v>0.3468</v>
      </c>
      <c r="S86" s="41">
        <v>0.3624</v>
      </c>
      <c r="T86" s="41">
        <v>0.38879999999999998</v>
      </c>
      <c r="U86" s="42">
        <v>0.41520000000000001</v>
      </c>
      <c r="V86" s="42">
        <v>0.39119999999999999</v>
      </c>
      <c r="W86" s="42">
        <v>0.33119999999999999</v>
      </c>
      <c r="X86" s="41">
        <v>0.29160000000000003</v>
      </c>
      <c r="Y86" s="41">
        <v>0.26519999999999999</v>
      </c>
      <c r="Z86" s="41">
        <v>0.252</v>
      </c>
      <c r="AA86" s="41"/>
      <c r="AB86" s="38">
        <f t="shared" si="6"/>
        <v>7.919999999999999</v>
      </c>
      <c r="AC86" s="30">
        <f t="shared" si="7"/>
        <v>0.79479768786127158</v>
      </c>
      <c r="AD86" s="31">
        <f t="shared" si="8"/>
        <v>0.84355828220858886</v>
      </c>
      <c r="AE86" s="31">
        <f t="shared" si="9"/>
        <v>0.79479768786127158</v>
      </c>
      <c r="AF86" s="32">
        <f t="shared" si="10"/>
        <v>0.39119999999999999</v>
      </c>
      <c r="AG86" s="32">
        <f t="shared" si="11"/>
        <v>0.41520000000000001</v>
      </c>
    </row>
    <row r="87" spans="1:33" s="39" customFormat="1" ht="12.75" customHeight="1" x14ac:dyDescent="0.2">
      <c r="A87" s="37"/>
      <c r="B87" s="64" t="s">
        <v>159</v>
      </c>
      <c r="C87" s="41">
        <v>0.79800000000000004</v>
      </c>
      <c r="D87" s="41">
        <v>0.79320000000000002</v>
      </c>
      <c r="E87" s="41">
        <v>0.80400000000000005</v>
      </c>
      <c r="F87" s="41">
        <v>0.87360000000000004</v>
      </c>
      <c r="G87" s="41">
        <v>0.98160000000000003</v>
      </c>
      <c r="H87" s="41">
        <v>1.1315999999999999</v>
      </c>
      <c r="I87" s="41">
        <v>1.3284</v>
      </c>
      <c r="J87" s="42">
        <v>1.5144</v>
      </c>
      <c r="K87" s="42">
        <v>1.7196</v>
      </c>
      <c r="L87" s="42">
        <v>1.746</v>
      </c>
      <c r="M87" s="41">
        <v>1.7676000000000001</v>
      </c>
      <c r="N87" s="41">
        <v>1.6848000000000001</v>
      </c>
      <c r="O87" s="41">
        <v>1.6632</v>
      </c>
      <c r="P87" s="41">
        <v>1.6464000000000001</v>
      </c>
      <c r="Q87" s="41">
        <v>1.6259999999999999</v>
      </c>
      <c r="R87" s="41">
        <v>1.6152</v>
      </c>
      <c r="S87" s="41">
        <v>1.6679999999999999</v>
      </c>
      <c r="T87" s="41">
        <v>1.7136</v>
      </c>
      <c r="U87" s="42">
        <v>1.6668000000000001</v>
      </c>
      <c r="V87" s="42">
        <v>1.548</v>
      </c>
      <c r="W87" s="42">
        <v>1.2924</v>
      </c>
      <c r="X87" s="41">
        <v>1.044</v>
      </c>
      <c r="Y87" s="41">
        <v>0.91920000000000002</v>
      </c>
      <c r="Z87" s="41">
        <v>0.83279999999999998</v>
      </c>
      <c r="AA87" s="41"/>
      <c r="AB87" s="38">
        <f t="shared" si="6"/>
        <v>32.378399999999999</v>
      </c>
      <c r="AC87" s="30">
        <f t="shared" si="7"/>
        <v>0.76323828920570258</v>
      </c>
      <c r="AD87" s="31">
        <f t="shared" si="8"/>
        <v>0.77268041237113405</v>
      </c>
      <c r="AE87" s="31">
        <f t="shared" si="9"/>
        <v>0.80939524838012955</v>
      </c>
      <c r="AF87" s="32">
        <f t="shared" si="10"/>
        <v>1.746</v>
      </c>
      <c r="AG87" s="32">
        <f t="shared" si="11"/>
        <v>1.6668000000000001</v>
      </c>
    </row>
    <row r="88" spans="1:33" s="39" customFormat="1" ht="12.75" customHeight="1" x14ac:dyDescent="0.2">
      <c r="A88" s="37"/>
      <c r="B88" s="64" t="s">
        <v>160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2">
        <v>0</v>
      </c>
      <c r="K88" s="42">
        <v>0</v>
      </c>
      <c r="L88" s="42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  <c r="V88" s="42">
        <v>0</v>
      </c>
      <c r="W88" s="42">
        <v>0</v>
      </c>
      <c r="X88" s="41">
        <v>0</v>
      </c>
      <c r="Y88" s="41">
        <v>0</v>
      </c>
      <c r="Z88" s="41">
        <v>0</v>
      </c>
      <c r="AA88" s="41"/>
      <c r="AB88" s="38">
        <f t="shared" si="6"/>
        <v>0</v>
      </c>
      <c r="AC88" s="30" t="e">
        <f t="shared" si="7"/>
        <v>#DIV/0!</v>
      </c>
      <c r="AD88" s="31" t="e">
        <f t="shared" si="8"/>
        <v>#DIV/0!</v>
      </c>
      <c r="AE88" s="31" t="e">
        <f t="shared" si="9"/>
        <v>#DIV/0!</v>
      </c>
      <c r="AF88" s="32">
        <f t="shared" si="10"/>
        <v>0</v>
      </c>
      <c r="AG88" s="32">
        <f t="shared" si="11"/>
        <v>0</v>
      </c>
    </row>
    <row r="89" spans="1:33" s="39" customFormat="1" ht="12.75" customHeight="1" x14ac:dyDescent="0.2">
      <c r="A89" s="37"/>
      <c r="B89" s="64" t="s">
        <v>161</v>
      </c>
      <c r="C89" s="41">
        <v>0.34920000000000001</v>
      </c>
      <c r="D89" s="41">
        <v>0.32640000000000002</v>
      </c>
      <c r="E89" s="41">
        <v>0.32279999999999998</v>
      </c>
      <c r="F89" s="41">
        <v>0.35880000000000001</v>
      </c>
      <c r="G89" s="41">
        <v>0.47039999999999998</v>
      </c>
      <c r="H89" s="41">
        <v>0.56640000000000001</v>
      </c>
      <c r="I89" s="41">
        <v>0.60840000000000005</v>
      </c>
      <c r="J89" s="42">
        <v>0.70920000000000005</v>
      </c>
      <c r="K89" s="42">
        <v>0.68159999999999998</v>
      </c>
      <c r="L89" s="42">
        <v>0.71399999999999997</v>
      </c>
      <c r="M89" s="41">
        <v>0.74280000000000002</v>
      </c>
      <c r="N89" s="41">
        <v>0.7056</v>
      </c>
      <c r="O89" s="41">
        <v>0.68520000000000003</v>
      </c>
      <c r="P89" s="41">
        <v>0.68400000000000005</v>
      </c>
      <c r="Q89" s="41">
        <v>0.68640000000000001</v>
      </c>
      <c r="R89" s="41">
        <v>0.66239999999999999</v>
      </c>
      <c r="S89" s="41">
        <v>0.68279999999999996</v>
      </c>
      <c r="T89" s="41">
        <v>0.6492</v>
      </c>
      <c r="U89" s="42">
        <v>0.70920000000000005</v>
      </c>
      <c r="V89" s="42">
        <v>0.64680000000000004</v>
      </c>
      <c r="W89" s="42">
        <v>0.60240000000000005</v>
      </c>
      <c r="X89" s="41">
        <v>0.56640000000000001</v>
      </c>
      <c r="Y89" s="41">
        <v>0.48359999999999997</v>
      </c>
      <c r="Z89" s="41">
        <v>0.39240000000000003</v>
      </c>
      <c r="AA89" s="41"/>
      <c r="AB89" s="38">
        <f t="shared" si="6"/>
        <v>14.006400000000001</v>
      </c>
      <c r="AC89" s="30">
        <f t="shared" si="7"/>
        <v>0.78567582121701673</v>
      </c>
      <c r="AD89" s="31">
        <f t="shared" si="8"/>
        <v>0.81736694677871158</v>
      </c>
      <c r="AE89" s="31">
        <f t="shared" si="9"/>
        <v>0.82289904117315282</v>
      </c>
      <c r="AF89" s="32">
        <f t="shared" si="10"/>
        <v>0.71399999999999997</v>
      </c>
      <c r="AG89" s="32">
        <f t="shared" si="11"/>
        <v>0.70920000000000005</v>
      </c>
    </row>
    <row r="90" spans="1:33" s="39" customFormat="1" ht="12.75" customHeight="1" x14ac:dyDescent="0.2">
      <c r="A90" s="37"/>
      <c r="B90" s="68" t="s">
        <v>162</v>
      </c>
      <c r="C90" s="69">
        <v>6.2747999999999999</v>
      </c>
      <c r="D90" s="69">
        <v>6.2558999999999996</v>
      </c>
      <c r="E90" s="69">
        <v>6.2222999999999997</v>
      </c>
      <c r="F90" s="69">
        <v>6.2853000000000003</v>
      </c>
      <c r="G90" s="69">
        <v>6.4995000000000003</v>
      </c>
      <c r="H90" s="69">
        <v>6.7725</v>
      </c>
      <c r="I90" s="69">
        <v>6.8480999999999996</v>
      </c>
      <c r="J90" s="69">
        <v>6.8754</v>
      </c>
      <c r="K90" s="69">
        <v>6.8312999999999997</v>
      </c>
      <c r="L90" s="69">
        <v>6.8438999999999997</v>
      </c>
      <c r="M90" s="69">
        <v>6.8102999999999998</v>
      </c>
      <c r="N90" s="69">
        <v>6.7619999999999996</v>
      </c>
      <c r="O90" s="69">
        <v>6.7221000000000002</v>
      </c>
      <c r="P90" s="69">
        <v>6.7115999999999998</v>
      </c>
      <c r="Q90" s="69">
        <v>6.7473000000000001</v>
      </c>
      <c r="R90" s="69">
        <v>6.7515000000000001</v>
      </c>
      <c r="S90" s="69">
        <v>6.7599</v>
      </c>
      <c r="T90" s="69">
        <v>6.7577999999999996</v>
      </c>
      <c r="U90" s="69">
        <v>6.7892999999999999</v>
      </c>
      <c r="V90" s="69">
        <v>6.7535999999999996</v>
      </c>
      <c r="W90" s="69">
        <v>6.6234000000000002</v>
      </c>
      <c r="X90" s="69">
        <v>6.4827000000000004</v>
      </c>
      <c r="Y90" s="69">
        <v>6.3545999999999996</v>
      </c>
      <c r="Z90" s="69">
        <v>6.2474999999999996</v>
      </c>
      <c r="AA90" s="41"/>
      <c r="AB90" s="38">
        <f t="shared" si="6"/>
        <v>158.98259999999999</v>
      </c>
      <c r="AC90" s="30">
        <f t="shared" si="7"/>
        <v>0.96347485237222563</v>
      </c>
      <c r="AD90" s="31">
        <f t="shared" si="8"/>
        <v>0.96347485237222563</v>
      </c>
      <c r="AE90" s="31">
        <f t="shared" si="9"/>
        <v>0.97569337045056193</v>
      </c>
      <c r="AF90" s="32">
        <f t="shared" si="10"/>
        <v>6.8754</v>
      </c>
      <c r="AG90" s="32">
        <f t="shared" si="11"/>
        <v>6.7892999999999999</v>
      </c>
    </row>
    <row r="91" spans="1:33" s="39" customFormat="1" ht="12.75" customHeight="1" x14ac:dyDescent="0.2">
      <c r="A91" s="37"/>
      <c r="B91" s="64" t="s">
        <v>163</v>
      </c>
      <c r="C91" s="41">
        <v>2.1798000000000002</v>
      </c>
      <c r="D91" s="41">
        <v>2.1840000000000002</v>
      </c>
      <c r="E91" s="41">
        <v>2.1840000000000002</v>
      </c>
      <c r="F91" s="41">
        <v>2.1798000000000002</v>
      </c>
      <c r="G91" s="41">
        <v>2.1840000000000002</v>
      </c>
      <c r="H91" s="41">
        <v>2.1798000000000002</v>
      </c>
      <c r="I91" s="41">
        <v>2.1798000000000002</v>
      </c>
      <c r="J91" s="42">
        <v>2.1798000000000002</v>
      </c>
      <c r="K91" s="42">
        <v>2.1798000000000002</v>
      </c>
      <c r="L91" s="42">
        <v>2.1840000000000002</v>
      </c>
      <c r="M91" s="41">
        <v>2.1840000000000002</v>
      </c>
      <c r="N91" s="41">
        <v>2.1798000000000002</v>
      </c>
      <c r="O91" s="41">
        <v>2.1798000000000002</v>
      </c>
      <c r="P91" s="41">
        <v>2.1798000000000002</v>
      </c>
      <c r="Q91" s="41">
        <v>2.1924000000000001</v>
      </c>
      <c r="R91" s="41">
        <v>2.1882000000000001</v>
      </c>
      <c r="S91" s="41">
        <v>2.1798000000000002</v>
      </c>
      <c r="T91" s="41">
        <v>2.1840000000000002</v>
      </c>
      <c r="U91" s="42">
        <v>2.1798000000000002</v>
      </c>
      <c r="V91" s="42">
        <v>2.1798000000000002</v>
      </c>
      <c r="W91" s="42">
        <v>2.1840000000000002</v>
      </c>
      <c r="X91" s="41">
        <v>2.1798000000000002</v>
      </c>
      <c r="Y91" s="41">
        <v>2.1924000000000001</v>
      </c>
      <c r="Z91" s="41">
        <v>2.1882000000000001</v>
      </c>
      <c r="AA91" s="41"/>
      <c r="AB91" s="38">
        <f t="shared" si="6"/>
        <v>52.386600000000001</v>
      </c>
      <c r="AC91" s="30">
        <f t="shared" si="7"/>
        <v>0.99560983397190284</v>
      </c>
      <c r="AD91" s="31">
        <f t="shared" si="8"/>
        <v>0.9994391025641024</v>
      </c>
      <c r="AE91" s="31">
        <f t="shared" si="9"/>
        <v>0.9994391025641024</v>
      </c>
      <c r="AF91" s="32">
        <f t="shared" si="10"/>
        <v>2.1840000000000002</v>
      </c>
      <c r="AG91" s="32">
        <f t="shared" si="11"/>
        <v>2.1840000000000002</v>
      </c>
    </row>
    <row r="92" spans="1:33" s="39" customFormat="1" ht="12.75" customHeight="1" x14ac:dyDescent="0.2">
      <c r="A92" s="37"/>
      <c r="B92" s="64" t="s">
        <v>164</v>
      </c>
      <c r="C92" s="41">
        <v>0.82530000000000003</v>
      </c>
      <c r="D92" s="41">
        <v>0.79379999999999995</v>
      </c>
      <c r="E92" s="41">
        <v>0.77490000000000003</v>
      </c>
      <c r="F92" s="41">
        <v>0.81899999999999995</v>
      </c>
      <c r="G92" s="41">
        <v>0.93869999999999998</v>
      </c>
      <c r="H92" s="41">
        <v>1.0814999999999999</v>
      </c>
      <c r="I92" s="41">
        <v>1.1466000000000001</v>
      </c>
      <c r="J92" s="42">
        <v>1.1382000000000001</v>
      </c>
      <c r="K92" s="42">
        <v>1.1318999999999999</v>
      </c>
      <c r="L92" s="42">
        <v>1.1318999999999999</v>
      </c>
      <c r="M92" s="41">
        <v>1.1318999999999999</v>
      </c>
      <c r="N92" s="41">
        <v>1.0899000000000001</v>
      </c>
      <c r="O92" s="41">
        <v>1.0605</v>
      </c>
      <c r="P92" s="41">
        <v>0.99539999999999995</v>
      </c>
      <c r="Q92" s="41">
        <v>1.05</v>
      </c>
      <c r="R92" s="41">
        <v>1.0521</v>
      </c>
      <c r="S92" s="41">
        <v>1.0730999999999999</v>
      </c>
      <c r="T92" s="41">
        <v>1.0835999999999999</v>
      </c>
      <c r="U92" s="42">
        <v>1.1193</v>
      </c>
      <c r="V92" s="42">
        <v>1.0941000000000001</v>
      </c>
      <c r="W92" s="42">
        <v>1.0164</v>
      </c>
      <c r="X92" s="41">
        <v>0.94289999999999996</v>
      </c>
      <c r="Y92" s="41">
        <v>0.8589</v>
      </c>
      <c r="Z92" s="41">
        <v>0.79590000000000005</v>
      </c>
      <c r="AA92" s="41"/>
      <c r="AB92" s="38">
        <f t="shared" si="6"/>
        <v>24.145800000000001</v>
      </c>
      <c r="AC92" s="30">
        <f t="shared" si="7"/>
        <v>0.87744200244200243</v>
      </c>
      <c r="AD92" s="31">
        <f t="shared" si="8"/>
        <v>0.88391758917589169</v>
      </c>
      <c r="AE92" s="31">
        <f t="shared" si="9"/>
        <v>0.89884302689180751</v>
      </c>
      <c r="AF92" s="32">
        <f t="shared" si="10"/>
        <v>1.1382000000000001</v>
      </c>
      <c r="AG92" s="32">
        <f t="shared" si="11"/>
        <v>1.1193</v>
      </c>
    </row>
    <row r="93" spans="1:33" s="39" customFormat="1" ht="12.75" customHeight="1" x14ac:dyDescent="0.2">
      <c r="A93" s="37"/>
      <c r="B93" s="64" t="s">
        <v>165</v>
      </c>
      <c r="C93" s="41">
        <v>2.9022000000000001</v>
      </c>
      <c r="D93" s="41">
        <v>2.9022000000000001</v>
      </c>
      <c r="E93" s="41">
        <v>2.9022000000000001</v>
      </c>
      <c r="F93" s="41">
        <v>2.9064000000000001</v>
      </c>
      <c r="G93" s="41">
        <v>2.9064000000000001</v>
      </c>
      <c r="H93" s="41">
        <v>2.8980000000000001</v>
      </c>
      <c r="I93" s="41">
        <v>2.9022000000000001</v>
      </c>
      <c r="J93" s="42">
        <v>2.9022000000000001</v>
      </c>
      <c r="K93" s="42">
        <v>2.8980000000000001</v>
      </c>
      <c r="L93" s="42">
        <v>2.8980000000000001</v>
      </c>
      <c r="M93" s="41">
        <v>2.8980000000000001</v>
      </c>
      <c r="N93" s="41">
        <v>2.8980000000000001</v>
      </c>
      <c r="O93" s="41">
        <v>2.8980000000000001</v>
      </c>
      <c r="P93" s="41">
        <v>2.8980000000000001</v>
      </c>
      <c r="Q93" s="41">
        <v>2.8980000000000001</v>
      </c>
      <c r="R93" s="41">
        <v>2.8980000000000001</v>
      </c>
      <c r="S93" s="41">
        <v>2.8938000000000001</v>
      </c>
      <c r="T93" s="41">
        <v>2.8980000000000001</v>
      </c>
      <c r="U93" s="42">
        <v>2.9022000000000001</v>
      </c>
      <c r="V93" s="42">
        <v>2.8980000000000001</v>
      </c>
      <c r="W93" s="42">
        <v>2.8980000000000001</v>
      </c>
      <c r="X93" s="41">
        <v>2.9022000000000001</v>
      </c>
      <c r="Y93" s="41">
        <v>2.9022000000000001</v>
      </c>
      <c r="Z93" s="41">
        <v>2.8980000000000001</v>
      </c>
      <c r="AA93" s="41"/>
      <c r="AB93" s="38">
        <f t="shared" si="6"/>
        <v>69.59820000000002</v>
      </c>
      <c r="AC93" s="30">
        <f t="shared" si="7"/>
        <v>0.99777215799614671</v>
      </c>
      <c r="AD93" s="31">
        <f t="shared" si="8"/>
        <v>0.99921611191509918</v>
      </c>
      <c r="AE93" s="31">
        <f t="shared" si="9"/>
        <v>0.99921611191509918</v>
      </c>
      <c r="AF93" s="32">
        <f t="shared" si="10"/>
        <v>2.9022000000000001</v>
      </c>
      <c r="AG93" s="32">
        <f t="shared" si="11"/>
        <v>2.9022000000000001</v>
      </c>
    </row>
    <row r="94" spans="1:33" s="39" customFormat="1" ht="12.75" customHeight="1" x14ac:dyDescent="0.2">
      <c r="A94" s="37"/>
      <c r="B94" s="64" t="s">
        <v>166</v>
      </c>
      <c r="C94" s="41">
        <v>0.36749999999999999</v>
      </c>
      <c r="D94" s="41">
        <v>0.37590000000000001</v>
      </c>
      <c r="E94" s="41">
        <v>0.36120000000000002</v>
      </c>
      <c r="F94" s="41">
        <v>0.38009999999999999</v>
      </c>
      <c r="G94" s="41">
        <v>0.47039999999999998</v>
      </c>
      <c r="H94" s="41">
        <v>0.61319999999999997</v>
      </c>
      <c r="I94" s="41">
        <v>0.61950000000000005</v>
      </c>
      <c r="J94" s="42">
        <v>0.6552</v>
      </c>
      <c r="K94" s="42">
        <v>0.62160000000000004</v>
      </c>
      <c r="L94" s="42">
        <v>0.63</v>
      </c>
      <c r="M94" s="41">
        <v>0.59640000000000004</v>
      </c>
      <c r="N94" s="41">
        <v>0.59430000000000005</v>
      </c>
      <c r="O94" s="41">
        <v>0.58379999999999999</v>
      </c>
      <c r="P94" s="41">
        <v>0.63839999999999997</v>
      </c>
      <c r="Q94" s="41">
        <v>0.6069</v>
      </c>
      <c r="R94" s="41">
        <v>0.61319999999999997</v>
      </c>
      <c r="S94" s="41">
        <v>0.61319999999999997</v>
      </c>
      <c r="T94" s="41">
        <v>0.59219999999999995</v>
      </c>
      <c r="U94" s="42">
        <v>0.58799999999999997</v>
      </c>
      <c r="V94" s="42">
        <v>0.58169999999999999</v>
      </c>
      <c r="W94" s="42">
        <v>0.52500000000000002</v>
      </c>
      <c r="X94" s="41">
        <v>0.45779999999999998</v>
      </c>
      <c r="Y94" s="41">
        <v>0.40110000000000001</v>
      </c>
      <c r="Z94" s="41">
        <v>0.3654</v>
      </c>
      <c r="AA94" s="41"/>
      <c r="AB94" s="38">
        <f t="shared" si="6"/>
        <v>12.851999999999997</v>
      </c>
      <c r="AC94" s="30">
        <f t="shared" si="7"/>
        <v>0.81730769230769207</v>
      </c>
      <c r="AD94" s="31">
        <f t="shared" si="8"/>
        <v>0.81730769230769207</v>
      </c>
      <c r="AE94" s="31">
        <f t="shared" si="9"/>
        <v>0.91071428571428559</v>
      </c>
      <c r="AF94" s="32">
        <f t="shared" si="10"/>
        <v>0.6552</v>
      </c>
      <c r="AG94" s="32">
        <f t="shared" si="11"/>
        <v>0.58799999999999997</v>
      </c>
    </row>
    <row r="95" spans="1:33" s="39" customFormat="1" ht="12.75" customHeight="1" x14ac:dyDescent="0.2">
      <c r="A95" s="37"/>
      <c r="B95" s="68" t="s">
        <v>167</v>
      </c>
      <c r="C95" s="69">
        <v>5.6630000000000003</v>
      </c>
      <c r="D95" s="69">
        <v>5.5076000000000001</v>
      </c>
      <c r="E95" s="69">
        <v>5.4782999999999999</v>
      </c>
      <c r="F95" s="69">
        <v>5.8075000000000001</v>
      </c>
      <c r="G95" s="69">
        <v>6.5297999999999998</v>
      </c>
      <c r="H95" s="69">
        <v>6.9051</v>
      </c>
      <c r="I95" s="69">
        <v>7.0715000000000003</v>
      </c>
      <c r="J95" s="69">
        <v>7.3765000000000001</v>
      </c>
      <c r="K95" s="69">
        <v>7.6010999999999997</v>
      </c>
      <c r="L95" s="69">
        <v>7.7488999999999999</v>
      </c>
      <c r="M95" s="69">
        <v>7.8827999999999996</v>
      </c>
      <c r="N95" s="69">
        <v>7.7369000000000003</v>
      </c>
      <c r="O95" s="69">
        <v>7.6863000000000001</v>
      </c>
      <c r="P95" s="69">
        <v>7.7218999999999998</v>
      </c>
      <c r="Q95" s="69">
        <v>7.8308999999999997</v>
      </c>
      <c r="R95" s="69">
        <v>8.0462000000000007</v>
      </c>
      <c r="S95" s="69">
        <v>8.6912000000000003</v>
      </c>
      <c r="T95" s="69">
        <v>9.3679000000000006</v>
      </c>
      <c r="U95" s="69">
        <v>9.8247999999999998</v>
      </c>
      <c r="V95" s="69">
        <v>9.3153000000000006</v>
      </c>
      <c r="W95" s="69">
        <v>8.5541999999999998</v>
      </c>
      <c r="X95" s="69">
        <v>7.4775999999999998</v>
      </c>
      <c r="Y95" s="69">
        <v>6.6459999999999999</v>
      </c>
      <c r="Z95" s="69">
        <v>6</v>
      </c>
      <c r="AA95" s="41"/>
      <c r="AB95" s="38">
        <f t="shared" si="6"/>
        <v>178.47130000000001</v>
      </c>
      <c r="AC95" s="30">
        <f t="shared" si="7"/>
        <v>0.75689114960779524</v>
      </c>
      <c r="AD95" s="31">
        <f t="shared" si="8"/>
        <v>0.95965932799063958</v>
      </c>
      <c r="AE95" s="31">
        <f t="shared" si="9"/>
        <v>0.75689114960779524</v>
      </c>
      <c r="AF95" s="32">
        <f t="shared" si="10"/>
        <v>7.7488999999999999</v>
      </c>
      <c r="AG95" s="32">
        <f t="shared" si="11"/>
        <v>9.8247999999999998</v>
      </c>
    </row>
    <row r="96" spans="1:33" s="39" customFormat="1" ht="12.75" customHeight="1" x14ac:dyDescent="0.2">
      <c r="A96" s="37"/>
      <c r="B96" s="64" t="s">
        <v>168</v>
      </c>
      <c r="C96" s="41">
        <v>1.5896999999999999</v>
      </c>
      <c r="D96" s="41">
        <v>1.5371999999999999</v>
      </c>
      <c r="E96" s="41">
        <v>1.5204</v>
      </c>
      <c r="F96" s="41">
        <v>1.5981000000000001</v>
      </c>
      <c r="G96" s="41">
        <v>1.7493000000000001</v>
      </c>
      <c r="H96" s="41">
        <v>1.9424999999999999</v>
      </c>
      <c r="I96" s="41">
        <v>2.0369999999999999</v>
      </c>
      <c r="J96" s="42">
        <v>2.1566999999999998</v>
      </c>
      <c r="K96" s="42">
        <v>2.1798000000000002</v>
      </c>
      <c r="L96" s="42">
        <v>2.1524999999999999</v>
      </c>
      <c r="M96" s="41">
        <v>2.1335999999999999</v>
      </c>
      <c r="N96" s="41">
        <v>2.1042000000000001</v>
      </c>
      <c r="O96" s="41">
        <v>2.0895000000000001</v>
      </c>
      <c r="P96" s="41">
        <v>2.0769000000000002</v>
      </c>
      <c r="Q96" s="41">
        <v>2.0811000000000002</v>
      </c>
      <c r="R96" s="41">
        <v>2.0811000000000002</v>
      </c>
      <c r="S96" s="41">
        <v>2.1315</v>
      </c>
      <c r="T96" s="41">
        <v>2.1840000000000002</v>
      </c>
      <c r="U96" s="42">
        <v>2.3184</v>
      </c>
      <c r="V96" s="42">
        <v>2.2616999999999998</v>
      </c>
      <c r="W96" s="42">
        <v>2.1126</v>
      </c>
      <c r="X96" s="41">
        <v>1.9152</v>
      </c>
      <c r="Y96" s="41">
        <v>1.806</v>
      </c>
      <c r="Z96" s="41">
        <v>1.6947000000000001</v>
      </c>
      <c r="AA96" s="41"/>
      <c r="AB96" s="38">
        <f t="shared" si="6"/>
        <v>47.453699999999991</v>
      </c>
      <c r="AC96" s="30">
        <f t="shared" si="7"/>
        <v>0.85284571256038622</v>
      </c>
      <c r="AD96" s="31">
        <f t="shared" si="8"/>
        <v>0.90707289659601764</v>
      </c>
      <c r="AE96" s="31">
        <f t="shared" si="9"/>
        <v>0.85284571256038622</v>
      </c>
      <c r="AF96" s="32">
        <f t="shared" si="10"/>
        <v>2.1798000000000002</v>
      </c>
      <c r="AG96" s="32">
        <f t="shared" si="11"/>
        <v>2.3184</v>
      </c>
    </row>
    <row r="97" spans="1:33" s="39" customFormat="1" ht="12.75" customHeight="1" x14ac:dyDescent="0.2">
      <c r="A97" s="37"/>
      <c r="B97" s="64" t="s">
        <v>169</v>
      </c>
      <c r="C97" s="41">
        <v>1.4973000000000001</v>
      </c>
      <c r="D97" s="41">
        <v>1.4952000000000001</v>
      </c>
      <c r="E97" s="41">
        <v>1.4931000000000001</v>
      </c>
      <c r="F97" s="41">
        <v>1.4910000000000001</v>
      </c>
      <c r="G97" s="41">
        <v>1.4804999999999999</v>
      </c>
      <c r="H97" s="41">
        <v>1.4490000000000001</v>
      </c>
      <c r="I97" s="41">
        <v>1.4553</v>
      </c>
      <c r="J97" s="42">
        <v>1.4574</v>
      </c>
      <c r="K97" s="42">
        <v>1.4637</v>
      </c>
      <c r="L97" s="42">
        <v>1.4532</v>
      </c>
      <c r="M97" s="41">
        <v>1.4532</v>
      </c>
      <c r="N97" s="41">
        <v>1.4511000000000001</v>
      </c>
      <c r="O97" s="41">
        <v>1.4448000000000001</v>
      </c>
      <c r="P97" s="41">
        <v>1.4490000000000001</v>
      </c>
      <c r="Q97" s="41">
        <v>1.4490000000000001</v>
      </c>
      <c r="R97" s="41">
        <v>1.4427000000000001</v>
      </c>
      <c r="S97" s="41">
        <v>1.4469000000000001</v>
      </c>
      <c r="T97" s="41">
        <v>1.4511000000000001</v>
      </c>
      <c r="U97" s="42">
        <v>1.4616</v>
      </c>
      <c r="V97" s="42">
        <v>1.4616</v>
      </c>
      <c r="W97" s="42">
        <v>1.4616</v>
      </c>
      <c r="X97" s="41">
        <v>1.4616</v>
      </c>
      <c r="Y97" s="41">
        <v>1.4616</v>
      </c>
      <c r="Z97" s="41">
        <v>1.4637</v>
      </c>
      <c r="AA97" s="41"/>
      <c r="AB97" s="38">
        <f t="shared" si="6"/>
        <v>35.095200000000006</v>
      </c>
      <c r="AC97" s="30">
        <f t="shared" si="7"/>
        <v>0.97662459093034137</v>
      </c>
      <c r="AD97" s="31">
        <f t="shared" si="8"/>
        <v>0.99904351984696327</v>
      </c>
      <c r="AE97" s="31">
        <f t="shared" si="9"/>
        <v>1.0004789272030652</v>
      </c>
      <c r="AF97" s="32">
        <f t="shared" si="10"/>
        <v>1.4637</v>
      </c>
      <c r="AG97" s="32">
        <f t="shared" si="11"/>
        <v>1.4616</v>
      </c>
    </row>
    <row r="98" spans="1:33" s="39" customFormat="1" ht="12.75" customHeight="1" x14ac:dyDescent="0.2">
      <c r="A98" s="37"/>
      <c r="B98" s="64" t="s">
        <v>170</v>
      </c>
      <c r="C98" s="41">
        <v>0.5</v>
      </c>
      <c r="D98" s="41">
        <v>0.49120000000000003</v>
      </c>
      <c r="E98" s="41">
        <v>0.48080000000000001</v>
      </c>
      <c r="F98" s="41">
        <v>0.52480000000000004</v>
      </c>
      <c r="G98" s="41">
        <v>0.61760000000000004</v>
      </c>
      <c r="H98" s="41">
        <v>0.68159999999999998</v>
      </c>
      <c r="I98" s="41">
        <v>0.68959999999999999</v>
      </c>
      <c r="J98" s="42">
        <v>0.7056</v>
      </c>
      <c r="K98" s="42">
        <v>0.75039999999999996</v>
      </c>
      <c r="L98" s="42">
        <v>0.78720000000000001</v>
      </c>
      <c r="M98" s="41">
        <v>0.78800000000000003</v>
      </c>
      <c r="N98" s="41">
        <v>0.78879999999999995</v>
      </c>
      <c r="O98" s="41">
        <v>0.76559999999999995</v>
      </c>
      <c r="P98" s="41">
        <v>0.78320000000000001</v>
      </c>
      <c r="Q98" s="41">
        <v>0.80720000000000003</v>
      </c>
      <c r="R98" s="41">
        <v>0.83040000000000003</v>
      </c>
      <c r="S98" s="41">
        <v>0.94720000000000004</v>
      </c>
      <c r="T98" s="41">
        <v>1.0840000000000001</v>
      </c>
      <c r="U98" s="42">
        <v>1.1712</v>
      </c>
      <c r="V98" s="42">
        <v>1.1175999999999999</v>
      </c>
      <c r="W98" s="42">
        <v>1.004</v>
      </c>
      <c r="X98" s="41">
        <v>0.80479999999999996</v>
      </c>
      <c r="Y98" s="41">
        <v>0.65839999999999999</v>
      </c>
      <c r="Z98" s="41">
        <v>0.5736</v>
      </c>
      <c r="AA98" s="41"/>
      <c r="AB98" s="38">
        <f t="shared" si="6"/>
        <v>18.352800000000002</v>
      </c>
      <c r="AC98" s="30">
        <f t="shared" si="7"/>
        <v>0.65292008196721318</v>
      </c>
      <c r="AD98" s="31">
        <f t="shared" si="8"/>
        <v>0.97141768292682928</v>
      </c>
      <c r="AE98" s="31">
        <f t="shared" si="9"/>
        <v>0.65292008196721318</v>
      </c>
      <c r="AF98" s="32">
        <f t="shared" si="10"/>
        <v>0.78720000000000001</v>
      </c>
      <c r="AG98" s="32">
        <f t="shared" si="11"/>
        <v>1.1712</v>
      </c>
    </row>
    <row r="99" spans="1:33" s="39" customFormat="1" ht="12.75" customHeight="1" x14ac:dyDescent="0.2">
      <c r="A99" s="37"/>
      <c r="B99" s="64" t="s">
        <v>171</v>
      </c>
      <c r="C99" s="41">
        <v>0.48480000000000001</v>
      </c>
      <c r="D99" s="41">
        <v>0.47039999999999998</v>
      </c>
      <c r="E99" s="41">
        <v>0.46239999999999998</v>
      </c>
      <c r="F99" s="41">
        <v>0.48959999999999998</v>
      </c>
      <c r="G99" s="41">
        <v>0.58320000000000005</v>
      </c>
      <c r="H99" s="41">
        <v>0.62319999999999998</v>
      </c>
      <c r="I99" s="41">
        <v>0.66239999999999999</v>
      </c>
      <c r="J99" s="42">
        <v>0.73440000000000005</v>
      </c>
      <c r="K99" s="42">
        <v>0.75280000000000002</v>
      </c>
      <c r="L99" s="42">
        <v>0.78720000000000001</v>
      </c>
      <c r="M99" s="41">
        <v>0.82640000000000002</v>
      </c>
      <c r="N99" s="41">
        <v>0.80479999999999996</v>
      </c>
      <c r="O99" s="41">
        <v>0.80400000000000005</v>
      </c>
      <c r="P99" s="41">
        <v>0.79279999999999995</v>
      </c>
      <c r="Q99" s="41">
        <v>0.80479999999999996</v>
      </c>
      <c r="R99" s="41">
        <v>0.8296</v>
      </c>
      <c r="S99" s="41">
        <v>0.88719999999999999</v>
      </c>
      <c r="T99" s="41">
        <v>0.95040000000000002</v>
      </c>
      <c r="U99" s="42">
        <v>0.97199999999999998</v>
      </c>
      <c r="V99" s="42">
        <v>0.89280000000000004</v>
      </c>
      <c r="W99" s="42">
        <v>0.81679999999999997</v>
      </c>
      <c r="X99" s="41">
        <v>0.68799999999999994</v>
      </c>
      <c r="Y99" s="41">
        <v>0.58960000000000001</v>
      </c>
      <c r="Z99" s="41">
        <v>0.50719999999999998</v>
      </c>
      <c r="AA99" s="41"/>
      <c r="AB99" s="38">
        <f t="shared" si="6"/>
        <v>17.216799999999999</v>
      </c>
      <c r="AC99" s="30">
        <f t="shared" si="7"/>
        <v>0.73803155006858701</v>
      </c>
      <c r="AD99" s="31">
        <f t="shared" si="8"/>
        <v>0.91128895663956633</v>
      </c>
      <c r="AE99" s="31">
        <f t="shared" si="9"/>
        <v>0.73803155006858701</v>
      </c>
      <c r="AF99" s="32">
        <f t="shared" si="10"/>
        <v>0.78720000000000001</v>
      </c>
      <c r="AG99" s="32">
        <f t="shared" si="11"/>
        <v>0.97199999999999998</v>
      </c>
    </row>
    <row r="100" spans="1:33" s="39" customFormat="1" ht="12.75" customHeight="1" x14ac:dyDescent="0.2">
      <c r="A100" s="37"/>
      <c r="B100" s="64" t="s">
        <v>172</v>
      </c>
      <c r="C100" s="41">
        <v>0.3952</v>
      </c>
      <c r="D100" s="41">
        <v>0.37440000000000001</v>
      </c>
      <c r="E100" s="41">
        <v>0.37440000000000001</v>
      </c>
      <c r="F100" s="41">
        <v>0.41039999999999999</v>
      </c>
      <c r="G100" s="41">
        <v>0.52559999999999996</v>
      </c>
      <c r="H100" s="41">
        <v>0.55520000000000003</v>
      </c>
      <c r="I100" s="41">
        <v>0.54720000000000002</v>
      </c>
      <c r="J100" s="42">
        <v>0.57599999999999996</v>
      </c>
      <c r="K100" s="42">
        <v>0.6048</v>
      </c>
      <c r="L100" s="42">
        <v>0.63039999999999996</v>
      </c>
      <c r="M100" s="41">
        <v>0.67200000000000004</v>
      </c>
      <c r="N100" s="41">
        <v>0.64959999999999996</v>
      </c>
      <c r="O100" s="41">
        <v>0.62480000000000002</v>
      </c>
      <c r="P100" s="41">
        <v>0.62719999999999998</v>
      </c>
      <c r="Q100" s="41">
        <v>0.66879999999999995</v>
      </c>
      <c r="R100" s="41">
        <v>0.72</v>
      </c>
      <c r="S100" s="41">
        <v>0.82320000000000004</v>
      </c>
      <c r="T100" s="41">
        <v>0.93279999999999996</v>
      </c>
      <c r="U100" s="42">
        <v>1.004</v>
      </c>
      <c r="V100" s="42">
        <v>0.91200000000000003</v>
      </c>
      <c r="W100" s="42">
        <v>0.81040000000000001</v>
      </c>
      <c r="X100" s="41">
        <v>0.65600000000000003</v>
      </c>
      <c r="Y100" s="41">
        <v>0.53839999999999999</v>
      </c>
      <c r="Z100" s="41">
        <v>0.44479999999999997</v>
      </c>
      <c r="AA100" s="41"/>
      <c r="AB100" s="38">
        <f t="shared" si="6"/>
        <v>15.077600000000002</v>
      </c>
      <c r="AC100" s="30">
        <f t="shared" si="7"/>
        <v>0.62573041168658705</v>
      </c>
      <c r="AD100" s="31">
        <f t="shared" si="8"/>
        <v>0.99656302876480563</v>
      </c>
      <c r="AE100" s="31">
        <f t="shared" si="9"/>
        <v>0.62573041168658705</v>
      </c>
      <c r="AF100" s="32">
        <f t="shared" si="10"/>
        <v>0.63039999999999996</v>
      </c>
      <c r="AG100" s="32">
        <f t="shared" si="11"/>
        <v>1.004</v>
      </c>
    </row>
    <row r="101" spans="1:33" s="39" customFormat="1" ht="12.75" customHeight="1" x14ac:dyDescent="0.2">
      <c r="A101" s="37"/>
      <c r="B101" s="64" t="s">
        <v>173</v>
      </c>
      <c r="C101" s="41">
        <v>0.3952</v>
      </c>
      <c r="D101" s="41">
        <v>0.38159999999999999</v>
      </c>
      <c r="E101" s="41">
        <v>0.37440000000000001</v>
      </c>
      <c r="F101" s="41">
        <v>0.42399999999999999</v>
      </c>
      <c r="G101" s="41">
        <v>0.53120000000000001</v>
      </c>
      <c r="H101" s="41">
        <v>0.54479999999999995</v>
      </c>
      <c r="I101" s="41">
        <v>0.54559999999999997</v>
      </c>
      <c r="J101" s="42">
        <v>0.56799999999999995</v>
      </c>
      <c r="K101" s="42">
        <v>0.60240000000000005</v>
      </c>
      <c r="L101" s="42">
        <v>0.64159999999999995</v>
      </c>
      <c r="M101" s="41">
        <v>0.65839999999999999</v>
      </c>
      <c r="N101" s="41">
        <v>0.62639999999999996</v>
      </c>
      <c r="O101" s="41">
        <v>0.64</v>
      </c>
      <c r="P101" s="41">
        <v>0.64639999999999997</v>
      </c>
      <c r="Q101" s="41">
        <v>0.66720000000000002</v>
      </c>
      <c r="R101" s="41">
        <v>0.74399999999999999</v>
      </c>
      <c r="S101" s="41">
        <v>0.82720000000000005</v>
      </c>
      <c r="T101" s="41">
        <v>0.95679999999999998</v>
      </c>
      <c r="U101" s="42">
        <v>1.0424</v>
      </c>
      <c r="V101" s="42">
        <v>0.97519999999999996</v>
      </c>
      <c r="W101" s="42">
        <v>0.85760000000000003</v>
      </c>
      <c r="X101" s="41">
        <v>0.67359999999999998</v>
      </c>
      <c r="Y101" s="41">
        <v>0.53039999999999998</v>
      </c>
      <c r="Z101" s="41">
        <v>0.43120000000000003</v>
      </c>
      <c r="AA101" s="41"/>
      <c r="AB101" s="38">
        <f t="shared" si="6"/>
        <v>15.285599999999999</v>
      </c>
      <c r="AC101" s="30">
        <f t="shared" si="7"/>
        <v>0.61099386032233305</v>
      </c>
      <c r="AD101" s="31">
        <f t="shared" si="8"/>
        <v>0.99267456359102235</v>
      </c>
      <c r="AE101" s="31">
        <f t="shared" si="9"/>
        <v>0.61099386032233305</v>
      </c>
      <c r="AF101" s="32">
        <f t="shared" si="10"/>
        <v>0.64159999999999995</v>
      </c>
      <c r="AG101" s="32">
        <f t="shared" si="11"/>
        <v>1.0424</v>
      </c>
    </row>
    <row r="102" spans="1:33" s="39" customFormat="1" ht="12.75" customHeight="1" x14ac:dyDescent="0.2">
      <c r="A102" s="37"/>
      <c r="B102" s="64" t="s">
        <v>174</v>
      </c>
      <c r="C102" s="41">
        <v>0.35439999999999999</v>
      </c>
      <c r="D102" s="41">
        <v>0.33679999999999999</v>
      </c>
      <c r="E102" s="41">
        <v>0.3448</v>
      </c>
      <c r="F102" s="41">
        <v>0.39439999999999997</v>
      </c>
      <c r="G102" s="41">
        <v>0.48480000000000001</v>
      </c>
      <c r="H102" s="41">
        <v>0.50719999999999998</v>
      </c>
      <c r="I102" s="41">
        <v>0.50319999999999998</v>
      </c>
      <c r="J102" s="42">
        <v>0.51519999999999999</v>
      </c>
      <c r="K102" s="42">
        <v>0.54320000000000002</v>
      </c>
      <c r="L102" s="42">
        <v>0.57040000000000002</v>
      </c>
      <c r="M102" s="41">
        <v>0.61119999999999997</v>
      </c>
      <c r="N102" s="41">
        <v>0.59599999999999997</v>
      </c>
      <c r="O102" s="41">
        <v>0.59919999999999995</v>
      </c>
      <c r="P102" s="41">
        <v>0.60880000000000001</v>
      </c>
      <c r="Q102" s="41">
        <v>0.59760000000000002</v>
      </c>
      <c r="R102" s="41">
        <v>0.61919999999999997</v>
      </c>
      <c r="S102" s="41">
        <v>0.72</v>
      </c>
      <c r="T102" s="41">
        <v>0.80879999999999996</v>
      </c>
      <c r="U102" s="42">
        <v>0.81359999999999999</v>
      </c>
      <c r="V102" s="42">
        <v>0.74</v>
      </c>
      <c r="W102" s="42">
        <v>0.66559999999999997</v>
      </c>
      <c r="X102" s="41">
        <v>0.57679999999999998</v>
      </c>
      <c r="Y102" s="41">
        <v>0.47599999999999998</v>
      </c>
      <c r="Z102" s="41">
        <v>0.38719999999999999</v>
      </c>
      <c r="AA102" s="41"/>
      <c r="AB102" s="38">
        <f t="shared" si="6"/>
        <v>13.374399999999998</v>
      </c>
      <c r="AC102" s="30">
        <f t="shared" si="7"/>
        <v>0.68493936414290391</v>
      </c>
      <c r="AD102" s="31">
        <f t="shared" si="8"/>
        <v>0.97697522206638598</v>
      </c>
      <c r="AE102" s="31">
        <f t="shared" si="9"/>
        <v>0.68493936414290391</v>
      </c>
      <c r="AF102" s="32">
        <f t="shared" si="10"/>
        <v>0.57040000000000002</v>
      </c>
      <c r="AG102" s="32">
        <f t="shared" si="11"/>
        <v>0.81359999999999999</v>
      </c>
    </row>
    <row r="103" spans="1:33" s="39" customFormat="1" ht="12.75" customHeight="1" x14ac:dyDescent="0.2">
      <c r="A103" s="37"/>
      <c r="B103" s="64" t="s">
        <v>175</v>
      </c>
      <c r="C103" s="41">
        <v>0.44640000000000002</v>
      </c>
      <c r="D103" s="41">
        <v>0.42080000000000001</v>
      </c>
      <c r="E103" s="41">
        <v>0.42799999999999999</v>
      </c>
      <c r="F103" s="41">
        <v>0.47520000000000001</v>
      </c>
      <c r="G103" s="41">
        <v>0.55759999999999998</v>
      </c>
      <c r="H103" s="41">
        <v>0.60160000000000002</v>
      </c>
      <c r="I103" s="41">
        <v>0.63119999999999998</v>
      </c>
      <c r="J103" s="42">
        <v>0.66320000000000001</v>
      </c>
      <c r="K103" s="42">
        <v>0.70399999999999996</v>
      </c>
      <c r="L103" s="42">
        <v>0.72640000000000005</v>
      </c>
      <c r="M103" s="41">
        <v>0.74</v>
      </c>
      <c r="N103" s="41">
        <v>0.71599999999999997</v>
      </c>
      <c r="O103" s="41">
        <v>0.71840000000000004</v>
      </c>
      <c r="P103" s="41">
        <v>0.73760000000000003</v>
      </c>
      <c r="Q103" s="41">
        <v>0.75519999999999998</v>
      </c>
      <c r="R103" s="41">
        <v>0.7792</v>
      </c>
      <c r="S103" s="41">
        <v>0.90800000000000003</v>
      </c>
      <c r="T103" s="41">
        <v>1</v>
      </c>
      <c r="U103" s="42">
        <v>1.0416000000000001</v>
      </c>
      <c r="V103" s="42">
        <v>0.95440000000000003</v>
      </c>
      <c r="W103" s="42">
        <v>0.8256</v>
      </c>
      <c r="X103" s="41">
        <v>0.7016</v>
      </c>
      <c r="Y103" s="41">
        <v>0.58560000000000001</v>
      </c>
      <c r="Z103" s="41">
        <v>0.49759999999999999</v>
      </c>
      <c r="AA103" s="41"/>
      <c r="AB103" s="38">
        <f t="shared" si="6"/>
        <v>16.615199999999998</v>
      </c>
      <c r="AC103" s="30">
        <f t="shared" si="7"/>
        <v>0.66465053763440851</v>
      </c>
      <c r="AD103" s="31">
        <f t="shared" si="8"/>
        <v>0.95305616740088084</v>
      </c>
      <c r="AE103" s="31">
        <f t="shared" si="9"/>
        <v>0.66465053763440851</v>
      </c>
      <c r="AF103" s="32">
        <f t="shared" si="10"/>
        <v>0.72640000000000005</v>
      </c>
      <c r="AG103" s="32">
        <f t="shared" si="11"/>
        <v>1.0416000000000001</v>
      </c>
    </row>
    <row r="104" spans="1:33" s="39" customFormat="1" ht="12.75" customHeight="1" x14ac:dyDescent="0.2">
      <c r="A104" s="37"/>
      <c r="B104" s="68" t="s">
        <v>176</v>
      </c>
      <c r="C104" s="69">
        <v>3.8515000000000001</v>
      </c>
      <c r="D104" s="69">
        <v>3.7652000000000001</v>
      </c>
      <c r="E104" s="69">
        <v>3.7408999999999999</v>
      </c>
      <c r="F104" s="69">
        <v>3.8544999999999998</v>
      </c>
      <c r="G104" s="69">
        <v>4.1029</v>
      </c>
      <c r="H104" s="69">
        <v>5.0738000000000003</v>
      </c>
      <c r="I104" s="69">
        <v>6.8966000000000003</v>
      </c>
      <c r="J104" s="69">
        <v>8.3973999999999993</v>
      </c>
      <c r="K104" s="69">
        <v>9.0518000000000001</v>
      </c>
      <c r="L104" s="69">
        <v>9.2491000000000003</v>
      </c>
      <c r="M104" s="69">
        <v>8.6830999999999996</v>
      </c>
      <c r="N104" s="69">
        <v>8.8079000000000001</v>
      </c>
      <c r="O104" s="69">
        <v>8.6463999999999999</v>
      </c>
      <c r="P104" s="69">
        <v>8.5837000000000003</v>
      </c>
      <c r="Q104" s="69">
        <v>8.2217000000000002</v>
      </c>
      <c r="R104" s="69">
        <v>7.7573999999999996</v>
      </c>
      <c r="S104" s="69">
        <v>7.1184000000000003</v>
      </c>
      <c r="T104" s="69">
        <v>6.4482999999999997</v>
      </c>
      <c r="U104" s="69">
        <v>6.1689999999999996</v>
      </c>
      <c r="V104" s="69">
        <v>5.7779999999999996</v>
      </c>
      <c r="W104" s="69">
        <v>4.6420000000000003</v>
      </c>
      <c r="X104" s="69">
        <v>4.2350000000000003</v>
      </c>
      <c r="Y104" s="69">
        <v>3.9908000000000001</v>
      </c>
      <c r="Z104" s="69">
        <v>3.8610000000000002</v>
      </c>
      <c r="AA104" s="41"/>
      <c r="AB104" s="38">
        <f t="shared" si="6"/>
        <v>150.9264</v>
      </c>
      <c r="AC104" s="30">
        <f t="shared" si="7"/>
        <v>0.6799148025213263</v>
      </c>
      <c r="AD104" s="31">
        <f t="shared" si="8"/>
        <v>0.6799148025213263</v>
      </c>
      <c r="AE104" s="31">
        <f t="shared" si="9"/>
        <v>1.0193872588750204</v>
      </c>
      <c r="AF104" s="32">
        <f t="shared" si="10"/>
        <v>9.2491000000000003</v>
      </c>
      <c r="AG104" s="32">
        <f t="shared" si="11"/>
        <v>6.1689999999999996</v>
      </c>
    </row>
    <row r="105" spans="1:33" s="39" customFormat="1" ht="12.75" customHeight="1" x14ac:dyDescent="0.2">
      <c r="A105" s="37"/>
      <c r="B105" s="64" t="s">
        <v>177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2">
        <v>0</v>
      </c>
      <c r="K105" s="42">
        <v>0</v>
      </c>
      <c r="L105" s="42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2">
        <v>0</v>
      </c>
      <c r="V105" s="42">
        <v>0</v>
      </c>
      <c r="W105" s="42">
        <v>0</v>
      </c>
      <c r="X105" s="41">
        <v>0</v>
      </c>
      <c r="Y105" s="41">
        <v>0</v>
      </c>
      <c r="Z105" s="41">
        <v>0</v>
      </c>
      <c r="AA105" s="41"/>
      <c r="AB105" s="38">
        <f t="shared" si="6"/>
        <v>0</v>
      </c>
      <c r="AC105" s="30" t="e">
        <f t="shared" si="7"/>
        <v>#DIV/0!</v>
      </c>
      <c r="AD105" s="31" t="e">
        <f t="shared" si="8"/>
        <v>#DIV/0!</v>
      </c>
      <c r="AE105" s="31" t="e">
        <f t="shared" si="9"/>
        <v>#DIV/0!</v>
      </c>
      <c r="AF105" s="32">
        <f t="shared" si="10"/>
        <v>0</v>
      </c>
      <c r="AG105" s="32">
        <f t="shared" si="11"/>
        <v>0</v>
      </c>
    </row>
    <row r="106" spans="1:33" s="39" customFormat="1" ht="12.75" customHeight="1" x14ac:dyDescent="0.2">
      <c r="A106" s="37"/>
      <c r="B106" s="64" t="s">
        <v>178</v>
      </c>
      <c r="C106" s="41">
        <v>0.60899999999999999</v>
      </c>
      <c r="D106" s="41">
        <v>0.6048</v>
      </c>
      <c r="E106" s="41">
        <v>0.6048</v>
      </c>
      <c r="F106" s="41">
        <v>0.63419999999999999</v>
      </c>
      <c r="G106" s="41">
        <v>0.6552</v>
      </c>
      <c r="H106" s="41">
        <v>0.71819999999999995</v>
      </c>
      <c r="I106" s="41">
        <v>0.97440000000000004</v>
      </c>
      <c r="J106" s="42">
        <v>1.0835999999999999</v>
      </c>
      <c r="K106" s="42">
        <v>1.1214</v>
      </c>
      <c r="L106" s="42">
        <v>1.0793999999999999</v>
      </c>
      <c r="M106" s="41">
        <v>0.99539999999999995</v>
      </c>
      <c r="N106" s="41">
        <v>1.0668</v>
      </c>
      <c r="O106" s="41">
        <v>1.0458000000000001</v>
      </c>
      <c r="P106" s="41">
        <v>0.99539999999999995</v>
      </c>
      <c r="Q106" s="41">
        <v>0.97019999999999995</v>
      </c>
      <c r="R106" s="41">
        <v>0.91559999999999997</v>
      </c>
      <c r="S106" s="41">
        <v>0.89039999999999997</v>
      </c>
      <c r="T106" s="41">
        <v>0.77280000000000004</v>
      </c>
      <c r="U106" s="42">
        <v>0.70140000000000002</v>
      </c>
      <c r="V106" s="42">
        <v>0.66359999999999997</v>
      </c>
      <c r="W106" s="42">
        <v>0.378</v>
      </c>
      <c r="X106" s="41">
        <v>0.34860000000000002</v>
      </c>
      <c r="Y106" s="41">
        <v>0.33600000000000002</v>
      </c>
      <c r="Z106" s="41">
        <v>0.31080000000000002</v>
      </c>
      <c r="AA106" s="41"/>
      <c r="AB106" s="38">
        <f t="shared" si="6"/>
        <v>18.4758</v>
      </c>
      <c r="AC106" s="30">
        <f t="shared" si="7"/>
        <v>0.68648564294631709</v>
      </c>
      <c r="AD106" s="31">
        <f t="shared" si="8"/>
        <v>0.68648564294631709</v>
      </c>
      <c r="AE106" s="31">
        <f t="shared" si="9"/>
        <v>1.0975548902195609</v>
      </c>
      <c r="AF106" s="32">
        <f t="shared" si="10"/>
        <v>1.1214</v>
      </c>
      <c r="AG106" s="32">
        <f t="shared" si="11"/>
        <v>0.70140000000000002</v>
      </c>
    </row>
    <row r="107" spans="1:33" s="39" customFormat="1" ht="12.75" customHeight="1" x14ac:dyDescent="0.2">
      <c r="A107" s="37"/>
      <c r="B107" s="64" t="s">
        <v>179</v>
      </c>
      <c r="C107" s="41">
        <v>1.44E-2</v>
      </c>
      <c r="D107" s="41">
        <v>1.4E-2</v>
      </c>
      <c r="E107" s="41">
        <v>1.4E-2</v>
      </c>
      <c r="F107" s="41">
        <v>1.6199999999999999E-2</v>
      </c>
      <c r="G107" s="41">
        <v>1.4E-2</v>
      </c>
      <c r="H107" s="41">
        <v>1.4E-2</v>
      </c>
      <c r="I107" s="41">
        <v>2.41E-2</v>
      </c>
      <c r="J107" s="42">
        <v>3.3799999999999997E-2</v>
      </c>
      <c r="K107" s="42">
        <v>3.7400000000000003E-2</v>
      </c>
      <c r="L107" s="42">
        <v>4.1000000000000002E-2</v>
      </c>
      <c r="M107" s="41">
        <v>4.2099999999999999E-2</v>
      </c>
      <c r="N107" s="41">
        <v>4.2799999999999998E-2</v>
      </c>
      <c r="O107" s="41">
        <v>3.6700000000000003E-2</v>
      </c>
      <c r="P107" s="41">
        <v>3.56E-2</v>
      </c>
      <c r="Q107" s="41">
        <v>3.6400000000000002E-2</v>
      </c>
      <c r="R107" s="41">
        <v>3.56E-2</v>
      </c>
      <c r="S107" s="41">
        <v>2.4799999999999999E-2</v>
      </c>
      <c r="T107" s="41">
        <v>1.84E-2</v>
      </c>
      <c r="U107" s="42">
        <v>1.6899999999999998E-2</v>
      </c>
      <c r="V107" s="42">
        <v>1.6899999999999998E-2</v>
      </c>
      <c r="W107" s="42">
        <v>1.4800000000000001E-2</v>
      </c>
      <c r="X107" s="41">
        <v>1.4E-2</v>
      </c>
      <c r="Y107" s="41">
        <v>1.3299999999999999E-2</v>
      </c>
      <c r="Z107" s="41">
        <v>2.3800000000000002E-2</v>
      </c>
      <c r="AA107" s="41"/>
      <c r="AB107" s="38">
        <f t="shared" si="6"/>
        <v>0.5950000000000002</v>
      </c>
      <c r="AC107" s="30">
        <f t="shared" si="7"/>
        <v>0.57924454828660454</v>
      </c>
      <c r="AD107" s="31">
        <f t="shared" si="8"/>
        <v>0.60467479674796765</v>
      </c>
      <c r="AE107" s="31">
        <f t="shared" si="9"/>
        <v>1.466962524654833</v>
      </c>
      <c r="AF107" s="32">
        <f t="shared" si="10"/>
        <v>4.1000000000000002E-2</v>
      </c>
      <c r="AG107" s="32">
        <f t="shared" si="11"/>
        <v>1.6899999999999998E-2</v>
      </c>
    </row>
    <row r="108" spans="1:33" s="39" customFormat="1" ht="12.75" customHeight="1" x14ac:dyDescent="0.2">
      <c r="A108" s="37"/>
      <c r="B108" s="64" t="s">
        <v>180</v>
      </c>
      <c r="C108" s="41">
        <v>2.4500000000000001E-2</v>
      </c>
      <c r="D108" s="41">
        <v>2.3400000000000001E-2</v>
      </c>
      <c r="E108" s="41">
        <v>2.9899999999999999E-2</v>
      </c>
      <c r="F108" s="41">
        <v>2.9899999999999999E-2</v>
      </c>
      <c r="G108" s="41">
        <v>3.6400000000000002E-2</v>
      </c>
      <c r="H108" s="41">
        <v>4.6800000000000001E-2</v>
      </c>
      <c r="I108" s="41">
        <v>7.2700000000000001E-2</v>
      </c>
      <c r="J108" s="42">
        <v>8.0600000000000005E-2</v>
      </c>
      <c r="K108" s="42">
        <v>8.1000000000000003E-2</v>
      </c>
      <c r="L108" s="42">
        <v>8.7499999999999994E-2</v>
      </c>
      <c r="M108" s="41">
        <v>8.7499999999999994E-2</v>
      </c>
      <c r="N108" s="41">
        <v>8.4199999999999997E-2</v>
      </c>
      <c r="O108" s="41">
        <v>8.5000000000000006E-2</v>
      </c>
      <c r="P108" s="41">
        <v>8.1699999999999995E-2</v>
      </c>
      <c r="Q108" s="41">
        <v>7.9200000000000007E-2</v>
      </c>
      <c r="R108" s="41">
        <v>7.5200000000000003E-2</v>
      </c>
      <c r="S108" s="41">
        <v>6.2600000000000003E-2</v>
      </c>
      <c r="T108" s="41">
        <v>4.7199999999999999E-2</v>
      </c>
      <c r="U108" s="42">
        <v>2.5899999999999999E-2</v>
      </c>
      <c r="V108" s="42">
        <v>2.6599999999999999E-2</v>
      </c>
      <c r="W108" s="42">
        <v>2.5899999999999999E-2</v>
      </c>
      <c r="X108" s="41">
        <v>2.63E-2</v>
      </c>
      <c r="Y108" s="41">
        <v>2.63E-2</v>
      </c>
      <c r="Z108" s="41">
        <v>2.5899999999999999E-2</v>
      </c>
      <c r="AA108" s="41"/>
      <c r="AB108" s="38">
        <f t="shared" si="6"/>
        <v>1.2722</v>
      </c>
      <c r="AC108" s="30">
        <f t="shared" si="7"/>
        <v>0.6058095238095238</v>
      </c>
      <c r="AD108" s="31">
        <f t="shared" si="8"/>
        <v>0.6058095238095238</v>
      </c>
      <c r="AE108" s="31">
        <f t="shared" si="9"/>
        <v>1.9927944862155389</v>
      </c>
      <c r="AF108" s="32">
        <f t="shared" si="10"/>
        <v>8.7499999999999994E-2</v>
      </c>
      <c r="AG108" s="32">
        <f t="shared" si="11"/>
        <v>2.6599999999999999E-2</v>
      </c>
    </row>
    <row r="109" spans="1:33" s="39" customFormat="1" ht="12.75" customHeight="1" x14ac:dyDescent="0.2">
      <c r="A109" s="37"/>
      <c r="B109" s="64" t="s">
        <v>181</v>
      </c>
      <c r="C109" s="41">
        <v>6.1199999999999997E-2</v>
      </c>
      <c r="D109" s="41">
        <v>5.5399999999999998E-2</v>
      </c>
      <c r="E109" s="41">
        <v>5.2200000000000003E-2</v>
      </c>
      <c r="F109" s="41">
        <v>4.6800000000000001E-2</v>
      </c>
      <c r="G109" s="41">
        <v>4.82E-2</v>
      </c>
      <c r="H109" s="41">
        <v>5.2200000000000003E-2</v>
      </c>
      <c r="I109" s="41">
        <v>7.6300000000000007E-2</v>
      </c>
      <c r="J109" s="42">
        <v>0.10440000000000001</v>
      </c>
      <c r="K109" s="42">
        <v>0.14080000000000001</v>
      </c>
      <c r="L109" s="42">
        <v>0.15229999999999999</v>
      </c>
      <c r="M109" s="41">
        <v>0.15659999999999999</v>
      </c>
      <c r="N109" s="41">
        <v>0.1678</v>
      </c>
      <c r="O109" s="41">
        <v>0.1714</v>
      </c>
      <c r="P109" s="41">
        <v>0.16089999999999999</v>
      </c>
      <c r="Q109" s="41">
        <v>0.14829999999999999</v>
      </c>
      <c r="R109" s="41">
        <v>0.1429</v>
      </c>
      <c r="S109" s="41">
        <v>0.1206</v>
      </c>
      <c r="T109" s="41">
        <v>0.1062</v>
      </c>
      <c r="U109" s="42">
        <v>7.6999999999999999E-2</v>
      </c>
      <c r="V109" s="42">
        <v>6.7000000000000004E-2</v>
      </c>
      <c r="W109" s="42">
        <v>6.2300000000000001E-2</v>
      </c>
      <c r="X109" s="41">
        <v>6.5199999999999994E-2</v>
      </c>
      <c r="Y109" s="41">
        <v>6.2300000000000001E-2</v>
      </c>
      <c r="Z109" s="41">
        <v>6.6600000000000006E-2</v>
      </c>
      <c r="AA109" s="41"/>
      <c r="AB109" s="38">
        <f t="shared" si="6"/>
        <v>2.3649000000000009</v>
      </c>
      <c r="AC109" s="30">
        <f t="shared" si="7"/>
        <v>0.57489789964994187</v>
      </c>
      <c r="AD109" s="31">
        <f t="shared" si="8"/>
        <v>0.64699606040709157</v>
      </c>
      <c r="AE109" s="31">
        <f t="shared" si="9"/>
        <v>1.2797077922077928</v>
      </c>
      <c r="AF109" s="32">
        <f t="shared" si="10"/>
        <v>0.15229999999999999</v>
      </c>
      <c r="AG109" s="32">
        <f t="shared" si="11"/>
        <v>7.6999999999999999E-2</v>
      </c>
    </row>
    <row r="110" spans="1:33" s="39" customFormat="1" ht="12.75" customHeight="1" x14ac:dyDescent="0.2">
      <c r="A110" s="37"/>
      <c r="B110" s="64" t="s">
        <v>182</v>
      </c>
      <c r="C110" s="41">
        <v>0.18</v>
      </c>
      <c r="D110" s="41">
        <v>0.18429999999999999</v>
      </c>
      <c r="E110" s="41">
        <v>0.1764</v>
      </c>
      <c r="F110" s="41">
        <v>0.18859999999999999</v>
      </c>
      <c r="G110" s="41">
        <v>0.2412</v>
      </c>
      <c r="H110" s="41">
        <v>0.30819999999999997</v>
      </c>
      <c r="I110" s="41">
        <v>0.49249999999999999</v>
      </c>
      <c r="J110" s="42">
        <v>0.58250000000000002</v>
      </c>
      <c r="K110" s="42">
        <v>0.61850000000000005</v>
      </c>
      <c r="L110" s="42">
        <v>0.61699999999999999</v>
      </c>
      <c r="M110" s="41">
        <v>0.58099999999999996</v>
      </c>
      <c r="N110" s="41">
        <v>0.56740000000000002</v>
      </c>
      <c r="O110" s="41">
        <v>0.5746</v>
      </c>
      <c r="P110" s="41">
        <v>0.55800000000000005</v>
      </c>
      <c r="Q110" s="41">
        <v>0.55869999999999997</v>
      </c>
      <c r="R110" s="41">
        <v>0.47089999999999999</v>
      </c>
      <c r="S110" s="41">
        <v>0.36940000000000001</v>
      </c>
      <c r="T110" s="41">
        <v>0.31680000000000003</v>
      </c>
      <c r="U110" s="42">
        <v>0.27789999999999998</v>
      </c>
      <c r="V110" s="42">
        <v>0.2455</v>
      </c>
      <c r="W110" s="42">
        <v>0.22969999999999999</v>
      </c>
      <c r="X110" s="41">
        <v>0.2074</v>
      </c>
      <c r="Y110" s="41">
        <v>0.2102</v>
      </c>
      <c r="Z110" s="41">
        <v>0.19939999999999999</v>
      </c>
      <c r="AA110" s="41"/>
      <c r="AB110" s="38">
        <f t="shared" si="6"/>
        <v>8.9560999999999993</v>
      </c>
      <c r="AC110" s="30">
        <f t="shared" si="7"/>
        <v>0.60334815413635123</v>
      </c>
      <c r="AD110" s="31">
        <f t="shared" si="8"/>
        <v>0.60334815413635123</v>
      </c>
      <c r="AE110" s="31">
        <f t="shared" si="9"/>
        <v>1.3428241573707569</v>
      </c>
      <c r="AF110" s="32">
        <f t="shared" si="10"/>
        <v>0.61850000000000005</v>
      </c>
      <c r="AG110" s="32">
        <f t="shared" si="11"/>
        <v>0.27789999999999998</v>
      </c>
    </row>
    <row r="111" spans="1:33" s="39" customFormat="1" ht="12.75" customHeight="1" x14ac:dyDescent="0.2">
      <c r="A111" s="37"/>
      <c r="B111" s="64" t="s">
        <v>183</v>
      </c>
      <c r="C111" s="41">
        <v>0.3024</v>
      </c>
      <c r="D111" s="41">
        <v>0.30359999999999998</v>
      </c>
      <c r="E111" s="41">
        <v>0.30959999999999999</v>
      </c>
      <c r="F111" s="41">
        <v>0.28799999999999998</v>
      </c>
      <c r="G111" s="41">
        <v>0.31919999999999998</v>
      </c>
      <c r="H111" s="41">
        <v>0.52680000000000005</v>
      </c>
      <c r="I111" s="41">
        <v>0.65039999999999998</v>
      </c>
      <c r="J111" s="42">
        <v>0.76800000000000002</v>
      </c>
      <c r="K111" s="42">
        <v>0.77400000000000002</v>
      </c>
      <c r="L111" s="42">
        <v>0.67559999999999998</v>
      </c>
      <c r="M111" s="41">
        <v>0.58799999999999997</v>
      </c>
      <c r="N111" s="41">
        <v>0.54720000000000002</v>
      </c>
      <c r="O111" s="41">
        <v>0.504</v>
      </c>
      <c r="P111" s="41">
        <v>0.51719999999999999</v>
      </c>
      <c r="Q111" s="41">
        <v>0.4476</v>
      </c>
      <c r="R111" s="41">
        <v>0.4536</v>
      </c>
      <c r="S111" s="41">
        <v>0.39960000000000001</v>
      </c>
      <c r="T111" s="41">
        <v>0.36840000000000001</v>
      </c>
      <c r="U111" s="42">
        <v>0.52800000000000002</v>
      </c>
      <c r="V111" s="42">
        <v>0.57240000000000002</v>
      </c>
      <c r="W111" s="42">
        <v>0.49080000000000001</v>
      </c>
      <c r="X111" s="41">
        <v>0.4536</v>
      </c>
      <c r="Y111" s="41">
        <v>0.4128</v>
      </c>
      <c r="Z111" s="41">
        <v>0.37680000000000002</v>
      </c>
      <c r="AA111" s="41"/>
      <c r="AB111" s="38">
        <f t="shared" si="6"/>
        <v>11.5776</v>
      </c>
      <c r="AC111" s="30">
        <f t="shared" si="7"/>
        <v>0.62325581395348839</v>
      </c>
      <c r="AD111" s="31">
        <f t="shared" si="8"/>
        <v>0.62325581395348839</v>
      </c>
      <c r="AE111" s="31">
        <f t="shared" si="9"/>
        <v>0.8427672955974842</v>
      </c>
      <c r="AF111" s="32">
        <f t="shared" si="10"/>
        <v>0.77400000000000002</v>
      </c>
      <c r="AG111" s="32">
        <f t="shared" si="11"/>
        <v>0.57240000000000002</v>
      </c>
    </row>
    <row r="112" spans="1:33" s="39" customFormat="1" ht="12.75" customHeight="1" x14ac:dyDescent="0.2">
      <c r="A112" s="37"/>
      <c r="B112" s="64" t="s">
        <v>184</v>
      </c>
      <c r="C112" s="41">
        <v>1.2999999999999999E-2</v>
      </c>
      <c r="D112" s="41">
        <v>1.2200000000000001E-2</v>
      </c>
      <c r="E112" s="41">
        <v>1.2200000000000001E-2</v>
      </c>
      <c r="F112" s="41">
        <v>1.2999999999999999E-2</v>
      </c>
      <c r="G112" s="41">
        <v>1.2999999999999999E-2</v>
      </c>
      <c r="H112" s="41">
        <v>1.2999999999999999E-2</v>
      </c>
      <c r="I112" s="41">
        <v>1.2999999999999999E-2</v>
      </c>
      <c r="J112" s="42">
        <v>1.2999999999999999E-2</v>
      </c>
      <c r="K112" s="42">
        <v>1.2999999999999999E-2</v>
      </c>
      <c r="L112" s="42">
        <v>1.2999999999999999E-2</v>
      </c>
      <c r="M112" s="41">
        <v>1.44E-2</v>
      </c>
      <c r="N112" s="41">
        <v>1.2999999999999999E-2</v>
      </c>
      <c r="O112" s="41">
        <v>1.37E-2</v>
      </c>
      <c r="P112" s="41">
        <v>1.37E-2</v>
      </c>
      <c r="Q112" s="41">
        <v>1.2200000000000001E-2</v>
      </c>
      <c r="R112" s="41">
        <v>1.01E-2</v>
      </c>
      <c r="S112" s="41">
        <v>1.01E-2</v>
      </c>
      <c r="T112" s="41">
        <v>1.0800000000000001E-2</v>
      </c>
      <c r="U112" s="42">
        <v>1.0800000000000001E-2</v>
      </c>
      <c r="V112" s="42">
        <v>1.01E-2</v>
      </c>
      <c r="W112" s="42">
        <v>1.01E-2</v>
      </c>
      <c r="X112" s="41">
        <v>1.01E-2</v>
      </c>
      <c r="Y112" s="41">
        <v>1.01E-2</v>
      </c>
      <c r="Z112" s="41">
        <v>1.01E-2</v>
      </c>
      <c r="AA112" s="41"/>
      <c r="AB112" s="38">
        <f t="shared" si="6"/>
        <v>0.28769999999999996</v>
      </c>
      <c r="AC112" s="30">
        <f t="shared" si="7"/>
        <v>0.83246527777777768</v>
      </c>
      <c r="AD112" s="31">
        <f t="shared" si="8"/>
        <v>0.92211538461538456</v>
      </c>
      <c r="AE112" s="31">
        <f t="shared" si="9"/>
        <v>1.1099537037037035</v>
      </c>
      <c r="AF112" s="32">
        <f t="shared" si="10"/>
        <v>1.2999999999999999E-2</v>
      </c>
      <c r="AG112" s="32">
        <f t="shared" si="11"/>
        <v>1.0800000000000001E-2</v>
      </c>
    </row>
    <row r="113" spans="1:33" s="39" customFormat="1" ht="12.75" customHeight="1" x14ac:dyDescent="0.2">
      <c r="A113" s="37"/>
      <c r="B113" s="64" t="s">
        <v>185</v>
      </c>
      <c r="C113" s="41">
        <v>0.46939999999999998</v>
      </c>
      <c r="D113" s="41">
        <v>0.45600000000000002</v>
      </c>
      <c r="E113" s="41">
        <v>0.46750000000000003</v>
      </c>
      <c r="F113" s="41">
        <v>0.49340000000000001</v>
      </c>
      <c r="G113" s="41">
        <v>0.51459999999999995</v>
      </c>
      <c r="H113" s="41">
        <v>0.65569999999999995</v>
      </c>
      <c r="I113" s="41">
        <v>0.87649999999999995</v>
      </c>
      <c r="J113" s="42">
        <v>1.151</v>
      </c>
      <c r="K113" s="42">
        <v>1.2058</v>
      </c>
      <c r="L113" s="42">
        <v>1.2595000000000001</v>
      </c>
      <c r="M113" s="41">
        <v>1.1472</v>
      </c>
      <c r="N113" s="41">
        <v>1.1626000000000001</v>
      </c>
      <c r="O113" s="41">
        <v>1.0829</v>
      </c>
      <c r="P113" s="41">
        <v>1.1682999999999999</v>
      </c>
      <c r="Q113" s="41">
        <v>1.0770999999999999</v>
      </c>
      <c r="R113" s="41">
        <v>1.0483</v>
      </c>
      <c r="S113" s="41">
        <v>0.91100000000000003</v>
      </c>
      <c r="T113" s="41">
        <v>0.70940000000000003</v>
      </c>
      <c r="U113" s="42">
        <v>0.60580000000000001</v>
      </c>
      <c r="V113" s="42">
        <v>0.54910000000000003</v>
      </c>
      <c r="W113" s="42">
        <v>0.52800000000000002</v>
      </c>
      <c r="X113" s="41">
        <v>0.50690000000000002</v>
      </c>
      <c r="Y113" s="41">
        <v>0.43969999999999998</v>
      </c>
      <c r="Z113" s="41">
        <v>0.44740000000000002</v>
      </c>
      <c r="AA113" s="41"/>
      <c r="AB113" s="38">
        <f t="shared" si="6"/>
        <v>18.933099999999996</v>
      </c>
      <c r="AC113" s="30">
        <f t="shared" si="7"/>
        <v>0.62634312557893324</v>
      </c>
      <c r="AD113" s="31">
        <f t="shared" si="8"/>
        <v>0.62634312557893324</v>
      </c>
      <c r="AE113" s="31">
        <f t="shared" si="9"/>
        <v>1.3022105755474851</v>
      </c>
      <c r="AF113" s="32">
        <f t="shared" si="10"/>
        <v>1.2595000000000001</v>
      </c>
      <c r="AG113" s="32">
        <f t="shared" si="11"/>
        <v>0.60580000000000001</v>
      </c>
    </row>
    <row r="114" spans="1:33" s="39" customFormat="1" ht="12.75" customHeight="1" x14ac:dyDescent="0.2">
      <c r="A114" s="37"/>
      <c r="B114" s="64" t="s">
        <v>186</v>
      </c>
      <c r="C114" s="41">
        <v>4.7999999999999996E-3</v>
      </c>
      <c r="D114" s="41">
        <v>4.3E-3</v>
      </c>
      <c r="E114" s="41">
        <v>4.5999999999999999E-3</v>
      </c>
      <c r="F114" s="41">
        <v>4.5999999999999999E-3</v>
      </c>
      <c r="G114" s="41">
        <v>4.5999999999999999E-3</v>
      </c>
      <c r="H114" s="41">
        <v>5.3E-3</v>
      </c>
      <c r="I114" s="41">
        <v>8.6E-3</v>
      </c>
      <c r="J114" s="42">
        <v>8.8999999999999999E-3</v>
      </c>
      <c r="K114" s="42">
        <v>9.5999999999999992E-3</v>
      </c>
      <c r="L114" s="42">
        <v>8.8999999999999999E-3</v>
      </c>
      <c r="M114" s="41">
        <v>9.7999999999999997E-3</v>
      </c>
      <c r="N114" s="41">
        <v>1.2E-2</v>
      </c>
      <c r="O114" s="41">
        <v>1.2E-2</v>
      </c>
      <c r="P114" s="41">
        <v>1.2E-2</v>
      </c>
      <c r="Q114" s="41">
        <v>1.15E-2</v>
      </c>
      <c r="R114" s="41">
        <v>1.15E-2</v>
      </c>
      <c r="S114" s="41">
        <v>1.2500000000000001E-2</v>
      </c>
      <c r="T114" s="41">
        <v>1.03E-2</v>
      </c>
      <c r="U114" s="42">
        <v>9.7999999999999997E-3</v>
      </c>
      <c r="V114" s="42">
        <v>9.7999999999999997E-3</v>
      </c>
      <c r="W114" s="42">
        <v>7.0000000000000001E-3</v>
      </c>
      <c r="X114" s="41">
        <v>6.4999999999999997E-3</v>
      </c>
      <c r="Y114" s="41">
        <v>7.0000000000000001E-3</v>
      </c>
      <c r="Z114" s="41">
        <v>6.1999999999999998E-3</v>
      </c>
      <c r="AA114" s="41"/>
      <c r="AB114" s="38">
        <f t="shared" si="6"/>
        <v>0.20210000000000003</v>
      </c>
      <c r="AC114" s="30">
        <f t="shared" si="7"/>
        <v>0.67366666666666664</v>
      </c>
      <c r="AD114" s="31">
        <f t="shared" si="8"/>
        <v>0.87717013888888906</v>
      </c>
      <c r="AE114" s="31">
        <f t="shared" si="9"/>
        <v>0.85926870748299333</v>
      </c>
      <c r="AF114" s="32">
        <f t="shared" si="10"/>
        <v>9.5999999999999992E-3</v>
      </c>
      <c r="AG114" s="32">
        <f t="shared" si="11"/>
        <v>9.7999999999999997E-3</v>
      </c>
    </row>
    <row r="115" spans="1:33" s="39" customFormat="1" ht="12.75" customHeight="1" x14ac:dyDescent="0.2">
      <c r="A115" s="37"/>
      <c r="B115" s="64" t="s">
        <v>187</v>
      </c>
      <c r="C115" s="41">
        <v>0.3175</v>
      </c>
      <c r="D115" s="41">
        <v>0.2974</v>
      </c>
      <c r="E115" s="41">
        <v>0.25419999999999998</v>
      </c>
      <c r="F115" s="41">
        <v>0.2772</v>
      </c>
      <c r="G115" s="41">
        <v>0.30020000000000002</v>
      </c>
      <c r="H115" s="41">
        <v>0.37369999999999998</v>
      </c>
      <c r="I115" s="41">
        <v>0.52990000000000004</v>
      </c>
      <c r="J115" s="42">
        <v>0.62060000000000004</v>
      </c>
      <c r="K115" s="42">
        <v>0.6401</v>
      </c>
      <c r="L115" s="42">
        <v>0.66820000000000002</v>
      </c>
      <c r="M115" s="41">
        <v>0.65659999999999996</v>
      </c>
      <c r="N115" s="41">
        <v>0.64439999999999997</v>
      </c>
      <c r="O115" s="41">
        <v>0.64939999999999998</v>
      </c>
      <c r="P115" s="41">
        <v>0.66310000000000002</v>
      </c>
      <c r="Q115" s="41">
        <v>0.625</v>
      </c>
      <c r="R115" s="41">
        <v>0.58540000000000003</v>
      </c>
      <c r="S115" s="41">
        <v>0.57169999999999999</v>
      </c>
      <c r="T115" s="41">
        <v>0.49099999999999999</v>
      </c>
      <c r="U115" s="42">
        <v>0.41689999999999999</v>
      </c>
      <c r="V115" s="42">
        <v>0.37869999999999998</v>
      </c>
      <c r="W115" s="42">
        <v>0.36</v>
      </c>
      <c r="X115" s="41">
        <v>0.32179999999999997</v>
      </c>
      <c r="Y115" s="41">
        <v>0.33479999999999999</v>
      </c>
      <c r="Z115" s="41">
        <v>0.34129999999999999</v>
      </c>
      <c r="AA115" s="41"/>
      <c r="AB115" s="38">
        <f t="shared" si="6"/>
        <v>11.319099999999999</v>
      </c>
      <c r="AC115" s="30">
        <f t="shared" si="7"/>
        <v>0.70582036316472108</v>
      </c>
      <c r="AD115" s="31">
        <f t="shared" si="8"/>
        <v>0.70582036316472108</v>
      </c>
      <c r="AE115" s="31">
        <f t="shared" si="9"/>
        <v>1.1312764851683057</v>
      </c>
      <c r="AF115" s="32">
        <f t="shared" si="10"/>
        <v>0.66820000000000002</v>
      </c>
      <c r="AG115" s="32">
        <f t="shared" si="11"/>
        <v>0.41689999999999999</v>
      </c>
    </row>
    <row r="116" spans="1:33" s="39" customFormat="1" ht="12.75" customHeight="1" x14ac:dyDescent="0.2">
      <c r="A116" s="37"/>
      <c r="B116" s="64" t="s">
        <v>188</v>
      </c>
      <c r="C116" s="41">
        <v>9.5000000000000001E-2</v>
      </c>
      <c r="D116" s="41">
        <v>9.3600000000000003E-2</v>
      </c>
      <c r="E116" s="41">
        <v>9.3600000000000003E-2</v>
      </c>
      <c r="F116" s="41">
        <v>9.5799999999999996E-2</v>
      </c>
      <c r="G116" s="41">
        <v>9.7199999999999995E-2</v>
      </c>
      <c r="H116" s="41">
        <v>0.1361</v>
      </c>
      <c r="I116" s="41">
        <v>0.17419999999999999</v>
      </c>
      <c r="J116" s="42">
        <v>0.19869999999999999</v>
      </c>
      <c r="K116" s="42">
        <v>0.17860000000000001</v>
      </c>
      <c r="L116" s="42">
        <v>0.20880000000000001</v>
      </c>
      <c r="M116" s="41">
        <v>0.17419999999999999</v>
      </c>
      <c r="N116" s="41">
        <v>0.157</v>
      </c>
      <c r="O116" s="41">
        <v>0.16919999999999999</v>
      </c>
      <c r="P116" s="41">
        <v>0.16489999999999999</v>
      </c>
      <c r="Q116" s="41">
        <v>0.157</v>
      </c>
      <c r="R116" s="41">
        <v>0.121</v>
      </c>
      <c r="S116" s="41">
        <v>0.121</v>
      </c>
      <c r="T116" s="41">
        <v>0.1159</v>
      </c>
      <c r="U116" s="42">
        <v>0.13389999999999999</v>
      </c>
      <c r="V116" s="42">
        <v>0.126</v>
      </c>
      <c r="W116" s="42">
        <v>0.12820000000000001</v>
      </c>
      <c r="X116" s="41">
        <v>0.1123</v>
      </c>
      <c r="Y116" s="41">
        <v>9.5799999999999996E-2</v>
      </c>
      <c r="Z116" s="41">
        <v>0.09</v>
      </c>
      <c r="AA116" s="41"/>
      <c r="AB116" s="38">
        <f t="shared" si="6"/>
        <v>3.238</v>
      </c>
      <c r="AC116" s="30">
        <f t="shared" si="7"/>
        <v>0.64615261813537672</v>
      </c>
      <c r="AD116" s="31">
        <f t="shared" si="8"/>
        <v>0.64615261813537672</v>
      </c>
      <c r="AE116" s="31">
        <f t="shared" si="9"/>
        <v>1.0075927308937018</v>
      </c>
      <c r="AF116" s="32">
        <f t="shared" si="10"/>
        <v>0.20880000000000001</v>
      </c>
      <c r="AG116" s="32">
        <f t="shared" si="11"/>
        <v>0.13389999999999999</v>
      </c>
    </row>
    <row r="117" spans="1:33" s="39" customFormat="1" ht="12.75" customHeight="1" x14ac:dyDescent="0.2">
      <c r="A117" s="37"/>
      <c r="B117" s="64" t="s">
        <v>189</v>
      </c>
      <c r="C117" s="41">
        <v>0.54720000000000002</v>
      </c>
      <c r="D117" s="41">
        <v>0.51190000000000002</v>
      </c>
      <c r="E117" s="41">
        <v>0.49819999999999998</v>
      </c>
      <c r="F117" s="41">
        <v>0.51980000000000004</v>
      </c>
      <c r="G117" s="41">
        <v>0.54430000000000001</v>
      </c>
      <c r="H117" s="41">
        <v>0.60840000000000005</v>
      </c>
      <c r="I117" s="41">
        <v>0.79920000000000002</v>
      </c>
      <c r="J117" s="42">
        <v>1.0418000000000001</v>
      </c>
      <c r="K117" s="42">
        <v>1.2924</v>
      </c>
      <c r="L117" s="42">
        <v>1.2982</v>
      </c>
      <c r="M117" s="41">
        <v>1.3046</v>
      </c>
      <c r="N117" s="41">
        <v>1.3031999999999999</v>
      </c>
      <c r="O117" s="41">
        <v>1.2829999999999999</v>
      </c>
      <c r="P117" s="41">
        <v>1.2715000000000001</v>
      </c>
      <c r="Q117" s="41">
        <v>1.2383999999999999</v>
      </c>
      <c r="R117" s="41">
        <v>1.2282999999999999</v>
      </c>
      <c r="S117" s="41">
        <v>1.1641999999999999</v>
      </c>
      <c r="T117" s="41">
        <v>1.1274999999999999</v>
      </c>
      <c r="U117" s="42">
        <v>1.0972999999999999</v>
      </c>
      <c r="V117" s="42">
        <v>0.96479999999999999</v>
      </c>
      <c r="W117" s="42">
        <v>0.69699999999999995</v>
      </c>
      <c r="X117" s="41">
        <v>0.64300000000000002</v>
      </c>
      <c r="Y117" s="41">
        <v>0.61919999999999997</v>
      </c>
      <c r="Z117" s="41">
        <v>0.58609999999999995</v>
      </c>
      <c r="AA117" s="41"/>
      <c r="AB117" s="38">
        <f t="shared" si="6"/>
        <v>22.189500000000002</v>
      </c>
      <c r="AC117" s="30">
        <f t="shared" si="7"/>
        <v>0.70869423578108237</v>
      </c>
      <c r="AD117" s="31">
        <f t="shared" si="8"/>
        <v>0.71218802957941774</v>
      </c>
      <c r="AE117" s="31">
        <f t="shared" si="9"/>
        <v>0.84257951335095249</v>
      </c>
      <c r="AF117" s="32">
        <f t="shared" si="10"/>
        <v>1.2982</v>
      </c>
      <c r="AG117" s="32">
        <f t="shared" si="11"/>
        <v>1.0972999999999999</v>
      </c>
    </row>
    <row r="118" spans="1:33" s="39" customFormat="1" ht="12.75" customHeight="1" x14ac:dyDescent="0.2">
      <c r="A118" s="37"/>
      <c r="B118" s="64" t="s">
        <v>190</v>
      </c>
      <c r="C118" s="41">
        <v>0.5141</v>
      </c>
      <c r="D118" s="41">
        <v>0.51700000000000002</v>
      </c>
      <c r="E118" s="41">
        <v>0.51619999999999999</v>
      </c>
      <c r="F118" s="41">
        <v>0.52339999999999998</v>
      </c>
      <c r="G118" s="41">
        <v>0.51910000000000001</v>
      </c>
      <c r="H118" s="41">
        <v>0.60619999999999996</v>
      </c>
      <c r="I118" s="41">
        <v>0.8518</v>
      </c>
      <c r="J118" s="42">
        <v>1.1519999999999999</v>
      </c>
      <c r="K118" s="42">
        <v>1.417</v>
      </c>
      <c r="L118" s="42">
        <v>1.4962</v>
      </c>
      <c r="M118" s="41">
        <v>1.5257000000000001</v>
      </c>
      <c r="N118" s="41">
        <v>1.5379</v>
      </c>
      <c r="O118" s="41">
        <v>1.5401</v>
      </c>
      <c r="P118" s="41">
        <v>1.5047999999999999</v>
      </c>
      <c r="Q118" s="41">
        <v>1.5422</v>
      </c>
      <c r="R118" s="41">
        <v>1.5169999999999999</v>
      </c>
      <c r="S118" s="41">
        <v>1.4796</v>
      </c>
      <c r="T118" s="41">
        <v>1.4363999999999999</v>
      </c>
      <c r="U118" s="42">
        <v>1.3737999999999999</v>
      </c>
      <c r="V118" s="42">
        <v>1.2707999999999999</v>
      </c>
      <c r="W118" s="42">
        <v>0.8165</v>
      </c>
      <c r="X118" s="41">
        <v>0.66739999999999999</v>
      </c>
      <c r="Y118" s="41">
        <v>0.64439999999999997</v>
      </c>
      <c r="Z118" s="41">
        <v>0.625</v>
      </c>
      <c r="AA118" s="41"/>
      <c r="AB118" s="38">
        <f t="shared" si="6"/>
        <v>25.594600000000003</v>
      </c>
      <c r="AC118" s="30">
        <f t="shared" si="7"/>
        <v>0.69150672199887608</v>
      </c>
      <c r="AD118" s="31">
        <f t="shared" si="8"/>
        <v>0.7127667869714388</v>
      </c>
      <c r="AE118" s="31">
        <f t="shared" si="9"/>
        <v>0.77627141262677746</v>
      </c>
      <c r="AF118" s="32">
        <f t="shared" si="10"/>
        <v>1.4962</v>
      </c>
      <c r="AG118" s="32">
        <f t="shared" si="11"/>
        <v>1.3737999999999999</v>
      </c>
    </row>
    <row r="119" spans="1:33" s="39" customFormat="1" ht="12.75" customHeight="1" x14ac:dyDescent="0.2">
      <c r="A119" s="37"/>
      <c r="B119" s="64" t="s">
        <v>191</v>
      </c>
      <c r="C119" s="41">
        <v>9.5000000000000001E-2</v>
      </c>
      <c r="D119" s="41">
        <v>9.4299999999999995E-2</v>
      </c>
      <c r="E119" s="41">
        <v>9.0700000000000003E-2</v>
      </c>
      <c r="F119" s="41">
        <v>0.1094</v>
      </c>
      <c r="G119" s="41">
        <v>0.1109</v>
      </c>
      <c r="H119" s="41">
        <v>0.1145</v>
      </c>
      <c r="I119" s="41">
        <v>0.1714</v>
      </c>
      <c r="J119" s="42">
        <v>0.25700000000000001</v>
      </c>
      <c r="K119" s="42">
        <v>0.22900000000000001</v>
      </c>
      <c r="L119" s="42">
        <v>0.29380000000000001</v>
      </c>
      <c r="M119" s="41">
        <v>0.2117</v>
      </c>
      <c r="N119" s="41">
        <v>0.1958</v>
      </c>
      <c r="O119" s="41">
        <v>0.18360000000000001</v>
      </c>
      <c r="P119" s="41">
        <v>0.20660000000000001</v>
      </c>
      <c r="Q119" s="41">
        <v>0.1512</v>
      </c>
      <c r="R119" s="41">
        <v>0.121</v>
      </c>
      <c r="S119" s="41">
        <v>0.1094</v>
      </c>
      <c r="T119" s="41">
        <v>0.10440000000000001</v>
      </c>
      <c r="U119" s="42">
        <v>9.7900000000000001E-2</v>
      </c>
      <c r="V119" s="42">
        <v>9.2899999999999996E-2</v>
      </c>
      <c r="W119" s="42">
        <v>0.09</v>
      </c>
      <c r="X119" s="41">
        <v>9.6500000000000002E-2</v>
      </c>
      <c r="Y119" s="41">
        <v>9.0700000000000003E-2</v>
      </c>
      <c r="Z119" s="41">
        <v>8.0600000000000005E-2</v>
      </c>
      <c r="AA119" s="41"/>
      <c r="AB119" s="38">
        <f t="shared" si="6"/>
        <v>3.3982999999999999</v>
      </c>
      <c r="AC119" s="30">
        <f t="shared" si="7"/>
        <v>0.48194633537553894</v>
      </c>
      <c r="AD119" s="31">
        <f t="shared" si="8"/>
        <v>0.48194633537553894</v>
      </c>
      <c r="AE119" s="31">
        <f t="shared" si="9"/>
        <v>1.4463312904324142</v>
      </c>
      <c r="AF119" s="32">
        <f t="shared" si="10"/>
        <v>0.29380000000000001</v>
      </c>
      <c r="AG119" s="32">
        <f t="shared" si="11"/>
        <v>9.7900000000000001E-2</v>
      </c>
    </row>
    <row r="120" spans="1:33" s="39" customFormat="1" ht="12.75" customHeight="1" x14ac:dyDescent="0.2">
      <c r="A120" s="37"/>
      <c r="B120" s="64" t="s">
        <v>192</v>
      </c>
      <c r="C120" s="41">
        <v>6.6199999999999995E-2</v>
      </c>
      <c r="D120" s="41">
        <v>6.6199999999999995E-2</v>
      </c>
      <c r="E120" s="41">
        <v>6.4299999999999996E-2</v>
      </c>
      <c r="F120" s="41">
        <v>6.2399999999999997E-2</v>
      </c>
      <c r="G120" s="41">
        <v>6.5299999999999997E-2</v>
      </c>
      <c r="H120" s="41">
        <v>8.8300000000000003E-2</v>
      </c>
      <c r="I120" s="41">
        <v>0.12</v>
      </c>
      <c r="J120" s="42">
        <v>0.13819999999999999</v>
      </c>
      <c r="K120" s="42">
        <v>0.13539999999999999</v>
      </c>
      <c r="L120" s="42">
        <v>0.13819999999999999</v>
      </c>
      <c r="M120" s="41">
        <v>0.1459</v>
      </c>
      <c r="N120" s="41">
        <v>0.13919999999999999</v>
      </c>
      <c r="O120" s="41">
        <v>0.13439999999999999</v>
      </c>
      <c r="P120" s="41">
        <v>0.13539999999999999</v>
      </c>
      <c r="Q120" s="41">
        <v>0.12959999999999999</v>
      </c>
      <c r="R120" s="41">
        <v>0.1229</v>
      </c>
      <c r="S120" s="41">
        <v>0.1046</v>
      </c>
      <c r="T120" s="41">
        <v>8.2600000000000007E-2</v>
      </c>
      <c r="U120" s="42">
        <v>7.4899999999999994E-2</v>
      </c>
      <c r="V120" s="42">
        <v>7.1999999999999995E-2</v>
      </c>
      <c r="W120" s="42">
        <v>7.3899999999999993E-2</v>
      </c>
      <c r="X120" s="41">
        <v>6.7199999999999996E-2</v>
      </c>
      <c r="Y120" s="41">
        <v>6.2399999999999997E-2</v>
      </c>
      <c r="Z120" s="41">
        <v>6.0499999999999998E-2</v>
      </c>
      <c r="AA120" s="41"/>
      <c r="AB120" s="38">
        <f t="shared" si="6"/>
        <v>2.3499999999999996</v>
      </c>
      <c r="AC120" s="30">
        <f t="shared" si="7"/>
        <v>0.67112177290381525</v>
      </c>
      <c r="AD120" s="31">
        <f t="shared" si="8"/>
        <v>0.70851423058369511</v>
      </c>
      <c r="AE120" s="31">
        <f t="shared" si="9"/>
        <v>1.3072986203827324</v>
      </c>
      <c r="AF120" s="32">
        <f t="shared" si="10"/>
        <v>0.13819999999999999</v>
      </c>
      <c r="AG120" s="32">
        <f t="shared" si="11"/>
        <v>7.4899999999999994E-2</v>
      </c>
    </row>
    <row r="121" spans="1:33" s="39" customFormat="1" ht="12.75" customHeight="1" x14ac:dyDescent="0.2">
      <c r="A121" s="37"/>
      <c r="B121" s="64" t="s">
        <v>193</v>
      </c>
      <c r="C121" s="41">
        <v>0.1512</v>
      </c>
      <c r="D121" s="41">
        <v>0.14760000000000001</v>
      </c>
      <c r="E121" s="41">
        <v>0.1452</v>
      </c>
      <c r="F121" s="41">
        <v>0.15</v>
      </c>
      <c r="G121" s="41">
        <v>0.17280000000000001</v>
      </c>
      <c r="H121" s="41">
        <v>0.24</v>
      </c>
      <c r="I121" s="41">
        <v>0.372</v>
      </c>
      <c r="J121" s="42">
        <v>0.37440000000000001</v>
      </c>
      <c r="K121" s="42">
        <v>0.3876</v>
      </c>
      <c r="L121" s="42">
        <v>0.42359999999999998</v>
      </c>
      <c r="M121" s="41">
        <v>0.35160000000000002</v>
      </c>
      <c r="N121" s="41">
        <v>0.36720000000000003</v>
      </c>
      <c r="O121" s="41">
        <v>0.35520000000000002</v>
      </c>
      <c r="P121" s="41">
        <v>0.32879999999999998</v>
      </c>
      <c r="Q121" s="41">
        <v>0.312</v>
      </c>
      <c r="R121" s="41">
        <v>0.26640000000000003</v>
      </c>
      <c r="S121" s="41">
        <v>0.21959999999999999</v>
      </c>
      <c r="T121" s="41">
        <v>0.20880000000000001</v>
      </c>
      <c r="U121" s="42">
        <v>0.21240000000000001</v>
      </c>
      <c r="V121" s="42">
        <v>0.19800000000000001</v>
      </c>
      <c r="W121" s="42">
        <v>0.19800000000000001</v>
      </c>
      <c r="X121" s="41">
        <v>0.18720000000000001</v>
      </c>
      <c r="Y121" s="41">
        <v>0.17879999999999999</v>
      </c>
      <c r="Z121" s="41">
        <v>0.15840000000000001</v>
      </c>
      <c r="AA121" s="41"/>
      <c r="AB121" s="38">
        <f t="shared" si="6"/>
        <v>6.1068000000000007</v>
      </c>
      <c r="AC121" s="30">
        <f t="shared" si="7"/>
        <v>0.60068460812086877</v>
      </c>
      <c r="AD121" s="31">
        <f t="shared" si="8"/>
        <v>0.60068460812086877</v>
      </c>
      <c r="AE121" s="31">
        <f t="shared" si="9"/>
        <v>1.1979755178907721</v>
      </c>
      <c r="AF121" s="32">
        <f t="shared" si="10"/>
        <v>0.42359999999999998</v>
      </c>
      <c r="AG121" s="32">
        <f t="shared" si="11"/>
        <v>0.21240000000000001</v>
      </c>
    </row>
    <row r="122" spans="1:33" s="39" customFormat="1" ht="12.75" customHeight="1" x14ac:dyDescent="0.2">
      <c r="A122" s="37"/>
      <c r="B122" s="64" t="s">
        <v>194</v>
      </c>
      <c r="C122" s="41">
        <v>1.37E-2</v>
      </c>
      <c r="D122" s="41">
        <v>1.44E-2</v>
      </c>
      <c r="E122" s="41">
        <v>1.37E-2</v>
      </c>
      <c r="F122" s="41">
        <v>1.44E-2</v>
      </c>
      <c r="G122" s="41">
        <v>1.5100000000000001E-2</v>
      </c>
      <c r="H122" s="41">
        <v>1.7299999999999999E-2</v>
      </c>
      <c r="I122" s="41">
        <v>1.9400000000000001E-2</v>
      </c>
      <c r="J122" s="42">
        <v>2.0199999999999999E-2</v>
      </c>
      <c r="K122" s="42">
        <v>2.0199999999999999E-2</v>
      </c>
      <c r="L122" s="42">
        <v>2.1600000000000001E-2</v>
      </c>
      <c r="M122" s="41">
        <v>2.3800000000000002E-2</v>
      </c>
      <c r="N122" s="41">
        <v>2.5899999999999999E-2</v>
      </c>
      <c r="O122" s="41">
        <v>2.7400000000000001E-2</v>
      </c>
      <c r="P122" s="41">
        <v>2.7400000000000001E-2</v>
      </c>
      <c r="Q122" s="41">
        <v>2.1600000000000001E-2</v>
      </c>
      <c r="R122" s="41">
        <v>1.5100000000000001E-2</v>
      </c>
      <c r="S122" s="41">
        <v>1.5100000000000001E-2</v>
      </c>
      <c r="T122" s="41">
        <v>1.5100000000000001E-2</v>
      </c>
      <c r="U122" s="42">
        <v>1.5800000000000002E-2</v>
      </c>
      <c r="V122" s="42">
        <v>1.5100000000000001E-2</v>
      </c>
      <c r="W122" s="42">
        <v>1.5800000000000002E-2</v>
      </c>
      <c r="X122" s="41">
        <v>1.5100000000000001E-2</v>
      </c>
      <c r="Y122" s="41">
        <v>1.5100000000000001E-2</v>
      </c>
      <c r="Z122" s="41">
        <v>1.5800000000000002E-2</v>
      </c>
      <c r="AA122" s="41"/>
      <c r="AB122" s="38">
        <f t="shared" si="6"/>
        <v>0.43409999999999999</v>
      </c>
      <c r="AC122" s="30">
        <f t="shared" si="7"/>
        <v>0.66012773722627738</v>
      </c>
      <c r="AD122" s="31">
        <f t="shared" si="8"/>
        <v>0.83738425925925919</v>
      </c>
      <c r="AE122" s="31">
        <f t="shared" si="9"/>
        <v>1.144778481012658</v>
      </c>
      <c r="AF122" s="32">
        <f t="shared" si="10"/>
        <v>2.1600000000000001E-2</v>
      </c>
      <c r="AG122" s="32">
        <f t="shared" si="11"/>
        <v>1.5800000000000002E-2</v>
      </c>
    </row>
    <row r="123" spans="1:33" s="39" customFormat="1" ht="12.75" customHeight="1" x14ac:dyDescent="0.2">
      <c r="A123" s="37"/>
      <c r="B123" s="64" t="s">
        <v>195</v>
      </c>
      <c r="C123" s="41">
        <v>0.30170000000000002</v>
      </c>
      <c r="D123" s="41">
        <v>0.29520000000000002</v>
      </c>
      <c r="E123" s="41">
        <v>0.32540000000000002</v>
      </c>
      <c r="F123" s="41">
        <v>0.31540000000000001</v>
      </c>
      <c r="G123" s="41">
        <v>0.36070000000000002</v>
      </c>
      <c r="H123" s="41">
        <v>0.45429999999999998</v>
      </c>
      <c r="I123" s="41">
        <v>0.51619999999999999</v>
      </c>
      <c r="J123" s="42">
        <v>0.5746</v>
      </c>
      <c r="K123" s="42">
        <v>0.56810000000000005</v>
      </c>
      <c r="L123" s="42">
        <v>0.58250000000000002</v>
      </c>
      <c r="M123" s="41">
        <v>0.50109999999999999</v>
      </c>
      <c r="N123" s="41">
        <v>0.59179999999999999</v>
      </c>
      <c r="O123" s="41">
        <v>0.6048</v>
      </c>
      <c r="P123" s="41">
        <v>0.56740000000000002</v>
      </c>
      <c r="Q123" s="41">
        <v>0.53139999999999998</v>
      </c>
      <c r="R123" s="41">
        <v>0.47020000000000001</v>
      </c>
      <c r="S123" s="41">
        <v>0.41399999999999998</v>
      </c>
      <c r="T123" s="41">
        <v>0.40820000000000001</v>
      </c>
      <c r="U123" s="42">
        <v>0.40029999999999999</v>
      </c>
      <c r="V123" s="42">
        <v>0.41689999999999999</v>
      </c>
      <c r="W123" s="42">
        <v>0.41539999999999999</v>
      </c>
      <c r="X123" s="41">
        <v>0.3866</v>
      </c>
      <c r="Y123" s="41">
        <v>0.34060000000000001</v>
      </c>
      <c r="Z123" s="41">
        <v>0.35930000000000001</v>
      </c>
      <c r="AA123" s="41"/>
      <c r="AB123" s="38">
        <f t="shared" si="6"/>
        <v>10.7021</v>
      </c>
      <c r="AC123" s="30">
        <f t="shared" si="7"/>
        <v>0.73730296516754845</v>
      </c>
      <c r="AD123" s="31">
        <f t="shared" si="8"/>
        <v>0.76552932761087267</v>
      </c>
      <c r="AE123" s="31">
        <f t="shared" si="9"/>
        <v>1.0696110178300151</v>
      </c>
      <c r="AF123" s="32">
        <f t="shared" si="10"/>
        <v>0.58250000000000002</v>
      </c>
      <c r="AG123" s="32">
        <f t="shared" si="11"/>
        <v>0.41689999999999999</v>
      </c>
    </row>
    <row r="124" spans="1:33" s="39" customFormat="1" ht="12.75" customHeight="1" x14ac:dyDescent="0.2">
      <c r="A124" s="37"/>
      <c r="B124" s="64" t="s">
        <v>196</v>
      </c>
      <c r="C124" s="41">
        <v>2.5100000000000001E-2</v>
      </c>
      <c r="D124" s="41">
        <v>2.41E-2</v>
      </c>
      <c r="E124" s="41">
        <v>2.41E-2</v>
      </c>
      <c r="F124" s="41">
        <v>2.3800000000000002E-2</v>
      </c>
      <c r="G124" s="41">
        <v>2.41E-2</v>
      </c>
      <c r="H124" s="41">
        <v>2.5100000000000001E-2</v>
      </c>
      <c r="I124" s="41">
        <v>2.7199999999999998E-2</v>
      </c>
      <c r="J124" s="42">
        <v>3.0499999999999999E-2</v>
      </c>
      <c r="K124" s="42">
        <v>3.32E-2</v>
      </c>
      <c r="L124" s="42">
        <v>3.2800000000000003E-2</v>
      </c>
      <c r="M124" s="41">
        <v>3.4700000000000002E-2</v>
      </c>
      <c r="N124" s="41">
        <v>3.1899999999999998E-2</v>
      </c>
      <c r="O124" s="41">
        <v>3.0700000000000002E-2</v>
      </c>
      <c r="P124" s="41">
        <v>3.2000000000000001E-2</v>
      </c>
      <c r="Q124" s="41">
        <v>3.1699999999999999E-2</v>
      </c>
      <c r="R124" s="41">
        <v>3.1199999999999999E-2</v>
      </c>
      <c r="S124" s="41">
        <v>2.81E-2</v>
      </c>
      <c r="T124" s="41">
        <v>2.75E-2</v>
      </c>
      <c r="U124" s="42">
        <v>2.6599999999999999E-2</v>
      </c>
      <c r="V124" s="42">
        <v>2.7E-2</v>
      </c>
      <c r="W124" s="42">
        <v>2.7199999999999998E-2</v>
      </c>
      <c r="X124" s="41">
        <v>2.6599999999999999E-2</v>
      </c>
      <c r="Y124" s="41">
        <v>2.5899999999999999E-2</v>
      </c>
      <c r="Z124" s="41">
        <v>2.5899999999999999E-2</v>
      </c>
      <c r="AA124" s="41"/>
      <c r="AB124" s="38">
        <f t="shared" si="6"/>
        <v>0.67700000000000005</v>
      </c>
      <c r="AC124" s="30">
        <f t="shared" si="7"/>
        <v>0.8129202689721422</v>
      </c>
      <c r="AD124" s="31">
        <f t="shared" si="8"/>
        <v>0.84964859437751006</v>
      </c>
      <c r="AE124" s="31">
        <f t="shared" si="9"/>
        <v>1.0370710784313726</v>
      </c>
      <c r="AF124" s="32">
        <f t="shared" si="10"/>
        <v>3.32E-2</v>
      </c>
      <c r="AG124" s="32">
        <f t="shared" si="11"/>
        <v>2.7199999999999998E-2</v>
      </c>
    </row>
    <row r="125" spans="1:33" s="39" customFormat="1" ht="12.75" customHeight="1" x14ac:dyDescent="0.2">
      <c r="A125" s="37"/>
      <c r="B125" s="64" t="s">
        <v>197</v>
      </c>
      <c r="C125" s="41">
        <v>4.6100000000000002E-2</v>
      </c>
      <c r="D125" s="41">
        <v>4.5400000000000003E-2</v>
      </c>
      <c r="E125" s="41">
        <v>4.3900000000000002E-2</v>
      </c>
      <c r="F125" s="41">
        <v>4.82E-2</v>
      </c>
      <c r="G125" s="41">
        <v>4.6800000000000001E-2</v>
      </c>
      <c r="H125" s="41">
        <v>6.9800000000000001E-2</v>
      </c>
      <c r="I125" s="41">
        <v>0.12670000000000001</v>
      </c>
      <c r="J125" s="42">
        <v>0.16339999999999999</v>
      </c>
      <c r="K125" s="42">
        <v>0.14899999999999999</v>
      </c>
      <c r="L125" s="42">
        <v>0.1512</v>
      </c>
      <c r="M125" s="41">
        <v>0.13100000000000001</v>
      </c>
      <c r="N125" s="41">
        <v>0.14979999999999999</v>
      </c>
      <c r="O125" s="41">
        <v>0.1426</v>
      </c>
      <c r="P125" s="41">
        <v>0.13900000000000001</v>
      </c>
      <c r="Q125" s="41">
        <v>0.1404</v>
      </c>
      <c r="R125" s="41">
        <v>0.1152</v>
      </c>
      <c r="S125" s="41">
        <v>0.09</v>
      </c>
      <c r="T125" s="41">
        <v>7.0599999999999996E-2</v>
      </c>
      <c r="U125" s="42">
        <v>6.5500000000000003E-2</v>
      </c>
      <c r="V125" s="42">
        <v>5.4699999999999999E-2</v>
      </c>
      <c r="W125" s="42">
        <v>7.3400000000000007E-2</v>
      </c>
      <c r="X125" s="41">
        <v>7.2700000000000001E-2</v>
      </c>
      <c r="Y125" s="41">
        <v>6.5500000000000003E-2</v>
      </c>
      <c r="Z125" s="41">
        <v>5.11E-2</v>
      </c>
      <c r="AA125" s="41"/>
      <c r="AB125" s="38">
        <f t="shared" si="6"/>
        <v>2.2520000000000002</v>
      </c>
      <c r="AC125" s="30">
        <f t="shared" si="7"/>
        <v>0.5742554059567524</v>
      </c>
      <c r="AD125" s="31">
        <f t="shared" si="8"/>
        <v>0.5742554059567524</v>
      </c>
      <c r="AE125" s="31">
        <f t="shared" si="9"/>
        <v>1.2783832879200725</v>
      </c>
      <c r="AF125" s="32">
        <f t="shared" si="10"/>
        <v>0.16339999999999999</v>
      </c>
      <c r="AG125" s="32">
        <f t="shared" si="11"/>
        <v>7.3400000000000007E-2</v>
      </c>
    </row>
    <row r="126" spans="1:33" s="39" customFormat="1" ht="12.75" customHeight="1" x14ac:dyDescent="0.2">
      <c r="A126" s="37"/>
      <c r="B126" s="68" t="s">
        <v>198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41"/>
      <c r="AB126" s="38">
        <f t="shared" si="6"/>
        <v>0</v>
      </c>
      <c r="AC126" s="30" t="e">
        <f t="shared" si="7"/>
        <v>#DIV/0!</v>
      </c>
      <c r="AD126" s="31" t="e">
        <f t="shared" si="8"/>
        <v>#DIV/0!</v>
      </c>
      <c r="AE126" s="31" t="e">
        <f t="shared" si="9"/>
        <v>#DIV/0!</v>
      </c>
      <c r="AF126" s="32">
        <f t="shared" si="10"/>
        <v>0</v>
      </c>
      <c r="AG126" s="32">
        <f t="shared" si="11"/>
        <v>0</v>
      </c>
    </row>
    <row r="127" spans="1:33" s="39" customFormat="1" ht="12.75" customHeight="1" x14ac:dyDescent="0.2">
      <c r="A127" s="37"/>
      <c r="B127" s="64" t="s">
        <v>199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2">
        <v>0</v>
      </c>
      <c r="K127" s="42">
        <v>0</v>
      </c>
      <c r="L127" s="42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0</v>
      </c>
      <c r="V127" s="42">
        <v>0</v>
      </c>
      <c r="W127" s="42">
        <v>0</v>
      </c>
      <c r="X127" s="41">
        <v>0</v>
      </c>
      <c r="Y127" s="41">
        <v>0</v>
      </c>
      <c r="Z127" s="41">
        <v>0</v>
      </c>
      <c r="AA127" s="41"/>
      <c r="AB127" s="38">
        <f t="shared" si="6"/>
        <v>0</v>
      </c>
      <c r="AC127" s="30" t="e">
        <f t="shared" si="7"/>
        <v>#DIV/0!</v>
      </c>
      <c r="AD127" s="31" t="e">
        <f t="shared" si="8"/>
        <v>#DIV/0!</v>
      </c>
      <c r="AE127" s="31" t="e">
        <f t="shared" si="9"/>
        <v>#DIV/0!</v>
      </c>
      <c r="AF127" s="32">
        <f t="shared" si="10"/>
        <v>0</v>
      </c>
      <c r="AG127" s="32">
        <f t="shared" si="11"/>
        <v>0</v>
      </c>
    </row>
    <row r="128" spans="1:33" s="39" customFormat="1" ht="12.75" customHeight="1" x14ac:dyDescent="0.2">
      <c r="A128" s="37"/>
      <c r="B128" s="64" t="s">
        <v>200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2">
        <v>0</v>
      </c>
      <c r="K128" s="42">
        <v>0</v>
      </c>
      <c r="L128" s="42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  <c r="V128" s="42">
        <v>0</v>
      </c>
      <c r="W128" s="42">
        <v>0</v>
      </c>
      <c r="X128" s="41">
        <v>0</v>
      </c>
      <c r="Y128" s="41">
        <v>0</v>
      </c>
      <c r="Z128" s="41">
        <v>0</v>
      </c>
      <c r="AA128" s="41"/>
      <c r="AB128" s="38">
        <f t="shared" si="6"/>
        <v>0</v>
      </c>
      <c r="AC128" s="30" t="e">
        <f t="shared" si="7"/>
        <v>#DIV/0!</v>
      </c>
      <c r="AD128" s="31" t="e">
        <f t="shared" si="8"/>
        <v>#DIV/0!</v>
      </c>
      <c r="AE128" s="31" t="e">
        <f t="shared" si="9"/>
        <v>#DIV/0!</v>
      </c>
      <c r="AF128" s="32">
        <f t="shared" si="10"/>
        <v>0</v>
      </c>
      <c r="AG128" s="32">
        <f t="shared" si="11"/>
        <v>0</v>
      </c>
    </row>
    <row r="129" spans="1:33" s="39" customFormat="1" ht="12.75" customHeight="1" x14ac:dyDescent="0.2">
      <c r="A129" s="37"/>
      <c r="B129" s="68" t="s">
        <v>201</v>
      </c>
      <c r="C129" s="69">
        <v>7.8212999999999999</v>
      </c>
      <c r="D129" s="69">
        <v>7.5701999999999998</v>
      </c>
      <c r="E129" s="69">
        <v>7.6300999999999997</v>
      </c>
      <c r="F129" s="69">
        <v>8.7132000000000005</v>
      </c>
      <c r="G129" s="69">
        <v>10.4838</v>
      </c>
      <c r="H129" s="69">
        <v>11.456300000000001</v>
      </c>
      <c r="I129" s="69">
        <v>12.5898</v>
      </c>
      <c r="J129" s="69">
        <v>13.880100000000001</v>
      </c>
      <c r="K129" s="69">
        <v>14.5022</v>
      </c>
      <c r="L129" s="69">
        <v>14.8634</v>
      </c>
      <c r="M129" s="69">
        <v>15.0084</v>
      </c>
      <c r="N129" s="69">
        <v>14.7097</v>
      </c>
      <c r="O129" s="69">
        <v>14.392200000000001</v>
      </c>
      <c r="P129" s="69">
        <v>14.4123</v>
      </c>
      <c r="Q129" s="69">
        <v>14.1813</v>
      </c>
      <c r="R129" s="69">
        <v>14.211600000000001</v>
      </c>
      <c r="S129" s="69">
        <v>15.0267</v>
      </c>
      <c r="T129" s="69">
        <v>15.6252</v>
      </c>
      <c r="U129" s="69">
        <v>15.6287</v>
      </c>
      <c r="V129" s="69">
        <v>14.1303</v>
      </c>
      <c r="W129" s="69">
        <v>12.7684</v>
      </c>
      <c r="X129" s="69">
        <v>10.9886</v>
      </c>
      <c r="Y129" s="69">
        <v>9.6915999999999993</v>
      </c>
      <c r="Z129" s="69">
        <v>8.5558999999999994</v>
      </c>
      <c r="AA129" s="41"/>
      <c r="AB129" s="38">
        <f t="shared" si="6"/>
        <v>298.84129999999999</v>
      </c>
      <c r="AC129" s="30">
        <f t="shared" si="7"/>
        <v>0.7967214696893109</v>
      </c>
      <c r="AD129" s="31">
        <f t="shared" si="8"/>
        <v>0.83774377553812263</v>
      </c>
      <c r="AE129" s="31">
        <f t="shared" si="9"/>
        <v>0.7967214696893109</v>
      </c>
      <c r="AF129" s="32">
        <f t="shared" si="10"/>
        <v>14.8634</v>
      </c>
      <c r="AG129" s="32">
        <f t="shared" si="11"/>
        <v>15.6287</v>
      </c>
    </row>
    <row r="130" spans="1:33" s="39" customFormat="1" ht="12.75" customHeight="1" x14ac:dyDescent="0.2">
      <c r="A130" s="37"/>
      <c r="B130" s="64" t="s">
        <v>105</v>
      </c>
      <c r="C130" s="41">
        <v>0.4884</v>
      </c>
      <c r="D130" s="41">
        <v>0.47399999999999998</v>
      </c>
      <c r="E130" s="41">
        <v>0.498</v>
      </c>
      <c r="F130" s="41">
        <v>0.5484</v>
      </c>
      <c r="G130" s="41">
        <v>0.67679999999999996</v>
      </c>
      <c r="H130" s="41">
        <v>0.75360000000000005</v>
      </c>
      <c r="I130" s="41">
        <v>0.82920000000000005</v>
      </c>
      <c r="J130" s="42">
        <v>0.89039999999999997</v>
      </c>
      <c r="K130" s="42">
        <v>0.96240000000000003</v>
      </c>
      <c r="L130" s="42">
        <v>1.0056</v>
      </c>
      <c r="M130" s="41">
        <v>0.99839999999999995</v>
      </c>
      <c r="N130" s="41">
        <v>0.97799999999999998</v>
      </c>
      <c r="O130" s="41">
        <v>0.96840000000000004</v>
      </c>
      <c r="P130" s="41">
        <v>0.98760000000000003</v>
      </c>
      <c r="Q130" s="41">
        <v>0.96</v>
      </c>
      <c r="R130" s="41">
        <v>0.97919999999999996</v>
      </c>
      <c r="S130" s="41">
        <v>1.056</v>
      </c>
      <c r="T130" s="41">
        <v>1.1135999999999999</v>
      </c>
      <c r="U130" s="42">
        <v>1.0968</v>
      </c>
      <c r="V130" s="42">
        <v>0.99719999999999998</v>
      </c>
      <c r="W130" s="42">
        <v>0.87719999999999998</v>
      </c>
      <c r="X130" s="41">
        <v>0.74639999999999995</v>
      </c>
      <c r="Y130" s="41">
        <v>0.63360000000000005</v>
      </c>
      <c r="Z130" s="41">
        <v>0.53879999999999995</v>
      </c>
      <c r="AA130" s="41"/>
      <c r="AB130" s="38">
        <f t="shared" si="6"/>
        <v>20.058</v>
      </c>
      <c r="AC130" s="30">
        <f t="shared" si="7"/>
        <v>0.75049389367816099</v>
      </c>
      <c r="AD130" s="31">
        <f t="shared" si="8"/>
        <v>0.83109586316626882</v>
      </c>
      <c r="AE130" s="31">
        <f t="shared" si="9"/>
        <v>0.76198942377826406</v>
      </c>
      <c r="AF130" s="32">
        <f t="shared" si="10"/>
        <v>1.0056</v>
      </c>
      <c r="AG130" s="32">
        <f t="shared" si="11"/>
        <v>1.0968</v>
      </c>
    </row>
    <row r="131" spans="1:33" s="39" customFormat="1" ht="12.75" customHeight="1" x14ac:dyDescent="0.2">
      <c r="A131" s="37"/>
      <c r="B131" s="64" t="s">
        <v>106</v>
      </c>
      <c r="C131" s="41">
        <v>0.40770000000000001</v>
      </c>
      <c r="D131" s="41">
        <v>0.39360000000000001</v>
      </c>
      <c r="E131" s="41">
        <v>0.39929999999999999</v>
      </c>
      <c r="F131" s="41">
        <v>0.43980000000000002</v>
      </c>
      <c r="G131" s="41">
        <v>0.52739999999999998</v>
      </c>
      <c r="H131" s="41">
        <v>0.54749999999999999</v>
      </c>
      <c r="I131" s="41">
        <v>0.55320000000000003</v>
      </c>
      <c r="J131" s="42">
        <v>0.57450000000000001</v>
      </c>
      <c r="K131" s="42">
        <v>0.57899999999999996</v>
      </c>
      <c r="L131" s="42">
        <v>0.60299999999999998</v>
      </c>
      <c r="M131" s="41">
        <v>0.62819999999999998</v>
      </c>
      <c r="N131" s="41">
        <v>0.63029999999999997</v>
      </c>
      <c r="O131" s="41">
        <v>0.64319999999999999</v>
      </c>
      <c r="P131" s="41">
        <v>0.65549999999999997</v>
      </c>
      <c r="Q131" s="41">
        <v>0.67949999999999999</v>
      </c>
      <c r="R131" s="41">
        <v>0.70140000000000002</v>
      </c>
      <c r="S131" s="41">
        <v>0.78749999999999998</v>
      </c>
      <c r="T131" s="41">
        <v>0.84</v>
      </c>
      <c r="U131" s="42">
        <v>0.85950000000000004</v>
      </c>
      <c r="V131" s="42">
        <v>0.82589999999999997</v>
      </c>
      <c r="W131" s="42">
        <v>0.74339999999999995</v>
      </c>
      <c r="X131" s="41">
        <v>0.59760000000000002</v>
      </c>
      <c r="Y131" s="41">
        <v>0.49559999999999998</v>
      </c>
      <c r="Z131" s="41">
        <v>0.44190000000000002</v>
      </c>
      <c r="AA131" s="41"/>
      <c r="AB131" s="38">
        <f t="shared" si="6"/>
        <v>14.554499999999999</v>
      </c>
      <c r="AC131" s="30">
        <f t="shared" si="7"/>
        <v>0.70557009889470612</v>
      </c>
      <c r="AD131" s="31">
        <f t="shared" si="8"/>
        <v>1.005700663349917</v>
      </c>
      <c r="AE131" s="31">
        <f t="shared" si="9"/>
        <v>0.70557009889470612</v>
      </c>
      <c r="AF131" s="32">
        <f t="shared" si="10"/>
        <v>0.60299999999999998</v>
      </c>
      <c r="AG131" s="32">
        <f t="shared" si="11"/>
        <v>0.85950000000000004</v>
      </c>
    </row>
    <row r="132" spans="1:33" s="39" customFormat="1" ht="12.75" customHeight="1" x14ac:dyDescent="0.2">
      <c r="A132" s="37"/>
      <c r="B132" s="64" t="s">
        <v>146</v>
      </c>
      <c r="C132" s="41">
        <v>0.64800000000000002</v>
      </c>
      <c r="D132" s="41">
        <v>0.63119999999999998</v>
      </c>
      <c r="E132" s="41">
        <v>0.63360000000000005</v>
      </c>
      <c r="F132" s="41">
        <v>0.73919999999999997</v>
      </c>
      <c r="G132" s="41">
        <v>0.9264</v>
      </c>
      <c r="H132" s="41">
        <v>1.0236000000000001</v>
      </c>
      <c r="I132" s="41">
        <v>1.0908</v>
      </c>
      <c r="J132" s="42">
        <v>1.1579999999999999</v>
      </c>
      <c r="K132" s="42">
        <v>1.2023999999999999</v>
      </c>
      <c r="L132" s="42">
        <v>1.236</v>
      </c>
      <c r="M132" s="41">
        <v>1.2612000000000001</v>
      </c>
      <c r="N132" s="41">
        <v>1.212</v>
      </c>
      <c r="O132" s="41">
        <v>1.1604000000000001</v>
      </c>
      <c r="P132" s="41">
        <v>1.1592</v>
      </c>
      <c r="Q132" s="41">
        <v>1.1592</v>
      </c>
      <c r="R132" s="41">
        <v>1.1868000000000001</v>
      </c>
      <c r="S132" s="41">
        <v>1.2636000000000001</v>
      </c>
      <c r="T132" s="41">
        <v>1.3128</v>
      </c>
      <c r="U132" s="42">
        <v>1.32</v>
      </c>
      <c r="V132" s="42">
        <v>1.1832</v>
      </c>
      <c r="W132" s="42">
        <v>1.0704</v>
      </c>
      <c r="X132" s="41">
        <v>0.92400000000000004</v>
      </c>
      <c r="Y132" s="41">
        <v>0.79800000000000004</v>
      </c>
      <c r="Z132" s="41">
        <v>0.70440000000000003</v>
      </c>
      <c r="AA132" s="41"/>
      <c r="AB132" s="38">
        <f t="shared" si="6"/>
        <v>25.004400000000004</v>
      </c>
      <c r="AC132" s="30">
        <f t="shared" si="7"/>
        <v>0.78928030303030317</v>
      </c>
      <c r="AD132" s="31">
        <f t="shared" si="8"/>
        <v>0.84292071197411023</v>
      </c>
      <c r="AE132" s="31">
        <f t="shared" si="9"/>
        <v>0.78928030303030317</v>
      </c>
      <c r="AF132" s="32">
        <f t="shared" si="10"/>
        <v>1.236</v>
      </c>
      <c r="AG132" s="32">
        <f t="shared" si="11"/>
        <v>1.32</v>
      </c>
    </row>
    <row r="133" spans="1:33" s="39" customFormat="1" ht="12.75" customHeight="1" x14ac:dyDescent="0.2">
      <c r="A133" s="37"/>
      <c r="B133" s="64" t="s">
        <v>111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41"/>
      <c r="AB133" s="38">
        <f t="shared" si="6"/>
        <v>0</v>
      </c>
      <c r="AC133" s="30" t="e">
        <f t="shared" si="7"/>
        <v>#DIV/0!</v>
      </c>
      <c r="AD133" s="31" t="e">
        <f t="shared" si="8"/>
        <v>#DIV/0!</v>
      </c>
      <c r="AE133" s="31" t="e">
        <f t="shared" si="9"/>
        <v>#DIV/0!</v>
      </c>
      <c r="AF133" s="32">
        <f t="shared" si="10"/>
        <v>0</v>
      </c>
      <c r="AG133" s="32">
        <f t="shared" si="11"/>
        <v>0</v>
      </c>
    </row>
    <row r="134" spans="1:33" s="39" customFormat="1" ht="12.75" customHeight="1" x14ac:dyDescent="0.2">
      <c r="A134" s="37"/>
      <c r="B134" s="64" t="s">
        <v>112</v>
      </c>
      <c r="C134" s="41">
        <v>0.38159999999999999</v>
      </c>
      <c r="D134" s="41">
        <v>0.36720000000000003</v>
      </c>
      <c r="E134" s="41">
        <v>0.372</v>
      </c>
      <c r="F134" s="41">
        <v>0.44159999999999999</v>
      </c>
      <c r="G134" s="41">
        <v>0.51839999999999997</v>
      </c>
      <c r="H134" s="41">
        <v>0.59760000000000002</v>
      </c>
      <c r="I134" s="41">
        <v>0.64439999999999997</v>
      </c>
      <c r="J134" s="42">
        <v>0.6804</v>
      </c>
      <c r="K134" s="42">
        <v>0.68159999999999998</v>
      </c>
      <c r="L134" s="42">
        <v>0.72119999999999995</v>
      </c>
      <c r="M134" s="41">
        <v>0.74760000000000004</v>
      </c>
      <c r="N134" s="41">
        <v>0.71160000000000001</v>
      </c>
      <c r="O134" s="41">
        <v>0.69240000000000002</v>
      </c>
      <c r="P134" s="41">
        <v>0.68159999999999998</v>
      </c>
      <c r="Q134" s="41">
        <v>0.69479999999999997</v>
      </c>
      <c r="R134" s="41">
        <v>0.71399999999999997</v>
      </c>
      <c r="S134" s="41">
        <v>0.77880000000000005</v>
      </c>
      <c r="T134" s="41">
        <v>0.80759999999999998</v>
      </c>
      <c r="U134" s="42">
        <v>0.8004</v>
      </c>
      <c r="V134" s="42">
        <v>0.71399999999999997</v>
      </c>
      <c r="W134" s="42">
        <v>0.64559999999999995</v>
      </c>
      <c r="X134" s="41">
        <v>0.5484</v>
      </c>
      <c r="Y134" s="41">
        <v>0.48120000000000002</v>
      </c>
      <c r="Z134" s="41">
        <v>0.42359999999999998</v>
      </c>
      <c r="AA134" s="41"/>
      <c r="AB134" s="38">
        <f t="shared" si="6"/>
        <v>14.847600000000002</v>
      </c>
      <c r="AC134" s="30">
        <f t="shared" si="7"/>
        <v>0.76603516592372467</v>
      </c>
      <c r="AD134" s="31">
        <f t="shared" si="8"/>
        <v>0.85780643372157528</v>
      </c>
      <c r="AE134" s="31">
        <f t="shared" si="9"/>
        <v>0.7729260369815093</v>
      </c>
      <c r="AF134" s="32">
        <f t="shared" si="10"/>
        <v>0.72119999999999995</v>
      </c>
      <c r="AG134" s="32">
        <f t="shared" si="11"/>
        <v>0.8004</v>
      </c>
    </row>
    <row r="135" spans="1:33" s="39" customFormat="1" ht="12.75" customHeight="1" x14ac:dyDescent="0.2">
      <c r="A135" s="37"/>
      <c r="B135" s="64" t="s">
        <v>202</v>
      </c>
      <c r="C135" s="41">
        <v>0.26879999999999998</v>
      </c>
      <c r="D135" s="41">
        <v>0.25919999999999999</v>
      </c>
      <c r="E135" s="41">
        <v>0.26040000000000002</v>
      </c>
      <c r="F135" s="41">
        <v>0.27600000000000002</v>
      </c>
      <c r="G135" s="41">
        <v>0.2772</v>
      </c>
      <c r="H135" s="41">
        <v>0.2928</v>
      </c>
      <c r="I135" s="41">
        <v>0.29399999999999998</v>
      </c>
      <c r="J135" s="42">
        <v>0.29039999999999999</v>
      </c>
      <c r="K135" s="42">
        <v>0.2928</v>
      </c>
      <c r="L135" s="42">
        <v>0.30719999999999997</v>
      </c>
      <c r="M135" s="41">
        <v>0.30120000000000002</v>
      </c>
      <c r="N135" s="41">
        <v>0.32519999999999999</v>
      </c>
      <c r="O135" s="41">
        <v>0.32519999999999999</v>
      </c>
      <c r="P135" s="41">
        <v>0.31080000000000002</v>
      </c>
      <c r="Q135" s="41">
        <v>0.3024</v>
      </c>
      <c r="R135" s="41">
        <v>0.29399999999999998</v>
      </c>
      <c r="S135" s="41">
        <v>0.28920000000000001</v>
      </c>
      <c r="T135" s="41">
        <v>0.2868</v>
      </c>
      <c r="U135" s="42">
        <v>0.28439999999999999</v>
      </c>
      <c r="V135" s="42">
        <v>0.29039999999999999</v>
      </c>
      <c r="W135" s="42">
        <v>0.28439999999999999</v>
      </c>
      <c r="X135" s="41">
        <v>0.28079999999999999</v>
      </c>
      <c r="Y135" s="41">
        <v>0.27960000000000002</v>
      </c>
      <c r="Z135" s="41">
        <v>0.2772</v>
      </c>
      <c r="AA135" s="41"/>
      <c r="AB135" s="38">
        <f t="shared" si="6"/>
        <v>6.950400000000001</v>
      </c>
      <c r="AC135" s="30">
        <f t="shared" si="7"/>
        <v>0.89052890528905304</v>
      </c>
      <c r="AD135" s="31">
        <f t="shared" si="8"/>
        <v>0.94270833333333348</v>
      </c>
      <c r="AE135" s="31">
        <f t="shared" si="9"/>
        <v>0.99724517906336096</v>
      </c>
      <c r="AF135" s="32">
        <f t="shared" si="10"/>
        <v>0.30719999999999997</v>
      </c>
      <c r="AG135" s="32">
        <f t="shared" si="11"/>
        <v>0.29039999999999999</v>
      </c>
    </row>
    <row r="136" spans="1:33" s="39" customFormat="1" ht="12.75" customHeight="1" x14ac:dyDescent="0.2">
      <c r="A136" s="37"/>
      <c r="B136" s="64" t="s">
        <v>203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8.0000000000000004E-4</v>
      </c>
      <c r="J136" s="42">
        <v>0</v>
      </c>
      <c r="K136" s="42">
        <v>0</v>
      </c>
      <c r="L136" s="42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0</v>
      </c>
      <c r="V136" s="42">
        <v>0</v>
      </c>
      <c r="W136" s="42">
        <v>0</v>
      </c>
      <c r="X136" s="41">
        <v>0</v>
      </c>
      <c r="Y136" s="41">
        <v>0</v>
      </c>
      <c r="Z136" s="41">
        <v>0</v>
      </c>
      <c r="AA136" s="41"/>
      <c r="AB136" s="38">
        <f t="shared" ref="AB136:AB199" si="12">SUM(C136:Z136)</f>
        <v>8.0000000000000004E-4</v>
      </c>
      <c r="AC136" s="30">
        <f t="shared" ref="AC136:AC199" si="13">AVERAGE(C136:Z136)/MAX(C136:Z136)</f>
        <v>4.1666666666666664E-2</v>
      </c>
      <c r="AD136" s="31" t="e">
        <f t="shared" ref="AD136:AD199" si="14">AVERAGE(C136:Z136)/MAX(J136:L136)</f>
        <v>#DIV/0!</v>
      </c>
      <c r="AE136" s="31" t="e">
        <f t="shared" ref="AE136:AE199" si="15">AVERAGE(C136:Z136)/MAX(U136:W136)</f>
        <v>#DIV/0!</v>
      </c>
      <c r="AF136" s="32">
        <f t="shared" ref="AF136:AF199" si="16">MAX(J136:L136)</f>
        <v>0</v>
      </c>
      <c r="AG136" s="32">
        <f t="shared" ref="AG136:AG199" si="17">MAX(U136:W136)</f>
        <v>0</v>
      </c>
    </row>
    <row r="137" spans="1:33" s="39" customFormat="1" ht="12.75" customHeight="1" x14ac:dyDescent="0.2">
      <c r="A137" s="37"/>
      <c r="B137" s="64" t="s">
        <v>204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41"/>
      <c r="AB137" s="38">
        <f t="shared" si="12"/>
        <v>0</v>
      </c>
      <c r="AC137" s="30" t="e">
        <f t="shared" si="13"/>
        <v>#DIV/0!</v>
      </c>
      <c r="AD137" s="31" t="e">
        <f t="shared" si="14"/>
        <v>#DIV/0!</v>
      </c>
      <c r="AE137" s="31" t="e">
        <f t="shared" si="15"/>
        <v>#DIV/0!</v>
      </c>
      <c r="AF137" s="32">
        <f t="shared" si="16"/>
        <v>0</v>
      </c>
      <c r="AG137" s="32">
        <f t="shared" si="17"/>
        <v>0</v>
      </c>
    </row>
    <row r="138" spans="1:33" s="39" customFormat="1" ht="12.75" customHeight="1" x14ac:dyDescent="0.2">
      <c r="A138" s="37"/>
      <c r="B138" s="64" t="s">
        <v>157</v>
      </c>
      <c r="C138" s="41">
        <v>0.24</v>
      </c>
      <c r="D138" s="41">
        <v>0.23400000000000001</v>
      </c>
      <c r="E138" s="41">
        <v>0.2346</v>
      </c>
      <c r="F138" s="41">
        <v>0.25080000000000002</v>
      </c>
      <c r="G138" s="41">
        <v>0.30299999999999999</v>
      </c>
      <c r="H138" s="41">
        <v>0.30959999999999999</v>
      </c>
      <c r="I138" s="41">
        <v>0.34200000000000003</v>
      </c>
      <c r="J138" s="42">
        <v>0.37980000000000003</v>
      </c>
      <c r="K138" s="42">
        <v>0.4032</v>
      </c>
      <c r="L138" s="42">
        <v>0.39479999999999998</v>
      </c>
      <c r="M138" s="41">
        <v>0.40739999999999998</v>
      </c>
      <c r="N138" s="41">
        <v>0.38579999999999998</v>
      </c>
      <c r="O138" s="41">
        <v>0.38579999999999998</v>
      </c>
      <c r="P138" s="41">
        <v>0.39660000000000001</v>
      </c>
      <c r="Q138" s="41">
        <v>0.4224</v>
      </c>
      <c r="R138" s="41">
        <v>0.43380000000000002</v>
      </c>
      <c r="S138" s="41">
        <v>0.49380000000000002</v>
      </c>
      <c r="T138" s="41">
        <v>0.5292</v>
      </c>
      <c r="U138" s="42">
        <v>0.52680000000000005</v>
      </c>
      <c r="V138" s="42">
        <v>0.47039999999999998</v>
      </c>
      <c r="W138" s="42">
        <v>0.43559999999999999</v>
      </c>
      <c r="X138" s="41">
        <v>0.37319999999999998</v>
      </c>
      <c r="Y138" s="41">
        <v>0.33539999999999998</v>
      </c>
      <c r="Z138" s="41">
        <v>0.26819999999999999</v>
      </c>
      <c r="AA138" s="41"/>
      <c r="AB138" s="38">
        <f t="shared" si="12"/>
        <v>8.9562000000000008</v>
      </c>
      <c r="AC138" s="30">
        <f t="shared" si="13"/>
        <v>0.70516817838246415</v>
      </c>
      <c r="AD138" s="31">
        <f t="shared" si="14"/>
        <v>0.92553323412698418</v>
      </c>
      <c r="AE138" s="31">
        <f t="shared" si="15"/>
        <v>0.70838078967350038</v>
      </c>
      <c r="AF138" s="32">
        <f t="shared" si="16"/>
        <v>0.4032</v>
      </c>
      <c r="AG138" s="32">
        <f t="shared" si="17"/>
        <v>0.52680000000000005</v>
      </c>
    </row>
    <row r="139" spans="1:33" s="39" customFormat="1" ht="12.75" customHeight="1" x14ac:dyDescent="0.2">
      <c r="A139" s="37"/>
      <c r="B139" s="64" t="s">
        <v>205</v>
      </c>
      <c r="C139" s="41">
        <v>0.38700000000000001</v>
      </c>
      <c r="D139" s="41">
        <v>0.37140000000000001</v>
      </c>
      <c r="E139" s="41">
        <v>0.38219999999999998</v>
      </c>
      <c r="F139" s="41">
        <v>0.47760000000000002</v>
      </c>
      <c r="G139" s="41">
        <v>0.58379999999999999</v>
      </c>
      <c r="H139" s="41">
        <v>0.61560000000000004</v>
      </c>
      <c r="I139" s="41">
        <v>0.65759999999999996</v>
      </c>
      <c r="J139" s="42">
        <v>0.75660000000000005</v>
      </c>
      <c r="K139" s="42">
        <v>0.76680000000000004</v>
      </c>
      <c r="L139" s="42">
        <v>0.79979999999999996</v>
      </c>
      <c r="M139" s="41">
        <v>0.82199999999999995</v>
      </c>
      <c r="N139" s="41">
        <v>0.79979999999999996</v>
      </c>
      <c r="O139" s="41">
        <v>0.78239999999999998</v>
      </c>
      <c r="P139" s="41">
        <v>0.79200000000000004</v>
      </c>
      <c r="Q139" s="41">
        <v>0.78659999999999997</v>
      </c>
      <c r="R139" s="41">
        <v>0.80459999999999998</v>
      </c>
      <c r="S139" s="41">
        <v>0.83099999999999996</v>
      </c>
      <c r="T139" s="41">
        <v>0.88139999999999996</v>
      </c>
      <c r="U139" s="42">
        <v>0.86699999999999999</v>
      </c>
      <c r="V139" s="42">
        <v>0.65459999999999996</v>
      </c>
      <c r="W139" s="42">
        <v>0.6018</v>
      </c>
      <c r="X139" s="41">
        <v>0.53520000000000001</v>
      </c>
      <c r="Y139" s="41">
        <v>0.47460000000000002</v>
      </c>
      <c r="Z139" s="41">
        <v>0.43319999999999997</v>
      </c>
      <c r="AA139" s="41"/>
      <c r="AB139" s="38">
        <f t="shared" si="12"/>
        <v>15.864599999999999</v>
      </c>
      <c r="AC139" s="30">
        <f t="shared" si="13"/>
        <v>0.74997163603358297</v>
      </c>
      <c r="AD139" s="31">
        <f t="shared" si="14"/>
        <v>0.826487871967992</v>
      </c>
      <c r="AE139" s="31">
        <f t="shared" si="15"/>
        <v>0.76242791234140717</v>
      </c>
      <c r="AF139" s="32">
        <f t="shared" si="16"/>
        <v>0.79979999999999996</v>
      </c>
      <c r="AG139" s="32">
        <f t="shared" si="17"/>
        <v>0.86699999999999999</v>
      </c>
    </row>
    <row r="140" spans="1:33" s="39" customFormat="1" ht="12.75" customHeight="1" x14ac:dyDescent="0.2">
      <c r="A140" s="37"/>
      <c r="B140" s="64" t="s">
        <v>206</v>
      </c>
      <c r="C140" s="41">
        <v>0.68159999999999998</v>
      </c>
      <c r="D140" s="41">
        <v>0.67079999999999995</v>
      </c>
      <c r="E140" s="41">
        <v>0.66959999999999997</v>
      </c>
      <c r="F140" s="41">
        <v>0.75480000000000003</v>
      </c>
      <c r="G140" s="41">
        <v>0.89400000000000002</v>
      </c>
      <c r="H140" s="41">
        <v>0.99719999999999998</v>
      </c>
      <c r="I140" s="41">
        <v>1.2696000000000001</v>
      </c>
      <c r="J140" s="42">
        <v>1.5828</v>
      </c>
      <c r="K140" s="42">
        <v>1.8096000000000001</v>
      </c>
      <c r="L140" s="42">
        <v>1.8084</v>
      </c>
      <c r="M140" s="41">
        <v>1.8108</v>
      </c>
      <c r="N140" s="41">
        <v>1.7627999999999999</v>
      </c>
      <c r="O140" s="41">
        <v>1.7687999999999999</v>
      </c>
      <c r="P140" s="41">
        <v>1.7412000000000001</v>
      </c>
      <c r="Q140" s="41">
        <v>1.6344000000000001</v>
      </c>
      <c r="R140" s="41">
        <v>1.6044</v>
      </c>
      <c r="S140" s="41">
        <v>1.6140000000000001</v>
      </c>
      <c r="T140" s="41">
        <v>1.6464000000000001</v>
      </c>
      <c r="U140" s="42">
        <v>1.6055999999999999</v>
      </c>
      <c r="V140" s="42">
        <v>1.3752</v>
      </c>
      <c r="W140" s="42">
        <v>1.1279999999999999</v>
      </c>
      <c r="X140" s="41">
        <v>0.93600000000000005</v>
      </c>
      <c r="Y140" s="41">
        <v>0.83040000000000003</v>
      </c>
      <c r="Z140" s="41">
        <v>0.75119999999999998</v>
      </c>
      <c r="AA140" s="41"/>
      <c r="AB140" s="38">
        <f t="shared" si="12"/>
        <v>31.3476</v>
      </c>
      <c r="AC140" s="30">
        <f t="shared" si="13"/>
        <v>0.72131102275237458</v>
      </c>
      <c r="AD140" s="31">
        <f t="shared" si="14"/>
        <v>0.72178934571175946</v>
      </c>
      <c r="AE140" s="31">
        <f t="shared" si="15"/>
        <v>0.81349651220727448</v>
      </c>
      <c r="AF140" s="32">
        <f t="shared" si="16"/>
        <v>1.8096000000000001</v>
      </c>
      <c r="AG140" s="32">
        <f t="shared" si="17"/>
        <v>1.6055999999999999</v>
      </c>
    </row>
    <row r="141" spans="1:33" s="39" customFormat="1" ht="12.75" customHeight="1" x14ac:dyDescent="0.2">
      <c r="A141" s="37"/>
      <c r="B141" s="64" t="s">
        <v>207</v>
      </c>
      <c r="C141" s="41">
        <v>0.22320000000000001</v>
      </c>
      <c r="D141" s="41">
        <v>0.21</v>
      </c>
      <c r="E141" s="41">
        <v>0.21160000000000001</v>
      </c>
      <c r="F141" s="41">
        <v>0.24440000000000001</v>
      </c>
      <c r="G141" s="41">
        <v>0.30959999999999999</v>
      </c>
      <c r="H141" s="41">
        <v>0.37280000000000002</v>
      </c>
      <c r="I141" s="41">
        <v>0.39879999999999999</v>
      </c>
      <c r="J141" s="42">
        <v>0.41399999999999998</v>
      </c>
      <c r="K141" s="42">
        <v>0.44640000000000002</v>
      </c>
      <c r="L141" s="42">
        <v>0.43480000000000002</v>
      </c>
      <c r="M141" s="41">
        <v>0.42520000000000002</v>
      </c>
      <c r="N141" s="41">
        <v>0.41039999999999999</v>
      </c>
      <c r="O141" s="41">
        <v>0.40720000000000001</v>
      </c>
      <c r="P141" s="41">
        <v>0.4</v>
      </c>
      <c r="Q141" s="41">
        <v>0.36880000000000002</v>
      </c>
      <c r="R141" s="41">
        <v>0.3876</v>
      </c>
      <c r="S141" s="41">
        <v>0.41399999999999998</v>
      </c>
      <c r="T141" s="41">
        <v>0.45519999999999999</v>
      </c>
      <c r="U141" s="42">
        <v>0.46239999999999998</v>
      </c>
      <c r="V141" s="42">
        <v>0.44040000000000001</v>
      </c>
      <c r="W141" s="42">
        <v>0.39200000000000002</v>
      </c>
      <c r="X141" s="41">
        <v>0.32640000000000002</v>
      </c>
      <c r="Y141" s="41">
        <v>0.28760000000000002</v>
      </c>
      <c r="Z141" s="41">
        <v>0.24199999999999999</v>
      </c>
      <c r="AA141" s="41"/>
      <c r="AB141" s="38">
        <f t="shared" si="12"/>
        <v>8.6847999999999992</v>
      </c>
      <c r="AC141" s="30">
        <f t="shared" si="13"/>
        <v>0.78258362168396767</v>
      </c>
      <c r="AD141" s="31">
        <f t="shared" si="14"/>
        <v>0.81063321385902021</v>
      </c>
      <c r="AE141" s="31">
        <f t="shared" si="15"/>
        <v>0.78258362168396767</v>
      </c>
      <c r="AF141" s="32">
        <f t="shared" si="16"/>
        <v>0.44640000000000002</v>
      </c>
      <c r="AG141" s="32">
        <f t="shared" si="17"/>
        <v>0.46239999999999998</v>
      </c>
    </row>
    <row r="142" spans="1:33" s="39" customFormat="1" ht="12.75" customHeight="1" x14ac:dyDescent="0.2">
      <c r="A142" s="37"/>
      <c r="B142" s="64" t="s">
        <v>159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2">
        <v>0</v>
      </c>
      <c r="K142" s="42">
        <v>0</v>
      </c>
      <c r="L142" s="42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2">
        <v>0</v>
      </c>
      <c r="V142" s="42">
        <v>0</v>
      </c>
      <c r="W142" s="42">
        <v>0</v>
      </c>
      <c r="X142" s="41">
        <v>0</v>
      </c>
      <c r="Y142" s="41">
        <v>0</v>
      </c>
      <c r="Z142" s="41">
        <v>0</v>
      </c>
      <c r="AA142" s="41"/>
      <c r="AB142" s="38">
        <f t="shared" si="12"/>
        <v>0</v>
      </c>
      <c r="AC142" s="30" t="e">
        <f t="shared" si="13"/>
        <v>#DIV/0!</v>
      </c>
      <c r="AD142" s="31" t="e">
        <f t="shared" si="14"/>
        <v>#DIV/0!</v>
      </c>
      <c r="AE142" s="31" t="e">
        <f t="shared" si="15"/>
        <v>#DIV/0!</v>
      </c>
      <c r="AF142" s="32">
        <f t="shared" si="16"/>
        <v>0</v>
      </c>
      <c r="AG142" s="32">
        <f t="shared" si="17"/>
        <v>0</v>
      </c>
    </row>
    <row r="143" spans="1:33" s="39" customFormat="1" ht="12.75" customHeight="1" x14ac:dyDescent="0.2">
      <c r="A143" s="37"/>
      <c r="B143" s="64" t="s">
        <v>208</v>
      </c>
      <c r="C143" s="41">
        <v>0.23519999999999999</v>
      </c>
      <c r="D143" s="41">
        <v>0.23400000000000001</v>
      </c>
      <c r="E143" s="41">
        <v>0.22919999999999999</v>
      </c>
      <c r="F143" s="41">
        <v>0.23039999999999999</v>
      </c>
      <c r="G143" s="41">
        <v>0.24959999999999999</v>
      </c>
      <c r="H143" s="41">
        <v>0.29160000000000003</v>
      </c>
      <c r="I143" s="41">
        <v>0.33600000000000002</v>
      </c>
      <c r="J143" s="42">
        <v>0.45240000000000002</v>
      </c>
      <c r="K143" s="42">
        <v>0.53639999999999999</v>
      </c>
      <c r="L143" s="42">
        <v>0.55079999999999996</v>
      </c>
      <c r="M143" s="41">
        <v>0.57120000000000004</v>
      </c>
      <c r="N143" s="41">
        <v>0.57479999999999998</v>
      </c>
      <c r="O143" s="41">
        <v>0.56879999999999997</v>
      </c>
      <c r="P143" s="41">
        <v>0.54239999999999999</v>
      </c>
      <c r="Q143" s="41">
        <v>0.51239999999999997</v>
      </c>
      <c r="R143" s="41">
        <v>0.498</v>
      </c>
      <c r="S143" s="41">
        <v>0.4632</v>
      </c>
      <c r="T143" s="41">
        <v>0.45600000000000002</v>
      </c>
      <c r="U143" s="42">
        <v>0.46079999999999999</v>
      </c>
      <c r="V143" s="42">
        <v>0.44159999999999999</v>
      </c>
      <c r="W143" s="42">
        <v>0.33360000000000001</v>
      </c>
      <c r="X143" s="41">
        <v>0.29880000000000001</v>
      </c>
      <c r="Y143" s="41">
        <v>0.27360000000000001</v>
      </c>
      <c r="Z143" s="41">
        <v>0.25800000000000001</v>
      </c>
      <c r="AA143" s="41"/>
      <c r="AB143" s="38">
        <f t="shared" si="12"/>
        <v>9.5988000000000007</v>
      </c>
      <c r="AC143" s="30">
        <f t="shared" si="13"/>
        <v>0.69580723729993044</v>
      </c>
      <c r="AD143" s="31">
        <f t="shared" si="14"/>
        <v>0.72612563543936104</v>
      </c>
      <c r="AE143" s="31">
        <f t="shared" si="15"/>
        <v>0.86794704861111116</v>
      </c>
      <c r="AF143" s="32">
        <f t="shared" si="16"/>
        <v>0.55079999999999996</v>
      </c>
      <c r="AG143" s="32">
        <f t="shared" si="17"/>
        <v>0.46079999999999999</v>
      </c>
    </row>
    <row r="144" spans="1:33" s="39" customFormat="1" ht="12.75" customHeight="1" x14ac:dyDescent="0.2">
      <c r="A144" s="37"/>
      <c r="B144" s="64" t="s">
        <v>209</v>
      </c>
      <c r="C144" s="41">
        <v>0.2364</v>
      </c>
      <c r="D144" s="41">
        <v>0.21959999999999999</v>
      </c>
      <c r="E144" s="41">
        <v>0.2152</v>
      </c>
      <c r="F144" s="41">
        <v>0.22720000000000001</v>
      </c>
      <c r="G144" s="41">
        <v>0.2412</v>
      </c>
      <c r="H144" s="41">
        <v>0.2772</v>
      </c>
      <c r="I144" s="41">
        <v>0.33839999999999998</v>
      </c>
      <c r="J144" s="42">
        <v>0.41880000000000001</v>
      </c>
      <c r="K144" s="42">
        <v>0.44240000000000002</v>
      </c>
      <c r="L144" s="42">
        <v>0.43</v>
      </c>
      <c r="M144" s="41">
        <v>0.43759999999999999</v>
      </c>
      <c r="N144" s="41">
        <v>0.43959999999999999</v>
      </c>
      <c r="O144" s="41">
        <v>0.4148</v>
      </c>
      <c r="P144" s="41">
        <v>0.41</v>
      </c>
      <c r="Q144" s="41">
        <v>0.3992</v>
      </c>
      <c r="R144" s="41">
        <v>0.36840000000000001</v>
      </c>
      <c r="S144" s="41">
        <v>0.37319999999999998</v>
      </c>
      <c r="T144" s="41">
        <v>0.35239999999999999</v>
      </c>
      <c r="U144" s="42">
        <v>0.33400000000000002</v>
      </c>
      <c r="V144" s="42">
        <v>0.28439999999999999</v>
      </c>
      <c r="W144" s="42">
        <v>0.28399999999999997</v>
      </c>
      <c r="X144" s="41">
        <v>0.2576</v>
      </c>
      <c r="Y144" s="41">
        <v>0.2492</v>
      </c>
      <c r="Z144" s="41">
        <v>0.2472</v>
      </c>
      <c r="AA144" s="41"/>
      <c r="AB144" s="38">
        <f t="shared" si="12"/>
        <v>7.8980000000000006</v>
      </c>
      <c r="AC144" s="30">
        <f t="shared" si="13"/>
        <v>0.7438592525617842</v>
      </c>
      <c r="AD144" s="31">
        <f t="shared" si="14"/>
        <v>0.7438592525617842</v>
      </c>
      <c r="AE144" s="31">
        <f t="shared" si="15"/>
        <v>0.98527944111776444</v>
      </c>
      <c r="AF144" s="32">
        <f t="shared" si="16"/>
        <v>0.44240000000000002</v>
      </c>
      <c r="AG144" s="32">
        <f t="shared" si="17"/>
        <v>0.33400000000000002</v>
      </c>
    </row>
    <row r="145" spans="1:33" s="39" customFormat="1" ht="12.75" customHeight="1" x14ac:dyDescent="0.2">
      <c r="A145" s="37"/>
      <c r="B145" s="64" t="s">
        <v>210</v>
      </c>
      <c r="C145" s="41">
        <v>0.44340000000000002</v>
      </c>
      <c r="D145" s="41">
        <v>0.4002</v>
      </c>
      <c r="E145" s="41">
        <v>0.3846</v>
      </c>
      <c r="F145" s="41">
        <v>0.38519999999999999</v>
      </c>
      <c r="G145" s="41">
        <v>0.40260000000000001</v>
      </c>
      <c r="H145" s="41">
        <v>0.46800000000000003</v>
      </c>
      <c r="I145" s="41">
        <v>0.51900000000000002</v>
      </c>
      <c r="J145" s="42">
        <v>0.6</v>
      </c>
      <c r="K145" s="42">
        <v>0.65639999999999998</v>
      </c>
      <c r="L145" s="42">
        <v>0.66239999999999999</v>
      </c>
      <c r="M145" s="41">
        <v>0.65820000000000001</v>
      </c>
      <c r="N145" s="41">
        <v>0.68879999999999997</v>
      </c>
      <c r="O145" s="41">
        <v>0.69359999999999999</v>
      </c>
      <c r="P145" s="41">
        <v>0.68340000000000001</v>
      </c>
      <c r="Q145" s="41">
        <v>0.66539999999999999</v>
      </c>
      <c r="R145" s="41">
        <v>0.64559999999999995</v>
      </c>
      <c r="S145" s="41">
        <v>0.63180000000000003</v>
      </c>
      <c r="T145" s="41">
        <v>0.59940000000000004</v>
      </c>
      <c r="U145" s="42">
        <v>0.58620000000000005</v>
      </c>
      <c r="V145" s="42">
        <v>0.54</v>
      </c>
      <c r="W145" s="42">
        <v>0.54059999999999997</v>
      </c>
      <c r="X145" s="41">
        <v>0.51539999999999997</v>
      </c>
      <c r="Y145" s="41">
        <v>0.52800000000000002</v>
      </c>
      <c r="Z145" s="41">
        <v>0.4572</v>
      </c>
      <c r="AA145" s="41"/>
      <c r="AB145" s="38">
        <f t="shared" si="12"/>
        <v>13.355399999999999</v>
      </c>
      <c r="AC145" s="30">
        <f t="shared" si="13"/>
        <v>0.80229959630911185</v>
      </c>
      <c r="AD145" s="31">
        <f t="shared" si="14"/>
        <v>0.84008907004830913</v>
      </c>
      <c r="AE145" s="31">
        <f t="shared" si="15"/>
        <v>0.94929205049471155</v>
      </c>
      <c r="AF145" s="32">
        <f t="shared" si="16"/>
        <v>0.66239999999999999</v>
      </c>
      <c r="AG145" s="32">
        <f t="shared" si="17"/>
        <v>0.58620000000000005</v>
      </c>
    </row>
    <row r="146" spans="1:33" s="39" customFormat="1" ht="12.75" customHeight="1" x14ac:dyDescent="0.2">
      <c r="A146" s="37"/>
      <c r="B146" s="64" t="s">
        <v>211</v>
      </c>
      <c r="C146" s="41">
        <v>1.008</v>
      </c>
      <c r="D146" s="41">
        <v>0.97799999999999998</v>
      </c>
      <c r="E146" s="41">
        <v>0.99480000000000002</v>
      </c>
      <c r="F146" s="41">
        <v>1.1808000000000001</v>
      </c>
      <c r="G146" s="41">
        <v>1.4772000000000001</v>
      </c>
      <c r="H146" s="41">
        <v>1.5744</v>
      </c>
      <c r="I146" s="41">
        <v>1.7112000000000001</v>
      </c>
      <c r="J146" s="42">
        <v>1.8480000000000001</v>
      </c>
      <c r="K146" s="42">
        <v>1.8371999999999999</v>
      </c>
      <c r="L146" s="42">
        <v>1.8708</v>
      </c>
      <c r="M146" s="41">
        <v>1.8648</v>
      </c>
      <c r="N146" s="41">
        <v>1.8492</v>
      </c>
      <c r="O146" s="41">
        <v>1.8204</v>
      </c>
      <c r="P146" s="41">
        <v>1.8120000000000001</v>
      </c>
      <c r="Q146" s="41">
        <v>1.7676000000000001</v>
      </c>
      <c r="R146" s="41">
        <v>1.7447999999999999</v>
      </c>
      <c r="S146" s="41">
        <v>1.8360000000000001</v>
      </c>
      <c r="T146" s="41">
        <v>1.9104000000000001</v>
      </c>
      <c r="U146" s="42">
        <v>1.9224000000000001</v>
      </c>
      <c r="V146" s="42">
        <v>1.7567999999999999</v>
      </c>
      <c r="W146" s="42">
        <v>1.6596</v>
      </c>
      <c r="X146" s="41">
        <v>1.4663999999999999</v>
      </c>
      <c r="Y146" s="41">
        <v>1.2911999999999999</v>
      </c>
      <c r="Z146" s="41">
        <v>1.1124000000000001</v>
      </c>
      <c r="AA146" s="41"/>
      <c r="AB146" s="38">
        <f t="shared" si="12"/>
        <v>38.294400000000003</v>
      </c>
      <c r="AC146" s="30">
        <f t="shared" si="13"/>
        <v>0.83000416146483569</v>
      </c>
      <c r="AD146" s="31">
        <f t="shared" si="14"/>
        <v>0.85289715629677154</v>
      </c>
      <c r="AE146" s="31">
        <f t="shared" si="15"/>
        <v>0.83000416146483569</v>
      </c>
      <c r="AF146" s="32">
        <f t="shared" si="16"/>
        <v>1.8708</v>
      </c>
      <c r="AG146" s="32">
        <f t="shared" si="17"/>
        <v>1.9224000000000001</v>
      </c>
    </row>
    <row r="147" spans="1:33" s="39" customFormat="1" ht="12.75" customHeight="1" x14ac:dyDescent="0.2">
      <c r="A147" s="37"/>
      <c r="B147" s="64" t="s">
        <v>212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2">
        <v>0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1">
        <v>0</v>
      </c>
      <c r="Y147" s="41">
        <v>0</v>
      </c>
      <c r="Z147" s="41">
        <v>0</v>
      </c>
      <c r="AA147" s="41"/>
      <c r="AB147" s="38">
        <f t="shared" si="12"/>
        <v>0</v>
      </c>
      <c r="AC147" s="30" t="e">
        <f t="shared" si="13"/>
        <v>#DIV/0!</v>
      </c>
      <c r="AD147" s="31" t="e">
        <f t="shared" si="14"/>
        <v>#DIV/0!</v>
      </c>
      <c r="AE147" s="31" t="e">
        <f t="shared" si="15"/>
        <v>#DIV/0!</v>
      </c>
      <c r="AF147" s="32">
        <f t="shared" si="16"/>
        <v>0</v>
      </c>
      <c r="AG147" s="32">
        <f t="shared" si="17"/>
        <v>0</v>
      </c>
    </row>
    <row r="148" spans="1:33" s="39" customFormat="1" ht="12.75" customHeight="1" x14ac:dyDescent="0.2">
      <c r="A148" s="37"/>
      <c r="B148" s="64" t="s">
        <v>213</v>
      </c>
      <c r="C148" s="41">
        <v>0.53039999999999998</v>
      </c>
      <c r="D148" s="41">
        <v>0.51480000000000004</v>
      </c>
      <c r="E148" s="41">
        <v>0.51359999999999995</v>
      </c>
      <c r="F148" s="41">
        <v>0.61199999999999999</v>
      </c>
      <c r="G148" s="41">
        <v>0.81359999999999999</v>
      </c>
      <c r="H148" s="41">
        <v>0.87719999999999998</v>
      </c>
      <c r="I148" s="41">
        <v>0.92759999999999998</v>
      </c>
      <c r="J148" s="42">
        <v>1.0007999999999999</v>
      </c>
      <c r="K148" s="42">
        <v>0.99480000000000002</v>
      </c>
      <c r="L148" s="42">
        <v>1.0176000000000001</v>
      </c>
      <c r="M148" s="41">
        <v>1.0007999999999999</v>
      </c>
      <c r="N148" s="41">
        <v>0.97440000000000004</v>
      </c>
      <c r="O148" s="41">
        <v>0.92279999999999995</v>
      </c>
      <c r="P148" s="41">
        <v>0.93720000000000003</v>
      </c>
      <c r="Q148" s="41">
        <v>0.92520000000000002</v>
      </c>
      <c r="R148" s="41">
        <v>0.9264</v>
      </c>
      <c r="S148" s="41">
        <v>1.0007999999999999</v>
      </c>
      <c r="T148" s="41">
        <v>1.0488</v>
      </c>
      <c r="U148" s="42">
        <v>1.0644</v>
      </c>
      <c r="V148" s="42">
        <v>0.99</v>
      </c>
      <c r="W148" s="42">
        <v>0.91800000000000004</v>
      </c>
      <c r="X148" s="41">
        <v>0.76559999999999995</v>
      </c>
      <c r="Y148" s="41">
        <v>0.65880000000000005</v>
      </c>
      <c r="Z148" s="41">
        <v>0.57720000000000005</v>
      </c>
      <c r="AA148" s="41"/>
      <c r="AB148" s="38">
        <f t="shared" si="12"/>
        <v>20.512799999999999</v>
      </c>
      <c r="AC148" s="30">
        <f t="shared" si="13"/>
        <v>0.80298759864712499</v>
      </c>
      <c r="AD148" s="31">
        <f t="shared" si="14"/>
        <v>0.83991745283018848</v>
      </c>
      <c r="AE148" s="31">
        <f t="shared" si="15"/>
        <v>0.80298759864712499</v>
      </c>
      <c r="AF148" s="32">
        <f t="shared" si="16"/>
        <v>1.0176000000000001</v>
      </c>
      <c r="AG148" s="32">
        <f t="shared" si="17"/>
        <v>1.0644</v>
      </c>
    </row>
    <row r="149" spans="1:33" s="39" customFormat="1" ht="12.75" customHeight="1" x14ac:dyDescent="0.2">
      <c r="A149" s="37"/>
      <c r="B149" s="64" t="s">
        <v>214</v>
      </c>
      <c r="C149" s="41">
        <v>2.2200000000000001E-2</v>
      </c>
      <c r="D149" s="41">
        <v>2.1000000000000001E-2</v>
      </c>
      <c r="E149" s="41">
        <v>2.1000000000000001E-2</v>
      </c>
      <c r="F149" s="41">
        <v>2.2200000000000001E-2</v>
      </c>
      <c r="G149" s="41">
        <v>2.4E-2</v>
      </c>
      <c r="H149" s="41">
        <v>2.52E-2</v>
      </c>
      <c r="I149" s="41">
        <v>2.64E-2</v>
      </c>
      <c r="J149" s="42">
        <v>2.7E-2</v>
      </c>
      <c r="K149" s="42">
        <v>2.64E-2</v>
      </c>
      <c r="L149" s="42">
        <v>3.0599999999999999E-2</v>
      </c>
      <c r="M149" s="41">
        <v>0.03</v>
      </c>
      <c r="N149" s="41">
        <v>2.8199999999999999E-2</v>
      </c>
      <c r="O149" s="41">
        <v>2.58E-2</v>
      </c>
      <c r="P149" s="41">
        <v>3.0599999999999999E-2</v>
      </c>
      <c r="Q149" s="41">
        <v>3.0599999999999999E-2</v>
      </c>
      <c r="R149" s="41">
        <v>0.03</v>
      </c>
      <c r="S149" s="41">
        <v>3.5400000000000001E-2</v>
      </c>
      <c r="T149" s="41">
        <v>3.9600000000000003E-2</v>
      </c>
      <c r="U149" s="42">
        <v>3.5999999999999997E-2</v>
      </c>
      <c r="V149" s="42">
        <v>3.5400000000000001E-2</v>
      </c>
      <c r="W149" s="42">
        <v>3.1800000000000002E-2</v>
      </c>
      <c r="X149" s="41">
        <v>2.9399999999999999E-2</v>
      </c>
      <c r="Y149" s="41">
        <v>2.58E-2</v>
      </c>
      <c r="Z149" s="41">
        <v>2.52E-2</v>
      </c>
      <c r="AA149" s="41"/>
      <c r="AB149" s="38">
        <f t="shared" si="12"/>
        <v>0.67980000000000007</v>
      </c>
      <c r="AC149" s="30">
        <f t="shared" si="13"/>
        <v>0.71527777777777779</v>
      </c>
      <c r="AD149" s="31">
        <f t="shared" si="14"/>
        <v>0.92565359477124198</v>
      </c>
      <c r="AE149" s="31">
        <f t="shared" si="15"/>
        <v>0.78680555555555565</v>
      </c>
      <c r="AF149" s="32">
        <f t="shared" si="16"/>
        <v>3.0599999999999999E-2</v>
      </c>
      <c r="AG149" s="32">
        <f t="shared" si="17"/>
        <v>3.5999999999999997E-2</v>
      </c>
    </row>
    <row r="150" spans="1:33" s="39" customFormat="1" ht="12.75" customHeight="1" x14ac:dyDescent="0.2">
      <c r="A150" s="37"/>
      <c r="B150" s="64" t="s">
        <v>215</v>
      </c>
      <c r="C150" s="41">
        <v>1.0571999999999999</v>
      </c>
      <c r="D150" s="41">
        <v>1.0548</v>
      </c>
      <c r="E150" s="41">
        <v>1.0656000000000001</v>
      </c>
      <c r="F150" s="41">
        <v>1.2636000000000001</v>
      </c>
      <c r="G150" s="41">
        <v>1.5144</v>
      </c>
      <c r="H150" s="41">
        <v>1.6332</v>
      </c>
      <c r="I150" s="41">
        <v>1.8684000000000001</v>
      </c>
      <c r="J150" s="42">
        <v>2.0171999999999999</v>
      </c>
      <c r="K150" s="42">
        <v>2.0255999999999998</v>
      </c>
      <c r="L150" s="42">
        <v>2.1192000000000002</v>
      </c>
      <c r="M150" s="41">
        <v>2.1444000000000001</v>
      </c>
      <c r="N150" s="41">
        <v>2.0568</v>
      </c>
      <c r="O150" s="41">
        <v>1.9536</v>
      </c>
      <c r="P150" s="41">
        <v>1.98</v>
      </c>
      <c r="Q150" s="41">
        <v>1.9703999999999999</v>
      </c>
      <c r="R150" s="41">
        <v>1.9356</v>
      </c>
      <c r="S150" s="41">
        <v>2.0783999999999998</v>
      </c>
      <c r="T150" s="41">
        <v>2.1791999999999998</v>
      </c>
      <c r="U150" s="42">
        <v>2.1852</v>
      </c>
      <c r="V150" s="42">
        <v>1.986</v>
      </c>
      <c r="W150" s="42">
        <v>1.7771999999999999</v>
      </c>
      <c r="X150" s="41">
        <v>1.5156000000000001</v>
      </c>
      <c r="Y150" s="41">
        <v>1.3128</v>
      </c>
      <c r="Z150" s="41">
        <v>1.17</v>
      </c>
      <c r="AA150" s="41"/>
      <c r="AB150" s="38">
        <f t="shared" si="12"/>
        <v>41.864400000000003</v>
      </c>
      <c r="AC150" s="30">
        <f t="shared" si="13"/>
        <v>0.7982564524986272</v>
      </c>
      <c r="AD150" s="31">
        <f t="shared" si="14"/>
        <v>0.82311721404303506</v>
      </c>
      <c r="AE150" s="31">
        <f t="shared" si="15"/>
        <v>0.7982564524986272</v>
      </c>
      <c r="AF150" s="32">
        <f t="shared" si="16"/>
        <v>2.1192000000000002</v>
      </c>
      <c r="AG150" s="32">
        <f t="shared" si="17"/>
        <v>2.1852</v>
      </c>
    </row>
    <row r="151" spans="1:33" s="39" customFormat="1" ht="12.75" customHeight="1" x14ac:dyDescent="0.2">
      <c r="A151" s="37"/>
      <c r="B151" s="64" t="s">
        <v>216</v>
      </c>
      <c r="C151" s="41">
        <v>0.56220000000000003</v>
      </c>
      <c r="D151" s="41">
        <v>0.53639999999999999</v>
      </c>
      <c r="E151" s="41">
        <v>0.54479999999999995</v>
      </c>
      <c r="F151" s="41">
        <v>0.61919999999999997</v>
      </c>
      <c r="G151" s="41">
        <v>0.74460000000000004</v>
      </c>
      <c r="H151" s="41">
        <v>0.79920000000000002</v>
      </c>
      <c r="I151" s="41">
        <v>0.78239999999999998</v>
      </c>
      <c r="J151" s="42">
        <v>0.78900000000000003</v>
      </c>
      <c r="K151" s="42">
        <v>0.83879999999999999</v>
      </c>
      <c r="L151" s="42">
        <v>0.87119999999999997</v>
      </c>
      <c r="M151" s="41">
        <v>0.89939999999999998</v>
      </c>
      <c r="N151" s="41">
        <v>0.88200000000000001</v>
      </c>
      <c r="O151" s="41">
        <v>0.85860000000000003</v>
      </c>
      <c r="P151" s="41">
        <v>0.89219999999999999</v>
      </c>
      <c r="Q151" s="41">
        <v>0.90239999999999998</v>
      </c>
      <c r="R151" s="41">
        <v>0.95699999999999996</v>
      </c>
      <c r="S151" s="41">
        <v>1.08</v>
      </c>
      <c r="T151" s="41">
        <v>1.1664000000000001</v>
      </c>
      <c r="U151" s="42">
        <v>1.2168000000000001</v>
      </c>
      <c r="V151" s="42">
        <v>1.1448</v>
      </c>
      <c r="W151" s="42">
        <v>1.0451999999999999</v>
      </c>
      <c r="X151" s="41">
        <v>0.87180000000000002</v>
      </c>
      <c r="Y151" s="41">
        <v>0.73619999999999997</v>
      </c>
      <c r="Z151" s="41">
        <v>0.62819999999999998</v>
      </c>
      <c r="AA151" s="41"/>
      <c r="AB151" s="38">
        <f t="shared" si="12"/>
        <v>20.3688</v>
      </c>
      <c r="AC151" s="30">
        <f t="shared" si="13"/>
        <v>0.6974852071005917</v>
      </c>
      <c r="AD151" s="31">
        <f t="shared" si="14"/>
        <v>0.97417355371900827</v>
      </c>
      <c r="AE151" s="31">
        <f t="shared" si="15"/>
        <v>0.6974852071005917</v>
      </c>
      <c r="AF151" s="32">
        <f t="shared" si="16"/>
        <v>0.87119999999999997</v>
      </c>
      <c r="AG151" s="32">
        <f t="shared" si="17"/>
        <v>1.2168000000000001</v>
      </c>
    </row>
    <row r="152" spans="1:33" s="39" customFormat="1" ht="12.75" customHeight="1" x14ac:dyDescent="0.2">
      <c r="A152" s="37"/>
      <c r="B152" s="68" t="s">
        <v>217</v>
      </c>
      <c r="C152" s="69">
        <v>0.70140000000000002</v>
      </c>
      <c r="D152" s="69">
        <v>0.69869999999999999</v>
      </c>
      <c r="E152" s="69">
        <v>0.68069999999999997</v>
      </c>
      <c r="F152" s="69">
        <v>0.63009999999999999</v>
      </c>
      <c r="G152" s="69">
        <v>0.6532</v>
      </c>
      <c r="H152" s="69">
        <v>0.871</v>
      </c>
      <c r="I152" s="69">
        <v>1.1748000000000001</v>
      </c>
      <c r="J152" s="69">
        <v>1.1534</v>
      </c>
      <c r="K152" s="69">
        <v>1.1665000000000001</v>
      </c>
      <c r="L152" s="69">
        <v>1.159</v>
      </c>
      <c r="M152" s="69">
        <v>0.96599999999999997</v>
      </c>
      <c r="N152" s="69">
        <v>0.96030000000000004</v>
      </c>
      <c r="O152" s="69">
        <v>1.1375</v>
      </c>
      <c r="P152" s="69">
        <v>1.0599000000000001</v>
      </c>
      <c r="Q152" s="69">
        <v>0.98670000000000002</v>
      </c>
      <c r="R152" s="69">
        <v>0.87839999999999996</v>
      </c>
      <c r="S152" s="69">
        <v>0.76229999999999998</v>
      </c>
      <c r="T152" s="69">
        <v>0.68500000000000005</v>
      </c>
      <c r="U152" s="69">
        <v>0.78759999999999997</v>
      </c>
      <c r="V152" s="69">
        <v>0.85599999999999998</v>
      </c>
      <c r="W152" s="69">
        <v>0.74180000000000001</v>
      </c>
      <c r="X152" s="69">
        <v>0.72209999999999996</v>
      </c>
      <c r="Y152" s="69">
        <v>0.65710000000000002</v>
      </c>
      <c r="Z152" s="69">
        <v>0.67610000000000003</v>
      </c>
      <c r="AA152" s="41"/>
      <c r="AB152" s="38">
        <f t="shared" si="12"/>
        <v>20.765600000000006</v>
      </c>
      <c r="AC152" s="30">
        <f t="shared" si="13"/>
        <v>0.73649415503348103</v>
      </c>
      <c r="AD152" s="31">
        <f t="shared" si="14"/>
        <v>0.74173453350478658</v>
      </c>
      <c r="AE152" s="31">
        <f t="shared" si="15"/>
        <v>1.0107866043613711</v>
      </c>
      <c r="AF152" s="32">
        <f t="shared" si="16"/>
        <v>1.1665000000000001</v>
      </c>
      <c r="AG152" s="32">
        <f t="shared" si="17"/>
        <v>0.85599999999999998</v>
      </c>
    </row>
    <row r="153" spans="1:33" s="39" customFormat="1" ht="12.75" customHeight="1" x14ac:dyDescent="0.2">
      <c r="A153" s="37"/>
      <c r="B153" s="64" t="s">
        <v>218</v>
      </c>
      <c r="C153" s="41">
        <v>5.3999999999999999E-2</v>
      </c>
      <c r="D153" s="41">
        <v>5.0999999999999997E-2</v>
      </c>
      <c r="E153" s="41">
        <v>5.0999999999999997E-2</v>
      </c>
      <c r="F153" s="41">
        <v>5.3999999999999999E-2</v>
      </c>
      <c r="G153" s="41">
        <v>5.0999999999999997E-2</v>
      </c>
      <c r="H153" s="41">
        <v>6.6000000000000003E-2</v>
      </c>
      <c r="I153" s="41">
        <v>0.108</v>
      </c>
      <c r="J153" s="42">
        <v>9.6000000000000002E-2</v>
      </c>
      <c r="K153" s="42">
        <v>8.4000000000000005E-2</v>
      </c>
      <c r="L153" s="42">
        <v>8.4000000000000005E-2</v>
      </c>
      <c r="M153" s="41">
        <v>8.4000000000000005E-2</v>
      </c>
      <c r="N153" s="41">
        <v>7.8E-2</v>
      </c>
      <c r="O153" s="41">
        <v>8.1000000000000003E-2</v>
      </c>
      <c r="P153" s="41">
        <v>9.2999999999999999E-2</v>
      </c>
      <c r="Q153" s="41">
        <v>8.1000000000000003E-2</v>
      </c>
      <c r="R153" s="41">
        <v>6.3E-2</v>
      </c>
      <c r="S153" s="41">
        <v>6.3E-2</v>
      </c>
      <c r="T153" s="41">
        <v>5.7000000000000002E-2</v>
      </c>
      <c r="U153" s="42">
        <v>5.7000000000000002E-2</v>
      </c>
      <c r="V153" s="42">
        <v>5.3999999999999999E-2</v>
      </c>
      <c r="W153" s="42">
        <v>5.7000000000000002E-2</v>
      </c>
      <c r="X153" s="41">
        <v>5.3999999999999999E-2</v>
      </c>
      <c r="Y153" s="41">
        <v>5.0999999999999997E-2</v>
      </c>
      <c r="Z153" s="41">
        <v>5.3999999999999999E-2</v>
      </c>
      <c r="AA153" s="41"/>
      <c r="AB153" s="38">
        <f t="shared" si="12"/>
        <v>1.6259999999999997</v>
      </c>
      <c r="AC153" s="30">
        <f t="shared" si="13"/>
        <v>0.62731481481481477</v>
      </c>
      <c r="AD153" s="31">
        <f t="shared" si="14"/>
        <v>0.70572916666666652</v>
      </c>
      <c r="AE153" s="31">
        <f t="shared" si="15"/>
        <v>1.18859649122807</v>
      </c>
      <c r="AF153" s="32">
        <f t="shared" si="16"/>
        <v>9.6000000000000002E-2</v>
      </c>
      <c r="AG153" s="32">
        <f t="shared" si="17"/>
        <v>5.7000000000000002E-2</v>
      </c>
    </row>
    <row r="154" spans="1:33" s="39" customFormat="1" ht="12.75" customHeight="1" x14ac:dyDescent="0.2">
      <c r="A154" s="37"/>
      <c r="B154" s="64" t="s">
        <v>219</v>
      </c>
      <c r="C154" s="41">
        <v>5.0999999999999997E-2</v>
      </c>
      <c r="D154" s="41">
        <v>4.4999999999999998E-2</v>
      </c>
      <c r="E154" s="41">
        <v>4.8000000000000001E-2</v>
      </c>
      <c r="F154" s="41">
        <v>4.8000000000000001E-2</v>
      </c>
      <c r="G154" s="41">
        <v>5.0999999999999997E-2</v>
      </c>
      <c r="H154" s="41">
        <v>6.9000000000000006E-2</v>
      </c>
      <c r="I154" s="41">
        <v>8.4000000000000005E-2</v>
      </c>
      <c r="J154" s="42">
        <v>8.4000000000000005E-2</v>
      </c>
      <c r="K154" s="42">
        <v>8.4000000000000005E-2</v>
      </c>
      <c r="L154" s="42">
        <v>8.6999999999999994E-2</v>
      </c>
      <c r="M154" s="41">
        <v>8.4000000000000005E-2</v>
      </c>
      <c r="N154" s="41">
        <v>7.8E-2</v>
      </c>
      <c r="O154" s="41">
        <v>8.1000000000000003E-2</v>
      </c>
      <c r="P154" s="41">
        <v>8.6999999999999994E-2</v>
      </c>
      <c r="Q154" s="41">
        <v>9.2999999999999999E-2</v>
      </c>
      <c r="R154" s="41">
        <v>7.1999999999999995E-2</v>
      </c>
      <c r="S154" s="41">
        <v>6.3E-2</v>
      </c>
      <c r="T154" s="41">
        <v>0.06</v>
      </c>
      <c r="U154" s="42">
        <v>6.6000000000000003E-2</v>
      </c>
      <c r="V154" s="42">
        <v>6.6000000000000003E-2</v>
      </c>
      <c r="W154" s="42">
        <v>0.06</v>
      </c>
      <c r="X154" s="41">
        <v>5.7000000000000002E-2</v>
      </c>
      <c r="Y154" s="41">
        <v>5.7000000000000002E-2</v>
      </c>
      <c r="Z154" s="41">
        <v>5.3999999999999999E-2</v>
      </c>
      <c r="AA154" s="41"/>
      <c r="AB154" s="38">
        <f t="shared" si="12"/>
        <v>1.629</v>
      </c>
      <c r="AC154" s="30">
        <f t="shared" si="13"/>
        <v>0.72983870967741937</v>
      </c>
      <c r="AD154" s="31">
        <f t="shared" si="14"/>
        <v>0.78017241379310354</v>
      </c>
      <c r="AE154" s="31">
        <f t="shared" si="15"/>
        <v>1.0284090909090908</v>
      </c>
      <c r="AF154" s="32">
        <f t="shared" si="16"/>
        <v>8.6999999999999994E-2</v>
      </c>
      <c r="AG154" s="32">
        <f t="shared" si="17"/>
        <v>6.6000000000000003E-2</v>
      </c>
    </row>
    <row r="155" spans="1:33" s="39" customFormat="1" ht="12.75" customHeight="1" x14ac:dyDescent="0.2">
      <c r="A155" s="37"/>
      <c r="B155" s="64" t="s">
        <v>164</v>
      </c>
      <c r="C155" s="41">
        <v>7.3499999999999996E-2</v>
      </c>
      <c r="D155" s="41">
        <v>7.3499999999999996E-2</v>
      </c>
      <c r="E155" s="41">
        <v>6.7199999999999996E-2</v>
      </c>
      <c r="F155" s="41">
        <v>6.5100000000000005E-2</v>
      </c>
      <c r="G155" s="41">
        <v>7.1400000000000005E-2</v>
      </c>
      <c r="H155" s="41">
        <v>9.2399999999999996E-2</v>
      </c>
      <c r="I155" s="41">
        <v>0.1239</v>
      </c>
      <c r="J155" s="42">
        <v>0.1239</v>
      </c>
      <c r="K155" s="42">
        <v>0.12809999999999999</v>
      </c>
      <c r="L155" s="42">
        <v>0.126</v>
      </c>
      <c r="M155" s="41">
        <v>0.1071</v>
      </c>
      <c r="N155" s="41">
        <v>0.1176</v>
      </c>
      <c r="O155" s="41">
        <v>0.1449</v>
      </c>
      <c r="P155" s="41">
        <v>0.14699999999999999</v>
      </c>
      <c r="Q155" s="41">
        <v>0.12809999999999999</v>
      </c>
      <c r="R155" s="41">
        <v>9.4500000000000001E-2</v>
      </c>
      <c r="S155" s="41">
        <v>6.3E-2</v>
      </c>
      <c r="T155" s="41">
        <v>6.0900000000000003E-2</v>
      </c>
      <c r="U155" s="42">
        <v>5.67E-2</v>
      </c>
      <c r="V155" s="42">
        <v>5.2499999999999998E-2</v>
      </c>
      <c r="W155" s="42">
        <v>6.0900000000000003E-2</v>
      </c>
      <c r="X155" s="41">
        <v>6.0900000000000003E-2</v>
      </c>
      <c r="Y155" s="41">
        <v>5.8799999999999998E-2</v>
      </c>
      <c r="Z155" s="41">
        <v>5.8799999999999998E-2</v>
      </c>
      <c r="AA155" s="41"/>
      <c r="AB155" s="38">
        <f t="shared" si="12"/>
        <v>2.1567000000000003</v>
      </c>
      <c r="AC155" s="30">
        <f t="shared" si="13"/>
        <v>0.61130952380952397</v>
      </c>
      <c r="AD155" s="31">
        <f t="shared" si="14"/>
        <v>0.70150273224043724</v>
      </c>
      <c r="AE155" s="31">
        <f t="shared" si="15"/>
        <v>1.4755747126436782</v>
      </c>
      <c r="AF155" s="32">
        <f t="shared" si="16"/>
        <v>0.12809999999999999</v>
      </c>
      <c r="AG155" s="32">
        <f t="shared" si="17"/>
        <v>6.0900000000000003E-2</v>
      </c>
    </row>
    <row r="156" spans="1:33" s="39" customFormat="1" ht="12.75" customHeight="1" x14ac:dyDescent="0.2">
      <c r="A156" s="37"/>
      <c r="B156" s="64" t="s">
        <v>165</v>
      </c>
      <c r="C156" s="41">
        <v>0.49980000000000002</v>
      </c>
      <c r="D156" s="41">
        <v>0.50609999999999999</v>
      </c>
      <c r="E156" s="41">
        <v>0.49349999999999999</v>
      </c>
      <c r="F156" s="41">
        <v>0.441</v>
      </c>
      <c r="G156" s="41">
        <v>0.45779999999999998</v>
      </c>
      <c r="H156" s="41">
        <v>0.62160000000000004</v>
      </c>
      <c r="I156" s="41">
        <v>0.83579999999999999</v>
      </c>
      <c r="J156" s="42">
        <v>0.82320000000000004</v>
      </c>
      <c r="K156" s="42">
        <v>0.84840000000000004</v>
      </c>
      <c r="L156" s="42">
        <v>0.83789999999999998</v>
      </c>
      <c r="M156" s="41">
        <v>0.66779999999999995</v>
      </c>
      <c r="N156" s="41">
        <v>0.66359999999999997</v>
      </c>
      <c r="O156" s="41">
        <v>0.80640000000000001</v>
      </c>
      <c r="P156" s="41">
        <v>0.7077</v>
      </c>
      <c r="Q156" s="41">
        <v>0.66149999999999998</v>
      </c>
      <c r="R156" s="41">
        <v>0.62370000000000003</v>
      </c>
      <c r="S156" s="41">
        <v>0.54390000000000005</v>
      </c>
      <c r="T156" s="41">
        <v>0.4788</v>
      </c>
      <c r="U156" s="42">
        <v>0.58379999999999999</v>
      </c>
      <c r="V156" s="42">
        <v>0.65939999999999999</v>
      </c>
      <c r="W156" s="42">
        <v>0.54179999999999995</v>
      </c>
      <c r="X156" s="41">
        <v>0.5292</v>
      </c>
      <c r="Y156" s="41">
        <v>0.46829999999999999</v>
      </c>
      <c r="Z156" s="41">
        <v>0.48720000000000002</v>
      </c>
      <c r="AA156" s="41"/>
      <c r="AB156" s="38">
        <f t="shared" si="12"/>
        <v>14.788199999999998</v>
      </c>
      <c r="AC156" s="30">
        <f t="shared" si="13"/>
        <v>0.72627887788778867</v>
      </c>
      <c r="AD156" s="31">
        <f t="shared" si="14"/>
        <v>0.72627887788778867</v>
      </c>
      <c r="AE156" s="31">
        <f t="shared" si="15"/>
        <v>0.93444798301486187</v>
      </c>
      <c r="AF156" s="32">
        <f t="shared" si="16"/>
        <v>0.84840000000000004</v>
      </c>
      <c r="AG156" s="32">
        <f t="shared" si="17"/>
        <v>0.65939999999999999</v>
      </c>
    </row>
    <row r="157" spans="1:33" s="39" customFormat="1" ht="12.75" customHeight="1" x14ac:dyDescent="0.2">
      <c r="A157" s="37"/>
      <c r="B157" s="64" t="s">
        <v>220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41"/>
      <c r="AB157" s="38">
        <f t="shared" si="12"/>
        <v>0</v>
      </c>
      <c r="AC157" s="30" t="e">
        <f t="shared" si="13"/>
        <v>#DIV/0!</v>
      </c>
      <c r="AD157" s="31" t="e">
        <f t="shared" si="14"/>
        <v>#DIV/0!</v>
      </c>
      <c r="AE157" s="31" t="e">
        <f t="shared" si="15"/>
        <v>#DIV/0!</v>
      </c>
      <c r="AF157" s="32">
        <f t="shared" si="16"/>
        <v>0</v>
      </c>
      <c r="AG157" s="32">
        <f t="shared" si="17"/>
        <v>0</v>
      </c>
    </row>
    <row r="158" spans="1:33" s="39" customFormat="1" ht="12.75" customHeight="1" x14ac:dyDescent="0.2">
      <c r="A158" s="37"/>
      <c r="B158" s="64" t="s">
        <v>221</v>
      </c>
      <c r="C158" s="41">
        <v>2.3099999999999999E-2</v>
      </c>
      <c r="D158" s="41">
        <v>2.3099999999999999E-2</v>
      </c>
      <c r="E158" s="41">
        <v>2.1000000000000001E-2</v>
      </c>
      <c r="F158" s="41">
        <v>2.2100000000000002E-2</v>
      </c>
      <c r="G158" s="41">
        <v>2.2100000000000002E-2</v>
      </c>
      <c r="H158" s="41">
        <v>2.2100000000000002E-2</v>
      </c>
      <c r="I158" s="41">
        <v>2.3099999999999999E-2</v>
      </c>
      <c r="J158" s="42">
        <v>2.63E-2</v>
      </c>
      <c r="K158" s="42">
        <v>2.2100000000000002E-2</v>
      </c>
      <c r="L158" s="42">
        <v>2.4199999999999999E-2</v>
      </c>
      <c r="M158" s="41">
        <v>2.3099999999999999E-2</v>
      </c>
      <c r="N158" s="41">
        <v>2.3099999999999999E-2</v>
      </c>
      <c r="O158" s="41">
        <v>2.4199999999999999E-2</v>
      </c>
      <c r="P158" s="41">
        <v>2.52E-2</v>
      </c>
      <c r="Q158" s="41">
        <v>2.3099999999999999E-2</v>
      </c>
      <c r="R158" s="41">
        <v>2.52E-2</v>
      </c>
      <c r="S158" s="41">
        <v>2.9399999999999999E-2</v>
      </c>
      <c r="T158" s="41">
        <v>2.8400000000000002E-2</v>
      </c>
      <c r="U158" s="42">
        <v>2.4199999999999999E-2</v>
      </c>
      <c r="V158" s="42">
        <v>2.4199999999999999E-2</v>
      </c>
      <c r="W158" s="42">
        <v>2.2100000000000002E-2</v>
      </c>
      <c r="X158" s="41">
        <v>2.1000000000000001E-2</v>
      </c>
      <c r="Y158" s="41">
        <v>2.2100000000000002E-2</v>
      </c>
      <c r="Z158" s="41">
        <v>2.2100000000000002E-2</v>
      </c>
      <c r="AA158" s="41"/>
      <c r="AB158" s="38">
        <f t="shared" si="12"/>
        <v>0.56659999999999999</v>
      </c>
      <c r="AC158" s="30">
        <f t="shared" si="13"/>
        <v>0.80300453514739223</v>
      </c>
      <c r="AD158" s="31">
        <f t="shared" si="14"/>
        <v>0.89765525982256011</v>
      </c>
      <c r="AE158" s="31">
        <f t="shared" si="15"/>
        <v>0.97555096418732778</v>
      </c>
      <c r="AF158" s="32">
        <f t="shared" si="16"/>
        <v>2.63E-2</v>
      </c>
      <c r="AG158" s="32">
        <f t="shared" si="17"/>
        <v>2.4199999999999999E-2</v>
      </c>
    </row>
    <row r="159" spans="1:33" s="39" customFormat="1" ht="12.75" customHeight="1" x14ac:dyDescent="0.2">
      <c r="A159" s="37"/>
      <c r="B159" s="68" t="s">
        <v>222</v>
      </c>
      <c r="C159" s="69">
        <v>3.8666</v>
      </c>
      <c r="D159" s="69">
        <v>3.819</v>
      </c>
      <c r="E159" s="69">
        <v>3.8727999999999998</v>
      </c>
      <c r="F159" s="69">
        <v>4.2560000000000002</v>
      </c>
      <c r="G159" s="69">
        <v>5.0747999999999998</v>
      </c>
      <c r="H159" s="69">
        <v>5.6492000000000004</v>
      </c>
      <c r="I159" s="69">
        <v>6.2035999999999998</v>
      </c>
      <c r="J159" s="69">
        <v>6.6959999999999997</v>
      </c>
      <c r="K159" s="69">
        <v>6.8533999999999997</v>
      </c>
      <c r="L159" s="69">
        <v>7.1951999999999998</v>
      </c>
      <c r="M159" s="69">
        <v>7.4028</v>
      </c>
      <c r="N159" s="69">
        <v>7.2417999999999996</v>
      </c>
      <c r="O159" s="69">
        <v>7.0586000000000002</v>
      </c>
      <c r="P159" s="69">
        <v>7.0316000000000001</v>
      </c>
      <c r="Q159" s="69">
        <v>7.0952000000000002</v>
      </c>
      <c r="R159" s="69">
        <v>7.2628000000000004</v>
      </c>
      <c r="S159" s="69">
        <v>7.5312000000000001</v>
      </c>
      <c r="T159" s="69">
        <v>7.3874000000000004</v>
      </c>
      <c r="U159" s="69">
        <v>7.1234000000000002</v>
      </c>
      <c r="V159" s="69">
        <v>6.8154000000000003</v>
      </c>
      <c r="W159" s="69">
        <v>6.1459999999999999</v>
      </c>
      <c r="X159" s="69">
        <v>5.2758000000000003</v>
      </c>
      <c r="Y159" s="69">
        <v>4.2817999999999996</v>
      </c>
      <c r="Z159" s="69">
        <v>3.8652000000000002</v>
      </c>
      <c r="AA159" s="41"/>
      <c r="AB159" s="38">
        <f t="shared" si="12"/>
        <v>145.00559999999999</v>
      </c>
      <c r="AC159" s="30">
        <f t="shared" si="13"/>
        <v>0.80224930953898432</v>
      </c>
      <c r="AD159" s="31">
        <f t="shared" si="14"/>
        <v>0.83971258616855671</v>
      </c>
      <c r="AE159" s="31">
        <f t="shared" si="15"/>
        <v>0.84817643260240883</v>
      </c>
      <c r="AF159" s="32">
        <f t="shared" si="16"/>
        <v>7.1951999999999998</v>
      </c>
      <c r="AG159" s="32">
        <f t="shared" si="17"/>
        <v>7.1234000000000002</v>
      </c>
    </row>
    <row r="160" spans="1:33" s="39" customFormat="1" ht="12.75" customHeight="1" x14ac:dyDescent="0.2">
      <c r="A160" s="37"/>
      <c r="B160" s="64" t="s">
        <v>223</v>
      </c>
      <c r="C160" s="41">
        <v>0.875</v>
      </c>
      <c r="D160" s="41">
        <v>0.84699999999999998</v>
      </c>
      <c r="E160" s="41">
        <v>0.86099999999999999</v>
      </c>
      <c r="F160" s="41">
        <v>0.9254</v>
      </c>
      <c r="G160" s="41">
        <v>0.74760000000000004</v>
      </c>
      <c r="H160" s="41">
        <v>0.60899999999999999</v>
      </c>
      <c r="I160" s="41">
        <v>0.63980000000000004</v>
      </c>
      <c r="J160" s="42">
        <v>0.68879999999999997</v>
      </c>
      <c r="K160" s="42">
        <v>0.70699999999999996</v>
      </c>
      <c r="L160" s="42">
        <v>0.71260000000000001</v>
      </c>
      <c r="M160" s="41">
        <v>0.78820000000000001</v>
      </c>
      <c r="N160" s="41">
        <v>0.77</v>
      </c>
      <c r="O160" s="41">
        <v>0.74199999999999999</v>
      </c>
      <c r="P160" s="41">
        <v>0.749</v>
      </c>
      <c r="Q160" s="41">
        <v>0.75039999999999996</v>
      </c>
      <c r="R160" s="41">
        <v>1.5666</v>
      </c>
      <c r="S160" s="41">
        <v>1.6758</v>
      </c>
      <c r="T160" s="41">
        <v>1.7038</v>
      </c>
      <c r="U160" s="42">
        <v>1.6519999999999999</v>
      </c>
      <c r="V160" s="42">
        <v>1.5791999999999999</v>
      </c>
      <c r="W160" s="42">
        <v>1.3986000000000001</v>
      </c>
      <c r="X160" s="41">
        <v>1.2081999999999999</v>
      </c>
      <c r="Y160" s="41">
        <v>1.0668</v>
      </c>
      <c r="Z160" s="41">
        <v>0.94779999999999998</v>
      </c>
      <c r="AA160" s="41"/>
      <c r="AB160" s="38">
        <f t="shared" si="12"/>
        <v>24.211600000000008</v>
      </c>
      <c r="AC160" s="30">
        <f t="shared" si="13"/>
        <v>0.59209805532730775</v>
      </c>
      <c r="AD160" s="31">
        <f t="shared" si="14"/>
        <v>1.4156843483955472</v>
      </c>
      <c r="AE160" s="31">
        <f t="shared" si="15"/>
        <v>0.61066384180790978</v>
      </c>
      <c r="AF160" s="32">
        <f t="shared" si="16"/>
        <v>0.71260000000000001</v>
      </c>
      <c r="AG160" s="32">
        <f t="shared" si="17"/>
        <v>1.6519999999999999</v>
      </c>
    </row>
    <row r="161" spans="1:33" s="39" customFormat="1" ht="12.75" customHeight="1" x14ac:dyDescent="0.2">
      <c r="A161" s="37"/>
      <c r="B161" s="64" t="s">
        <v>224</v>
      </c>
      <c r="C161" s="41">
        <v>0.94079999999999997</v>
      </c>
      <c r="D161" s="41">
        <v>0.96879999999999999</v>
      </c>
      <c r="E161" s="41">
        <v>0.99960000000000004</v>
      </c>
      <c r="F161" s="41">
        <v>1.0528</v>
      </c>
      <c r="G161" s="41">
        <v>1.2054</v>
      </c>
      <c r="H161" s="41">
        <v>1.3411999999999999</v>
      </c>
      <c r="I161" s="41">
        <v>1.5218</v>
      </c>
      <c r="J161" s="42">
        <v>1.6674</v>
      </c>
      <c r="K161" s="42">
        <v>1.7709999999999999</v>
      </c>
      <c r="L161" s="42">
        <v>1.7682</v>
      </c>
      <c r="M161" s="41">
        <v>1.7724</v>
      </c>
      <c r="N161" s="41">
        <v>1.7234</v>
      </c>
      <c r="O161" s="41">
        <v>1.7136</v>
      </c>
      <c r="P161" s="41">
        <v>1.68</v>
      </c>
      <c r="Q161" s="41">
        <v>1.6968000000000001</v>
      </c>
      <c r="R161" s="41">
        <v>1.6674</v>
      </c>
      <c r="S161" s="41">
        <v>1.6828000000000001</v>
      </c>
      <c r="T161" s="41">
        <v>1.6268</v>
      </c>
      <c r="U161" s="42">
        <v>1.5736000000000001</v>
      </c>
      <c r="V161" s="42">
        <v>1.4854000000000001</v>
      </c>
      <c r="W161" s="42">
        <v>1.3957999999999999</v>
      </c>
      <c r="X161" s="41">
        <v>1.2110000000000001</v>
      </c>
      <c r="Y161" s="41">
        <v>0.81340000000000001</v>
      </c>
      <c r="Z161" s="41">
        <v>0.74619999999999997</v>
      </c>
      <c r="AA161" s="41"/>
      <c r="AB161" s="38">
        <f t="shared" si="12"/>
        <v>34.025600000000004</v>
      </c>
      <c r="AC161" s="30">
        <f t="shared" si="13"/>
        <v>0.79989468141126918</v>
      </c>
      <c r="AD161" s="31">
        <f t="shared" si="14"/>
        <v>0.80052700922266151</v>
      </c>
      <c r="AE161" s="31">
        <f t="shared" si="15"/>
        <v>0.9009489916963227</v>
      </c>
      <c r="AF161" s="32">
        <f t="shared" si="16"/>
        <v>1.7709999999999999</v>
      </c>
      <c r="AG161" s="32">
        <f t="shared" si="17"/>
        <v>1.5736000000000001</v>
      </c>
    </row>
    <row r="162" spans="1:33" s="39" customFormat="1" ht="12.75" customHeight="1" x14ac:dyDescent="0.2">
      <c r="A162" s="37"/>
      <c r="B162" s="64" t="s">
        <v>225</v>
      </c>
      <c r="C162" s="41">
        <v>0.81620000000000004</v>
      </c>
      <c r="D162" s="41">
        <v>0.79239999999999999</v>
      </c>
      <c r="E162" s="41">
        <v>0.80079999999999996</v>
      </c>
      <c r="F162" s="41">
        <v>0.90439999999999998</v>
      </c>
      <c r="G162" s="41">
        <v>1.4448000000000001</v>
      </c>
      <c r="H162" s="41">
        <v>1.8340000000000001</v>
      </c>
      <c r="I162" s="41">
        <v>1.9810000000000001</v>
      </c>
      <c r="J162" s="42">
        <v>2.0985999999999998</v>
      </c>
      <c r="K162" s="42">
        <v>2.0299999999999998</v>
      </c>
      <c r="L162" s="42">
        <v>2.2848000000000002</v>
      </c>
      <c r="M162" s="41">
        <v>2.3673999999999999</v>
      </c>
      <c r="N162" s="41">
        <v>2.3645999999999998</v>
      </c>
      <c r="O162" s="41">
        <v>2.254</v>
      </c>
      <c r="P162" s="41">
        <v>2.2120000000000002</v>
      </c>
      <c r="Q162" s="41">
        <v>2.2736000000000001</v>
      </c>
      <c r="R162" s="41">
        <v>1.589</v>
      </c>
      <c r="S162" s="41">
        <v>1.6128</v>
      </c>
      <c r="T162" s="41">
        <v>1.603</v>
      </c>
      <c r="U162" s="42">
        <v>1.5680000000000001</v>
      </c>
      <c r="V162" s="42">
        <v>1.4910000000000001</v>
      </c>
      <c r="W162" s="42">
        <v>1.323</v>
      </c>
      <c r="X162" s="41">
        <v>1.1242000000000001</v>
      </c>
      <c r="Y162" s="41">
        <v>0.93100000000000005</v>
      </c>
      <c r="Z162" s="41">
        <v>0.84419999999999995</v>
      </c>
      <c r="AA162" s="41"/>
      <c r="AB162" s="38">
        <f t="shared" si="12"/>
        <v>38.544799999999995</v>
      </c>
      <c r="AC162" s="30">
        <f t="shared" si="13"/>
        <v>0.67839542676917008</v>
      </c>
      <c r="AD162" s="31">
        <f t="shared" si="14"/>
        <v>0.70292075163398682</v>
      </c>
      <c r="AE162" s="31">
        <f t="shared" si="15"/>
        <v>1.0242559523809522</v>
      </c>
      <c r="AF162" s="32">
        <f t="shared" si="16"/>
        <v>2.2848000000000002</v>
      </c>
      <c r="AG162" s="32">
        <f t="shared" si="17"/>
        <v>1.5680000000000001</v>
      </c>
    </row>
    <row r="163" spans="1:33" s="39" customFormat="1" ht="12.75" customHeight="1" x14ac:dyDescent="0.2">
      <c r="A163" s="37"/>
      <c r="B163" s="64" t="s">
        <v>226</v>
      </c>
      <c r="C163" s="41">
        <v>0.79379999999999995</v>
      </c>
      <c r="D163" s="41">
        <v>0.78680000000000005</v>
      </c>
      <c r="E163" s="41">
        <v>0.78259999999999996</v>
      </c>
      <c r="F163" s="41">
        <v>0.86939999999999995</v>
      </c>
      <c r="G163" s="41">
        <v>1.0429999999999999</v>
      </c>
      <c r="H163" s="41">
        <v>1.1661999999999999</v>
      </c>
      <c r="I163" s="41">
        <v>1.3118000000000001</v>
      </c>
      <c r="J163" s="42">
        <v>1.4139999999999999</v>
      </c>
      <c r="K163" s="42">
        <v>1.4798</v>
      </c>
      <c r="L163" s="42">
        <v>1.5147999999999999</v>
      </c>
      <c r="M163" s="41">
        <v>1.5316000000000001</v>
      </c>
      <c r="N163" s="41">
        <v>1.4798</v>
      </c>
      <c r="O163" s="41">
        <v>1.4798</v>
      </c>
      <c r="P163" s="41">
        <v>1.5022</v>
      </c>
      <c r="Q163" s="41">
        <v>1.4812000000000001</v>
      </c>
      <c r="R163" s="41">
        <v>1.4938</v>
      </c>
      <c r="S163" s="41">
        <v>1.5638000000000001</v>
      </c>
      <c r="T163" s="41">
        <v>1.4490000000000001</v>
      </c>
      <c r="U163" s="42">
        <v>1.379</v>
      </c>
      <c r="V163" s="42">
        <v>1.3593999999999999</v>
      </c>
      <c r="W163" s="42">
        <v>1.2278</v>
      </c>
      <c r="X163" s="41">
        <v>1.0724</v>
      </c>
      <c r="Y163" s="41">
        <v>0.9254</v>
      </c>
      <c r="Z163" s="41">
        <v>0.84419999999999995</v>
      </c>
      <c r="AA163" s="41"/>
      <c r="AB163" s="38">
        <f t="shared" si="12"/>
        <v>29.951600000000003</v>
      </c>
      <c r="AC163" s="30">
        <f t="shared" si="13"/>
        <v>0.79804535959415102</v>
      </c>
      <c r="AD163" s="31">
        <f t="shared" si="14"/>
        <v>0.8238601355514481</v>
      </c>
      <c r="AE163" s="31">
        <f t="shared" si="15"/>
        <v>0.90499153976311342</v>
      </c>
      <c r="AF163" s="32">
        <f t="shared" si="16"/>
        <v>1.5147999999999999</v>
      </c>
      <c r="AG163" s="32">
        <f t="shared" si="17"/>
        <v>1.379</v>
      </c>
    </row>
    <row r="164" spans="1:33" s="39" customFormat="1" ht="12.75" customHeight="1" x14ac:dyDescent="0.2">
      <c r="A164" s="37"/>
      <c r="B164" s="64" t="s">
        <v>227</v>
      </c>
      <c r="C164" s="41">
        <v>0.23280000000000001</v>
      </c>
      <c r="D164" s="41">
        <v>0.22439999999999999</v>
      </c>
      <c r="E164" s="41">
        <v>0.22919999999999999</v>
      </c>
      <c r="F164" s="41">
        <v>0.25319999999999998</v>
      </c>
      <c r="G164" s="41">
        <v>0.31559999999999999</v>
      </c>
      <c r="H164" s="41">
        <v>0.34799999999999998</v>
      </c>
      <c r="I164" s="41">
        <v>0.3876</v>
      </c>
      <c r="J164" s="42">
        <v>0.42120000000000002</v>
      </c>
      <c r="K164" s="42">
        <v>0.43919999999999998</v>
      </c>
      <c r="L164" s="42">
        <v>0.46920000000000001</v>
      </c>
      <c r="M164" s="41">
        <v>0.49080000000000001</v>
      </c>
      <c r="N164" s="41">
        <v>0.47760000000000002</v>
      </c>
      <c r="O164" s="41">
        <v>0.4536</v>
      </c>
      <c r="P164" s="41">
        <v>0.46079999999999999</v>
      </c>
      <c r="Q164" s="41">
        <v>0.46920000000000001</v>
      </c>
      <c r="R164" s="41">
        <v>0.49559999999999998</v>
      </c>
      <c r="S164" s="41">
        <v>0.51480000000000004</v>
      </c>
      <c r="T164" s="41">
        <v>0.51719999999999999</v>
      </c>
      <c r="U164" s="42">
        <v>0.51</v>
      </c>
      <c r="V164" s="42">
        <v>0.48120000000000002</v>
      </c>
      <c r="W164" s="42">
        <v>0.42959999999999998</v>
      </c>
      <c r="X164" s="41">
        <v>0.3528</v>
      </c>
      <c r="Y164" s="41">
        <v>0.28920000000000001</v>
      </c>
      <c r="Z164" s="41">
        <v>0.25800000000000001</v>
      </c>
      <c r="AA164" s="41"/>
      <c r="AB164" s="38">
        <f t="shared" si="12"/>
        <v>9.5207999999999977</v>
      </c>
      <c r="AC164" s="30">
        <f t="shared" si="13"/>
        <v>0.76701469450889381</v>
      </c>
      <c r="AD164" s="31">
        <f t="shared" si="14"/>
        <v>0.84548167092924098</v>
      </c>
      <c r="AE164" s="31">
        <f t="shared" si="15"/>
        <v>0.77784313725490173</v>
      </c>
      <c r="AF164" s="32">
        <f t="shared" si="16"/>
        <v>0.46920000000000001</v>
      </c>
      <c r="AG164" s="32">
        <f t="shared" si="17"/>
        <v>0.51</v>
      </c>
    </row>
    <row r="165" spans="1:33" s="39" customFormat="1" ht="12.75" customHeight="1" x14ac:dyDescent="0.2">
      <c r="A165" s="37"/>
      <c r="B165" s="64" t="s">
        <v>228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2">
        <v>0</v>
      </c>
      <c r="K165" s="42">
        <v>0</v>
      </c>
      <c r="L165" s="42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  <c r="V165" s="42">
        <v>0</v>
      </c>
      <c r="W165" s="42">
        <v>0</v>
      </c>
      <c r="X165" s="41">
        <v>0</v>
      </c>
      <c r="Y165" s="41">
        <v>0</v>
      </c>
      <c r="Z165" s="41">
        <v>0</v>
      </c>
      <c r="AA165" s="41"/>
      <c r="AB165" s="38">
        <f t="shared" si="12"/>
        <v>0</v>
      </c>
      <c r="AC165" s="30" t="e">
        <f t="shared" si="13"/>
        <v>#DIV/0!</v>
      </c>
      <c r="AD165" s="31" t="e">
        <f t="shared" si="14"/>
        <v>#DIV/0!</v>
      </c>
      <c r="AE165" s="31" t="e">
        <f t="shared" si="15"/>
        <v>#DIV/0!</v>
      </c>
      <c r="AF165" s="32">
        <f t="shared" si="16"/>
        <v>0</v>
      </c>
      <c r="AG165" s="32">
        <f t="shared" si="17"/>
        <v>0</v>
      </c>
    </row>
    <row r="166" spans="1:33" s="39" customFormat="1" ht="12.75" customHeight="1" x14ac:dyDescent="0.2">
      <c r="A166" s="37"/>
      <c r="B166" s="64" t="s">
        <v>229</v>
      </c>
      <c r="C166" s="41">
        <v>0.20760000000000001</v>
      </c>
      <c r="D166" s="41">
        <v>0.19919999999999999</v>
      </c>
      <c r="E166" s="41">
        <v>0.19919999999999999</v>
      </c>
      <c r="F166" s="41">
        <v>0.25080000000000002</v>
      </c>
      <c r="G166" s="41">
        <v>0.318</v>
      </c>
      <c r="H166" s="41">
        <v>0.35039999999999999</v>
      </c>
      <c r="I166" s="41">
        <v>0.36120000000000002</v>
      </c>
      <c r="J166" s="42">
        <v>0.40560000000000002</v>
      </c>
      <c r="K166" s="42">
        <v>0.42599999999999999</v>
      </c>
      <c r="L166" s="42">
        <v>0.44519999999999998</v>
      </c>
      <c r="M166" s="41">
        <v>0.45240000000000002</v>
      </c>
      <c r="N166" s="41">
        <v>0.42599999999999999</v>
      </c>
      <c r="O166" s="41">
        <v>0.41520000000000001</v>
      </c>
      <c r="P166" s="41">
        <v>0.42720000000000002</v>
      </c>
      <c r="Q166" s="41">
        <v>0.42359999999999998</v>
      </c>
      <c r="R166" s="41">
        <v>0.45</v>
      </c>
      <c r="S166" s="41">
        <v>0.48120000000000002</v>
      </c>
      <c r="T166" s="41">
        <v>0.48720000000000002</v>
      </c>
      <c r="U166" s="42">
        <v>0.44040000000000001</v>
      </c>
      <c r="V166" s="42">
        <v>0.41880000000000001</v>
      </c>
      <c r="W166" s="42">
        <v>0.37080000000000002</v>
      </c>
      <c r="X166" s="41">
        <v>0.30719999999999997</v>
      </c>
      <c r="Y166" s="41">
        <v>0.25559999999999999</v>
      </c>
      <c r="Z166" s="41">
        <v>0.22439999999999999</v>
      </c>
      <c r="AA166" s="41"/>
      <c r="AB166" s="38">
        <f t="shared" si="12"/>
        <v>8.7431999999999981</v>
      </c>
      <c r="AC166" s="30">
        <f t="shared" si="13"/>
        <v>0.74774220032840699</v>
      </c>
      <c r="AD166" s="31">
        <f t="shared" si="14"/>
        <v>0.81828391734052097</v>
      </c>
      <c r="AE166" s="31">
        <f t="shared" si="15"/>
        <v>0.82720254314259734</v>
      </c>
      <c r="AF166" s="32">
        <f t="shared" si="16"/>
        <v>0.44519999999999998</v>
      </c>
      <c r="AG166" s="32">
        <f t="shared" si="17"/>
        <v>0.44040000000000001</v>
      </c>
    </row>
    <row r="167" spans="1:33" s="39" customFormat="1" ht="12.75" customHeight="1" x14ac:dyDescent="0.2">
      <c r="A167" s="37"/>
      <c r="B167" s="64" t="s">
        <v>230</v>
      </c>
      <c r="C167" s="41">
        <v>4.0000000000000002E-4</v>
      </c>
      <c r="D167" s="41">
        <v>4.0000000000000002E-4</v>
      </c>
      <c r="E167" s="41">
        <v>4.0000000000000002E-4</v>
      </c>
      <c r="F167" s="41">
        <v>0</v>
      </c>
      <c r="G167" s="41">
        <v>4.0000000000000002E-4</v>
      </c>
      <c r="H167" s="41">
        <v>4.0000000000000002E-4</v>
      </c>
      <c r="I167" s="41">
        <v>4.0000000000000002E-4</v>
      </c>
      <c r="J167" s="42">
        <v>4.0000000000000002E-4</v>
      </c>
      <c r="K167" s="42">
        <v>4.0000000000000002E-4</v>
      </c>
      <c r="L167" s="42">
        <v>4.0000000000000002E-4</v>
      </c>
      <c r="M167" s="41">
        <v>0</v>
      </c>
      <c r="N167" s="41">
        <v>4.0000000000000002E-4</v>
      </c>
      <c r="O167" s="41">
        <v>4.0000000000000002E-4</v>
      </c>
      <c r="P167" s="41">
        <v>4.0000000000000002E-4</v>
      </c>
      <c r="Q167" s="41">
        <v>4.0000000000000002E-4</v>
      </c>
      <c r="R167" s="41">
        <v>4.0000000000000002E-4</v>
      </c>
      <c r="S167" s="41">
        <v>0</v>
      </c>
      <c r="T167" s="41">
        <v>4.0000000000000002E-4</v>
      </c>
      <c r="U167" s="42">
        <v>4.0000000000000002E-4</v>
      </c>
      <c r="V167" s="42">
        <v>4.0000000000000002E-4</v>
      </c>
      <c r="W167" s="42">
        <v>4.0000000000000002E-4</v>
      </c>
      <c r="X167" s="41">
        <v>0</v>
      </c>
      <c r="Y167" s="41">
        <v>4.0000000000000002E-4</v>
      </c>
      <c r="Z167" s="41">
        <v>4.0000000000000002E-4</v>
      </c>
      <c r="AA167" s="41"/>
      <c r="AB167" s="38">
        <f t="shared" si="12"/>
        <v>8.0000000000000019E-3</v>
      </c>
      <c r="AC167" s="30">
        <f t="shared" si="13"/>
        <v>0.83333333333333348</v>
      </c>
      <c r="AD167" s="31">
        <f t="shared" si="14"/>
        <v>0.83333333333333348</v>
      </c>
      <c r="AE167" s="31">
        <f t="shared" si="15"/>
        <v>0.83333333333333348</v>
      </c>
      <c r="AF167" s="32">
        <f t="shared" si="16"/>
        <v>4.0000000000000002E-4</v>
      </c>
      <c r="AG167" s="32">
        <f t="shared" si="17"/>
        <v>4.0000000000000002E-4</v>
      </c>
    </row>
    <row r="168" spans="1:33" s="39" customFormat="1" ht="12.75" customHeight="1" x14ac:dyDescent="0.2">
      <c r="A168" s="37"/>
      <c r="B168" s="68" t="s">
        <v>231</v>
      </c>
      <c r="C168" s="69">
        <v>0.38219999999999998</v>
      </c>
      <c r="D168" s="69">
        <v>0.38219999999999998</v>
      </c>
      <c r="E168" s="69">
        <v>0.38500000000000001</v>
      </c>
      <c r="F168" s="69">
        <v>0.39340000000000003</v>
      </c>
      <c r="G168" s="69">
        <v>0.4032</v>
      </c>
      <c r="H168" s="69">
        <v>0.4088</v>
      </c>
      <c r="I168" s="69">
        <v>0.4214</v>
      </c>
      <c r="J168" s="69">
        <v>0.40179999999999999</v>
      </c>
      <c r="K168" s="69">
        <v>0.3962</v>
      </c>
      <c r="L168" s="69">
        <v>0.40460000000000002</v>
      </c>
      <c r="M168" s="69">
        <v>0.41439999999999999</v>
      </c>
      <c r="N168" s="69">
        <v>0.4214</v>
      </c>
      <c r="O168" s="69">
        <v>0.39760000000000001</v>
      </c>
      <c r="P168" s="69">
        <v>0.39900000000000002</v>
      </c>
      <c r="Q168" s="69">
        <v>0.40739999999999998</v>
      </c>
      <c r="R168" s="69">
        <v>0.4088</v>
      </c>
      <c r="S168" s="69">
        <v>0.45639999999999997</v>
      </c>
      <c r="T168" s="69">
        <v>0.504</v>
      </c>
      <c r="U168" s="69">
        <v>0.55859999999999999</v>
      </c>
      <c r="V168" s="69">
        <v>0.54459999999999997</v>
      </c>
      <c r="W168" s="69">
        <v>0.49419999999999997</v>
      </c>
      <c r="X168" s="69">
        <v>0.45079999999999998</v>
      </c>
      <c r="Y168" s="69">
        <v>0.4214</v>
      </c>
      <c r="Z168" s="69">
        <v>0.42420000000000002</v>
      </c>
      <c r="AA168" s="41"/>
      <c r="AB168" s="38">
        <f t="shared" si="12"/>
        <v>10.281599999999999</v>
      </c>
      <c r="AC168" s="30">
        <f t="shared" si="13"/>
        <v>0.76691729323308266</v>
      </c>
      <c r="AD168" s="31">
        <f t="shared" si="14"/>
        <v>1.0588235294117645</v>
      </c>
      <c r="AE168" s="31">
        <f t="shared" si="15"/>
        <v>0.76691729323308266</v>
      </c>
      <c r="AF168" s="32">
        <f t="shared" si="16"/>
        <v>0.40460000000000002</v>
      </c>
      <c r="AG168" s="32">
        <f t="shared" si="17"/>
        <v>0.55859999999999999</v>
      </c>
    </row>
    <row r="169" spans="1:33" s="39" customFormat="1" ht="12.75" customHeight="1" x14ac:dyDescent="0.2">
      <c r="A169" s="37"/>
      <c r="B169" s="64" t="s">
        <v>125</v>
      </c>
      <c r="C169" s="41">
        <v>0.1162</v>
      </c>
      <c r="D169" s="41">
        <v>0.1176</v>
      </c>
      <c r="E169" s="41">
        <v>0.1148</v>
      </c>
      <c r="F169" s="41">
        <v>0.12039999999999999</v>
      </c>
      <c r="G169" s="41">
        <v>0.1134</v>
      </c>
      <c r="H169" s="41">
        <v>0.12180000000000001</v>
      </c>
      <c r="I169" s="41">
        <v>0.1246</v>
      </c>
      <c r="J169" s="42">
        <v>0.10780000000000001</v>
      </c>
      <c r="K169" s="42">
        <v>0.1106</v>
      </c>
      <c r="L169" s="42">
        <v>0.1176</v>
      </c>
      <c r="M169" s="41">
        <v>0.12180000000000001</v>
      </c>
      <c r="N169" s="41">
        <v>0.13159999999999999</v>
      </c>
      <c r="O169" s="41">
        <v>0.1232</v>
      </c>
      <c r="P169" s="41">
        <v>0.1246</v>
      </c>
      <c r="Q169" s="41">
        <v>0.126</v>
      </c>
      <c r="R169" s="41">
        <v>0.1246</v>
      </c>
      <c r="S169" s="41">
        <v>0.13159999999999999</v>
      </c>
      <c r="T169" s="41">
        <v>0.14979999999999999</v>
      </c>
      <c r="U169" s="42">
        <v>0.15540000000000001</v>
      </c>
      <c r="V169" s="42">
        <v>0.14699999999999999</v>
      </c>
      <c r="W169" s="42">
        <v>0.1386</v>
      </c>
      <c r="X169" s="41">
        <v>0.13020000000000001</v>
      </c>
      <c r="Y169" s="41">
        <v>0.1232</v>
      </c>
      <c r="Z169" s="41">
        <v>0.11899999999999999</v>
      </c>
      <c r="AA169" s="41"/>
      <c r="AB169" s="38">
        <f t="shared" si="12"/>
        <v>3.0114000000000001</v>
      </c>
      <c r="AC169" s="30">
        <f t="shared" si="13"/>
        <v>0.80743243243243235</v>
      </c>
      <c r="AD169" s="31">
        <f t="shared" si="14"/>
        <v>1.0669642857142858</v>
      </c>
      <c r="AE169" s="31">
        <f t="shared" si="15"/>
        <v>0.80743243243243235</v>
      </c>
      <c r="AF169" s="32">
        <f t="shared" si="16"/>
        <v>0.1176</v>
      </c>
      <c r="AG169" s="32">
        <f t="shared" si="17"/>
        <v>0.15540000000000001</v>
      </c>
    </row>
    <row r="170" spans="1:33" s="39" customFormat="1" ht="12.75" customHeight="1" x14ac:dyDescent="0.2">
      <c r="A170" s="37"/>
      <c r="B170" s="64" t="s">
        <v>94</v>
      </c>
      <c r="C170" s="41">
        <v>0.26600000000000001</v>
      </c>
      <c r="D170" s="41">
        <v>0.2646</v>
      </c>
      <c r="E170" s="41">
        <v>0.2702</v>
      </c>
      <c r="F170" s="41">
        <v>0.27300000000000002</v>
      </c>
      <c r="G170" s="41">
        <v>0.2898</v>
      </c>
      <c r="H170" s="41">
        <v>0.28699999999999998</v>
      </c>
      <c r="I170" s="41">
        <v>0.29680000000000001</v>
      </c>
      <c r="J170" s="42">
        <v>0.29399999999999998</v>
      </c>
      <c r="K170" s="42">
        <v>0.28560000000000002</v>
      </c>
      <c r="L170" s="42">
        <v>0.28699999999999998</v>
      </c>
      <c r="M170" s="41">
        <v>0.29260000000000003</v>
      </c>
      <c r="N170" s="41">
        <v>0.2898</v>
      </c>
      <c r="O170" s="41">
        <v>0.27439999999999998</v>
      </c>
      <c r="P170" s="41">
        <v>0.27439999999999998</v>
      </c>
      <c r="Q170" s="41">
        <v>0.28139999999999998</v>
      </c>
      <c r="R170" s="41">
        <v>0.28420000000000001</v>
      </c>
      <c r="S170" s="41">
        <v>0.32479999999999998</v>
      </c>
      <c r="T170" s="41">
        <v>0.35420000000000001</v>
      </c>
      <c r="U170" s="42">
        <v>0.4032</v>
      </c>
      <c r="V170" s="42">
        <v>0.39760000000000001</v>
      </c>
      <c r="W170" s="42">
        <v>0.35560000000000003</v>
      </c>
      <c r="X170" s="41">
        <v>0.3206</v>
      </c>
      <c r="Y170" s="41">
        <v>0.29820000000000002</v>
      </c>
      <c r="Z170" s="41">
        <v>0.30520000000000003</v>
      </c>
      <c r="AA170" s="41"/>
      <c r="AB170" s="38">
        <f t="shared" si="12"/>
        <v>7.2701999999999982</v>
      </c>
      <c r="AC170" s="30">
        <f t="shared" si="13"/>
        <v>0.75130208333333315</v>
      </c>
      <c r="AD170" s="31">
        <f t="shared" si="14"/>
        <v>1.0303571428571427</v>
      </c>
      <c r="AE170" s="31">
        <f t="shared" si="15"/>
        <v>0.75130208333333315</v>
      </c>
      <c r="AF170" s="32">
        <f t="shared" si="16"/>
        <v>0.29399999999999998</v>
      </c>
      <c r="AG170" s="32">
        <f t="shared" si="17"/>
        <v>0.4032</v>
      </c>
    </row>
    <row r="171" spans="1:33" s="39" customFormat="1" ht="12.75" customHeight="1" x14ac:dyDescent="0.2">
      <c r="A171" s="37"/>
      <c r="B171" s="68" t="s">
        <v>232</v>
      </c>
      <c r="C171" s="69">
        <v>0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41"/>
      <c r="AB171" s="38">
        <f t="shared" si="12"/>
        <v>0</v>
      </c>
      <c r="AC171" s="30" t="e">
        <f t="shared" si="13"/>
        <v>#DIV/0!</v>
      </c>
      <c r="AD171" s="31" t="e">
        <f t="shared" si="14"/>
        <v>#DIV/0!</v>
      </c>
      <c r="AE171" s="31" t="e">
        <f t="shared" si="15"/>
        <v>#DIV/0!</v>
      </c>
      <c r="AF171" s="32">
        <f t="shared" si="16"/>
        <v>0</v>
      </c>
      <c r="AG171" s="32">
        <f t="shared" si="17"/>
        <v>0</v>
      </c>
    </row>
    <row r="172" spans="1:33" s="39" customFormat="1" ht="12.75" customHeight="1" x14ac:dyDescent="0.2">
      <c r="A172" s="37"/>
      <c r="B172" s="64" t="s">
        <v>233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2">
        <v>0</v>
      </c>
      <c r="K172" s="42">
        <v>0</v>
      </c>
      <c r="L172" s="42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  <c r="V172" s="42">
        <v>0</v>
      </c>
      <c r="W172" s="42">
        <v>0</v>
      </c>
      <c r="X172" s="41">
        <v>0</v>
      </c>
      <c r="Y172" s="41">
        <v>0</v>
      </c>
      <c r="Z172" s="41">
        <v>0</v>
      </c>
      <c r="AA172" s="41"/>
      <c r="AB172" s="38">
        <f t="shared" si="12"/>
        <v>0</v>
      </c>
      <c r="AC172" s="30" t="e">
        <f t="shared" si="13"/>
        <v>#DIV/0!</v>
      </c>
      <c r="AD172" s="31" t="e">
        <f t="shared" si="14"/>
        <v>#DIV/0!</v>
      </c>
      <c r="AE172" s="31" t="e">
        <f t="shared" si="15"/>
        <v>#DIV/0!</v>
      </c>
      <c r="AF172" s="32">
        <f t="shared" si="16"/>
        <v>0</v>
      </c>
      <c r="AG172" s="32">
        <f t="shared" si="17"/>
        <v>0</v>
      </c>
    </row>
    <row r="173" spans="1:33" s="39" customFormat="1" ht="12.75" customHeight="1" x14ac:dyDescent="0.2">
      <c r="A173" s="37"/>
      <c r="B173" s="64" t="s">
        <v>234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2">
        <v>0</v>
      </c>
      <c r="K173" s="42">
        <v>0</v>
      </c>
      <c r="L173" s="42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  <c r="V173" s="42">
        <v>0</v>
      </c>
      <c r="W173" s="42">
        <v>0</v>
      </c>
      <c r="X173" s="41">
        <v>0</v>
      </c>
      <c r="Y173" s="41">
        <v>0</v>
      </c>
      <c r="Z173" s="41">
        <v>0</v>
      </c>
      <c r="AA173" s="41"/>
      <c r="AB173" s="38">
        <f t="shared" si="12"/>
        <v>0</v>
      </c>
      <c r="AC173" s="30" t="e">
        <f t="shared" si="13"/>
        <v>#DIV/0!</v>
      </c>
      <c r="AD173" s="31" t="e">
        <f t="shared" si="14"/>
        <v>#DIV/0!</v>
      </c>
      <c r="AE173" s="31" t="e">
        <f t="shared" si="15"/>
        <v>#DIV/0!</v>
      </c>
      <c r="AF173" s="32">
        <f t="shared" si="16"/>
        <v>0</v>
      </c>
      <c r="AG173" s="32">
        <f t="shared" si="17"/>
        <v>0</v>
      </c>
    </row>
    <row r="174" spans="1:33" s="39" customFormat="1" ht="12.75" customHeight="1" x14ac:dyDescent="0.2">
      <c r="A174" s="37"/>
      <c r="B174" s="68" t="s">
        <v>232</v>
      </c>
      <c r="C174" s="69">
        <v>1.0885</v>
      </c>
      <c r="D174" s="69">
        <v>1.0925</v>
      </c>
      <c r="E174" s="69">
        <v>1.1092</v>
      </c>
      <c r="F174" s="69">
        <v>1.1573</v>
      </c>
      <c r="G174" s="69">
        <v>1.2763</v>
      </c>
      <c r="H174" s="69">
        <v>1.3322000000000001</v>
      </c>
      <c r="I174" s="69">
        <v>1.4095</v>
      </c>
      <c r="J174" s="69">
        <v>1.4039999999999999</v>
      </c>
      <c r="K174" s="69">
        <v>1.4432</v>
      </c>
      <c r="L174" s="69">
        <v>1.44</v>
      </c>
      <c r="M174" s="69">
        <v>1.4504999999999999</v>
      </c>
      <c r="N174" s="69">
        <v>1.4819</v>
      </c>
      <c r="O174" s="69">
        <v>1.4511000000000001</v>
      </c>
      <c r="P174" s="69">
        <v>1.4028</v>
      </c>
      <c r="Q174" s="69">
        <v>1.4160999999999999</v>
      </c>
      <c r="R174" s="69">
        <v>1.4891000000000001</v>
      </c>
      <c r="S174" s="69">
        <v>1.6556999999999999</v>
      </c>
      <c r="T174" s="69">
        <v>1.9205000000000001</v>
      </c>
      <c r="U174" s="69">
        <v>1.9871000000000001</v>
      </c>
      <c r="V174" s="69">
        <v>1.7945</v>
      </c>
      <c r="W174" s="69">
        <v>1.6089</v>
      </c>
      <c r="X174" s="69">
        <v>1.4414</v>
      </c>
      <c r="Y174" s="69">
        <v>1.3275999999999999</v>
      </c>
      <c r="Z174" s="69">
        <v>1.2693000000000001</v>
      </c>
      <c r="AA174" s="41"/>
      <c r="AB174" s="38">
        <f t="shared" si="12"/>
        <v>34.449199999999998</v>
      </c>
      <c r="AC174" s="30">
        <f t="shared" si="13"/>
        <v>0.72235082951705154</v>
      </c>
      <c r="AD174" s="31">
        <f t="shared" si="14"/>
        <v>0.99458379526977081</v>
      </c>
      <c r="AE174" s="31">
        <f t="shared" si="15"/>
        <v>0.72235082951705154</v>
      </c>
      <c r="AF174" s="32">
        <f t="shared" si="16"/>
        <v>1.4432</v>
      </c>
      <c r="AG174" s="32">
        <f t="shared" si="17"/>
        <v>1.9871000000000001</v>
      </c>
    </row>
    <row r="175" spans="1:33" s="39" customFormat="1" ht="12.75" customHeight="1" x14ac:dyDescent="0.2">
      <c r="A175" s="37"/>
      <c r="B175" s="64" t="s">
        <v>235</v>
      </c>
      <c r="C175" s="41">
        <v>9.1700000000000004E-2</v>
      </c>
      <c r="D175" s="41">
        <v>9.3200000000000005E-2</v>
      </c>
      <c r="E175" s="41">
        <v>9.1600000000000001E-2</v>
      </c>
      <c r="F175" s="41">
        <v>9.5600000000000004E-2</v>
      </c>
      <c r="G175" s="41">
        <v>0.1096</v>
      </c>
      <c r="H175" s="41">
        <v>0.1164</v>
      </c>
      <c r="I175" s="41">
        <v>0.1128</v>
      </c>
      <c r="J175" s="42">
        <v>0.11799999999999999</v>
      </c>
      <c r="K175" s="42">
        <v>0.12189999999999999</v>
      </c>
      <c r="L175" s="42">
        <v>0.1351</v>
      </c>
      <c r="M175" s="41">
        <v>0.13</v>
      </c>
      <c r="N175" s="41">
        <v>0.12230000000000001</v>
      </c>
      <c r="O175" s="41">
        <v>0.1046</v>
      </c>
      <c r="P175" s="41">
        <v>0.10920000000000001</v>
      </c>
      <c r="Q175" s="41">
        <v>0.1168</v>
      </c>
      <c r="R175" s="41">
        <v>0.1174</v>
      </c>
      <c r="S175" s="41">
        <v>0.1416</v>
      </c>
      <c r="T175" s="41">
        <v>0.17560000000000001</v>
      </c>
      <c r="U175" s="42">
        <v>0.20910000000000001</v>
      </c>
      <c r="V175" s="42">
        <v>0.1804</v>
      </c>
      <c r="W175" s="42">
        <v>0.16400000000000001</v>
      </c>
      <c r="X175" s="41">
        <v>0.1391</v>
      </c>
      <c r="Y175" s="41">
        <v>0.12529999999999999</v>
      </c>
      <c r="Z175" s="41">
        <v>0.1113</v>
      </c>
      <c r="AA175" s="41"/>
      <c r="AB175" s="38">
        <f t="shared" si="12"/>
        <v>3.0326000000000004</v>
      </c>
      <c r="AC175" s="30">
        <f t="shared" si="13"/>
        <v>0.60429619002072377</v>
      </c>
      <c r="AD175" s="31">
        <f t="shared" si="14"/>
        <v>0.9352948433259316</v>
      </c>
      <c r="AE175" s="31">
        <f t="shared" si="15"/>
        <v>0.60429619002072377</v>
      </c>
      <c r="AF175" s="32">
        <f t="shared" si="16"/>
        <v>0.1351</v>
      </c>
      <c r="AG175" s="32">
        <f t="shared" si="17"/>
        <v>0.20910000000000001</v>
      </c>
    </row>
    <row r="176" spans="1:33" s="39" customFormat="1" ht="12.75" customHeight="1" x14ac:dyDescent="0.2">
      <c r="A176" s="37"/>
      <c r="B176" s="64" t="s">
        <v>236</v>
      </c>
      <c r="C176" s="41">
        <v>4.0000000000000001E-3</v>
      </c>
      <c r="D176" s="41">
        <v>4.0000000000000001E-3</v>
      </c>
      <c r="E176" s="41">
        <v>4.0000000000000001E-3</v>
      </c>
      <c r="F176" s="41">
        <v>4.3E-3</v>
      </c>
      <c r="G176" s="41">
        <v>4.7999999999999996E-3</v>
      </c>
      <c r="H176" s="41">
        <v>5.1999999999999998E-3</v>
      </c>
      <c r="I176" s="41">
        <v>5.4999999999999997E-3</v>
      </c>
      <c r="J176" s="42">
        <v>5.7999999999999996E-3</v>
      </c>
      <c r="K176" s="42">
        <v>5.0000000000000001E-3</v>
      </c>
      <c r="L176" s="42">
        <v>5.0000000000000001E-3</v>
      </c>
      <c r="M176" s="41">
        <v>6.4000000000000003E-3</v>
      </c>
      <c r="N176" s="41">
        <v>4.7000000000000002E-3</v>
      </c>
      <c r="O176" s="41">
        <v>4.4000000000000003E-3</v>
      </c>
      <c r="P176" s="41">
        <v>4.8999999999999998E-3</v>
      </c>
      <c r="Q176" s="41">
        <v>4.7000000000000002E-3</v>
      </c>
      <c r="R176" s="41">
        <v>4.7999999999999996E-3</v>
      </c>
      <c r="S176" s="41">
        <v>5.4000000000000003E-3</v>
      </c>
      <c r="T176" s="41">
        <v>4.7000000000000002E-3</v>
      </c>
      <c r="U176" s="42">
        <v>4.7000000000000002E-3</v>
      </c>
      <c r="V176" s="42">
        <v>4.7999999999999996E-3</v>
      </c>
      <c r="W176" s="42">
        <v>4.8999999999999998E-3</v>
      </c>
      <c r="X176" s="41">
        <v>8.0000000000000002E-3</v>
      </c>
      <c r="Y176" s="41">
        <v>7.7999999999999996E-3</v>
      </c>
      <c r="Z176" s="41">
        <v>7.4000000000000003E-3</v>
      </c>
      <c r="AA176" s="41"/>
      <c r="AB176" s="38">
        <f t="shared" si="12"/>
        <v>0.12519999999999998</v>
      </c>
      <c r="AC176" s="30">
        <f t="shared" si="13"/>
        <v>0.65208333333333313</v>
      </c>
      <c r="AD176" s="31">
        <f t="shared" si="14"/>
        <v>0.89942528735632166</v>
      </c>
      <c r="AE176" s="31">
        <f t="shared" si="15"/>
        <v>1.0646258503401358</v>
      </c>
      <c r="AF176" s="32">
        <f t="shared" si="16"/>
        <v>5.7999999999999996E-3</v>
      </c>
      <c r="AG176" s="32">
        <f t="shared" si="17"/>
        <v>4.8999999999999998E-3</v>
      </c>
    </row>
    <row r="177" spans="1:33" s="39" customFormat="1" ht="12.75" customHeight="1" x14ac:dyDescent="0.2">
      <c r="A177" s="37"/>
      <c r="B177" s="64" t="s">
        <v>237</v>
      </c>
      <c r="C177" s="41">
        <v>0.313</v>
      </c>
      <c r="D177" s="41">
        <v>0.31730000000000003</v>
      </c>
      <c r="E177" s="41">
        <v>0.32019999999999998</v>
      </c>
      <c r="F177" s="41">
        <v>0.33789999999999998</v>
      </c>
      <c r="G177" s="41">
        <v>0.3725</v>
      </c>
      <c r="H177" s="41">
        <v>0.37630000000000002</v>
      </c>
      <c r="I177" s="41">
        <v>0.4123</v>
      </c>
      <c r="J177" s="42">
        <v>0.40939999999999999</v>
      </c>
      <c r="K177" s="42">
        <v>0.433</v>
      </c>
      <c r="L177" s="42">
        <v>0.42720000000000002</v>
      </c>
      <c r="M177" s="41">
        <v>0.40510000000000002</v>
      </c>
      <c r="N177" s="41">
        <v>0.42530000000000001</v>
      </c>
      <c r="O177" s="41">
        <v>0.45500000000000002</v>
      </c>
      <c r="P177" s="41">
        <v>0.44350000000000001</v>
      </c>
      <c r="Q177" s="41">
        <v>0.44350000000000001</v>
      </c>
      <c r="R177" s="41">
        <v>0.44500000000000001</v>
      </c>
      <c r="S177" s="41">
        <v>0.43919999999999998</v>
      </c>
      <c r="T177" s="41">
        <v>0.51219999999999999</v>
      </c>
      <c r="U177" s="42">
        <v>0.52700000000000002</v>
      </c>
      <c r="V177" s="42">
        <v>0.49009999999999998</v>
      </c>
      <c r="W177" s="42">
        <v>0.44059999999999999</v>
      </c>
      <c r="X177" s="41">
        <v>0.41039999999999999</v>
      </c>
      <c r="Y177" s="41">
        <v>0.36820000000000003</v>
      </c>
      <c r="Z177" s="41">
        <v>0.36380000000000001</v>
      </c>
      <c r="AA177" s="41"/>
      <c r="AB177" s="38">
        <f t="shared" si="12"/>
        <v>9.8879999999999981</v>
      </c>
      <c r="AC177" s="30">
        <f t="shared" si="13"/>
        <v>0.7817836812144211</v>
      </c>
      <c r="AD177" s="31">
        <f t="shared" si="14"/>
        <v>0.95150115473441088</v>
      </c>
      <c r="AE177" s="31">
        <f t="shared" si="15"/>
        <v>0.7817836812144211</v>
      </c>
      <c r="AF177" s="32">
        <f t="shared" si="16"/>
        <v>0.433</v>
      </c>
      <c r="AG177" s="32">
        <f t="shared" si="17"/>
        <v>0.52700000000000002</v>
      </c>
    </row>
    <row r="178" spans="1:33" s="39" customFormat="1" ht="12.75" customHeight="1" x14ac:dyDescent="0.2">
      <c r="A178" s="37"/>
      <c r="B178" s="64" t="s">
        <v>238</v>
      </c>
      <c r="C178" s="41">
        <v>1.1999999999999999E-3</v>
      </c>
      <c r="D178" s="41">
        <v>1.2999999999999999E-3</v>
      </c>
      <c r="E178" s="41">
        <v>1.2999999999999999E-3</v>
      </c>
      <c r="F178" s="41">
        <v>1.9E-3</v>
      </c>
      <c r="G178" s="41">
        <v>2.5999999999999999E-3</v>
      </c>
      <c r="H178" s="41">
        <v>2.5000000000000001E-3</v>
      </c>
      <c r="I178" s="41">
        <v>4.3E-3</v>
      </c>
      <c r="J178" s="42">
        <v>4.8999999999999998E-3</v>
      </c>
      <c r="K178" s="42">
        <v>4.8999999999999998E-3</v>
      </c>
      <c r="L178" s="42">
        <v>5.3E-3</v>
      </c>
      <c r="M178" s="41">
        <v>5.1999999999999998E-3</v>
      </c>
      <c r="N178" s="41">
        <v>4.7000000000000002E-3</v>
      </c>
      <c r="O178" s="41">
        <v>4.3E-3</v>
      </c>
      <c r="P178" s="41">
        <v>4.1999999999999997E-3</v>
      </c>
      <c r="Q178" s="41">
        <v>4.3E-3</v>
      </c>
      <c r="R178" s="41">
        <v>4.7000000000000002E-3</v>
      </c>
      <c r="S178" s="41">
        <v>4.8999999999999998E-3</v>
      </c>
      <c r="T178" s="41">
        <v>5.0000000000000001E-3</v>
      </c>
      <c r="U178" s="42">
        <v>4.1000000000000003E-3</v>
      </c>
      <c r="V178" s="42">
        <v>4.1999999999999997E-3</v>
      </c>
      <c r="W178" s="42">
        <v>7.7000000000000002E-3</v>
      </c>
      <c r="X178" s="41">
        <v>1.4200000000000001E-2</v>
      </c>
      <c r="Y178" s="41">
        <v>1.32E-2</v>
      </c>
      <c r="Z178" s="41">
        <v>1.2500000000000001E-2</v>
      </c>
      <c r="AA178" s="41"/>
      <c r="AB178" s="38">
        <f t="shared" si="12"/>
        <v>0.12340000000000001</v>
      </c>
      <c r="AC178" s="30">
        <f t="shared" si="13"/>
        <v>0.36208920187793425</v>
      </c>
      <c r="AD178" s="31">
        <f t="shared" si="14"/>
        <v>0.97012578616352207</v>
      </c>
      <c r="AE178" s="31">
        <f t="shared" si="15"/>
        <v>0.66774891774891776</v>
      </c>
      <c r="AF178" s="32">
        <f t="shared" si="16"/>
        <v>5.3E-3</v>
      </c>
      <c r="AG178" s="32">
        <f t="shared" si="17"/>
        <v>7.7000000000000002E-3</v>
      </c>
    </row>
    <row r="179" spans="1:33" s="39" customFormat="1" ht="12.75" customHeight="1" x14ac:dyDescent="0.2">
      <c r="A179" s="37"/>
      <c r="B179" s="64" t="s">
        <v>239</v>
      </c>
      <c r="C179" s="41">
        <v>0.67869999999999997</v>
      </c>
      <c r="D179" s="41">
        <v>0.67679999999999996</v>
      </c>
      <c r="E179" s="41">
        <v>0.69220000000000004</v>
      </c>
      <c r="F179" s="41">
        <v>0.71760000000000002</v>
      </c>
      <c r="G179" s="41">
        <v>0.78669999999999995</v>
      </c>
      <c r="H179" s="41">
        <v>0.83179999999999998</v>
      </c>
      <c r="I179" s="41">
        <v>0.87460000000000004</v>
      </c>
      <c r="J179" s="42">
        <v>0.8659</v>
      </c>
      <c r="K179" s="42">
        <v>0.87839999999999996</v>
      </c>
      <c r="L179" s="42">
        <v>0.86739999999999995</v>
      </c>
      <c r="M179" s="41">
        <v>0.90380000000000005</v>
      </c>
      <c r="N179" s="41">
        <v>0.92500000000000004</v>
      </c>
      <c r="O179" s="41">
        <v>0.88270000000000004</v>
      </c>
      <c r="P179" s="41">
        <v>0.84099999999999997</v>
      </c>
      <c r="Q179" s="41">
        <v>0.84670000000000001</v>
      </c>
      <c r="R179" s="41">
        <v>0.9173</v>
      </c>
      <c r="S179" s="41">
        <v>1.0646</v>
      </c>
      <c r="T179" s="41">
        <v>1.2230000000000001</v>
      </c>
      <c r="U179" s="42">
        <v>1.2422</v>
      </c>
      <c r="V179" s="42">
        <v>1.115</v>
      </c>
      <c r="W179" s="42">
        <v>0.99170000000000003</v>
      </c>
      <c r="X179" s="41">
        <v>0.86980000000000002</v>
      </c>
      <c r="Y179" s="41">
        <v>0.81310000000000004</v>
      </c>
      <c r="Z179" s="41">
        <v>0.7742</v>
      </c>
      <c r="AA179" s="41"/>
      <c r="AB179" s="38">
        <f t="shared" si="12"/>
        <v>21.280200000000001</v>
      </c>
      <c r="AC179" s="30">
        <f t="shared" si="13"/>
        <v>0.71379407502817582</v>
      </c>
      <c r="AD179" s="31">
        <f t="shared" si="14"/>
        <v>1.0094205373406193</v>
      </c>
      <c r="AE179" s="31">
        <f t="shared" si="15"/>
        <v>0.71379407502817582</v>
      </c>
      <c r="AF179" s="32">
        <f t="shared" si="16"/>
        <v>0.87839999999999996</v>
      </c>
      <c r="AG179" s="32">
        <f t="shared" si="17"/>
        <v>1.2422</v>
      </c>
    </row>
    <row r="180" spans="1:33" s="39" customFormat="1" ht="12.75" customHeight="1" x14ac:dyDescent="0.2">
      <c r="A180" s="37"/>
      <c r="B180" s="68" t="s">
        <v>240</v>
      </c>
      <c r="C180" s="69">
        <v>3.4356</v>
      </c>
      <c r="D180" s="69">
        <v>3.3372000000000002</v>
      </c>
      <c r="E180" s="69">
        <v>3.4104000000000001</v>
      </c>
      <c r="F180" s="69">
        <v>3.8243999999999998</v>
      </c>
      <c r="G180" s="69">
        <v>4.6332000000000004</v>
      </c>
      <c r="H180" s="69">
        <v>5.1936</v>
      </c>
      <c r="I180" s="69">
        <v>5.3940000000000001</v>
      </c>
      <c r="J180" s="69">
        <v>5.6459999999999999</v>
      </c>
      <c r="K180" s="69">
        <v>5.7648000000000001</v>
      </c>
      <c r="L180" s="69">
        <v>5.9256000000000002</v>
      </c>
      <c r="M180" s="69">
        <v>5.9580000000000002</v>
      </c>
      <c r="N180" s="69">
        <v>5.8284000000000002</v>
      </c>
      <c r="O180" s="69">
        <v>5.6879999999999997</v>
      </c>
      <c r="P180" s="69">
        <v>5.5848000000000004</v>
      </c>
      <c r="Q180" s="69">
        <v>5.8224</v>
      </c>
      <c r="R180" s="69">
        <v>6.0407999999999999</v>
      </c>
      <c r="S180" s="69">
        <v>6.4752000000000001</v>
      </c>
      <c r="T180" s="69">
        <v>6.9036</v>
      </c>
      <c r="U180" s="69">
        <v>7.0380000000000003</v>
      </c>
      <c r="V180" s="69">
        <v>6.6947999999999999</v>
      </c>
      <c r="W180" s="69">
        <v>5.9471999999999996</v>
      </c>
      <c r="X180" s="69">
        <v>5.1372</v>
      </c>
      <c r="Y180" s="69">
        <v>4.3235999999999999</v>
      </c>
      <c r="Z180" s="69">
        <v>3.7715999999999998</v>
      </c>
      <c r="AA180" s="41"/>
      <c r="AB180" s="38">
        <f t="shared" si="12"/>
        <v>127.7784</v>
      </c>
      <c r="AC180" s="30">
        <f t="shared" si="13"/>
        <v>0.75647911338448426</v>
      </c>
      <c r="AD180" s="31">
        <f t="shared" si="14"/>
        <v>0.89849129202106126</v>
      </c>
      <c r="AE180" s="31">
        <f t="shared" si="15"/>
        <v>0.75647911338448426</v>
      </c>
      <c r="AF180" s="32">
        <f t="shared" si="16"/>
        <v>5.9256000000000002</v>
      </c>
      <c r="AG180" s="32">
        <f t="shared" si="17"/>
        <v>7.0380000000000003</v>
      </c>
    </row>
    <row r="181" spans="1:33" s="39" customFormat="1" ht="12.75" customHeight="1" x14ac:dyDescent="0.2">
      <c r="A181" s="37"/>
      <c r="B181" s="64" t="s">
        <v>241</v>
      </c>
      <c r="C181" s="41">
        <v>0</v>
      </c>
      <c r="D181" s="41">
        <v>1.1999999999999999E-3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2">
        <v>1.1999999999999999E-3</v>
      </c>
      <c r="K181" s="42">
        <v>0</v>
      </c>
      <c r="L181" s="42">
        <v>0</v>
      </c>
      <c r="M181" s="41">
        <v>0</v>
      </c>
      <c r="N181" s="41">
        <v>0</v>
      </c>
      <c r="O181" s="41">
        <v>0</v>
      </c>
      <c r="P181" s="41">
        <v>1.1999999999999999E-3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  <c r="V181" s="42">
        <v>1.1999999999999999E-3</v>
      </c>
      <c r="W181" s="42">
        <v>0</v>
      </c>
      <c r="X181" s="41">
        <v>0</v>
      </c>
      <c r="Y181" s="41">
        <v>0</v>
      </c>
      <c r="Z181" s="41">
        <v>0</v>
      </c>
      <c r="AA181" s="41"/>
      <c r="AB181" s="38">
        <f t="shared" si="12"/>
        <v>4.7999999999999996E-3</v>
      </c>
      <c r="AC181" s="30">
        <f t="shared" si="13"/>
        <v>0.16666666666666666</v>
      </c>
      <c r="AD181" s="31">
        <f t="shared" si="14"/>
        <v>0.16666666666666666</v>
      </c>
      <c r="AE181" s="31">
        <f t="shared" si="15"/>
        <v>0.16666666666666666</v>
      </c>
      <c r="AF181" s="32">
        <f t="shared" si="16"/>
        <v>1.1999999999999999E-3</v>
      </c>
      <c r="AG181" s="32">
        <f t="shared" si="17"/>
        <v>1.1999999999999999E-3</v>
      </c>
    </row>
    <row r="182" spans="1:33" s="39" customFormat="1" ht="12.75" customHeight="1" x14ac:dyDescent="0.2">
      <c r="A182" s="37"/>
      <c r="B182" s="64" t="s">
        <v>242</v>
      </c>
      <c r="C182" s="41">
        <v>0.90839999999999999</v>
      </c>
      <c r="D182" s="41">
        <v>0.88800000000000001</v>
      </c>
      <c r="E182" s="41">
        <v>0.92159999999999997</v>
      </c>
      <c r="F182" s="41">
        <v>1.026</v>
      </c>
      <c r="G182" s="41">
        <v>1.2647999999999999</v>
      </c>
      <c r="H182" s="41">
        <v>1.4136</v>
      </c>
      <c r="I182" s="41">
        <v>1.4616</v>
      </c>
      <c r="J182" s="42">
        <v>1.5407999999999999</v>
      </c>
      <c r="K182" s="42">
        <v>1.5444</v>
      </c>
      <c r="L182" s="42">
        <v>1.5660000000000001</v>
      </c>
      <c r="M182" s="41">
        <v>1.5708</v>
      </c>
      <c r="N182" s="41">
        <v>1.5264</v>
      </c>
      <c r="O182" s="41">
        <v>1.5024</v>
      </c>
      <c r="P182" s="41">
        <v>1.4867999999999999</v>
      </c>
      <c r="Q182" s="41">
        <v>1.5696000000000001</v>
      </c>
      <c r="R182" s="41">
        <v>1.68</v>
      </c>
      <c r="S182" s="41">
        <v>1.7316</v>
      </c>
      <c r="T182" s="41">
        <v>1.8444</v>
      </c>
      <c r="U182" s="42">
        <v>1.9104000000000001</v>
      </c>
      <c r="V182" s="42">
        <v>1.8036000000000001</v>
      </c>
      <c r="W182" s="42">
        <v>1.6524000000000001</v>
      </c>
      <c r="X182" s="41">
        <v>1.458</v>
      </c>
      <c r="Y182" s="41">
        <v>1.1928000000000001</v>
      </c>
      <c r="Z182" s="41">
        <v>1.0104</v>
      </c>
      <c r="AA182" s="41"/>
      <c r="AB182" s="38">
        <f t="shared" si="12"/>
        <v>34.474799999999995</v>
      </c>
      <c r="AC182" s="30">
        <f t="shared" si="13"/>
        <v>0.75191059463986587</v>
      </c>
      <c r="AD182" s="31">
        <f t="shared" si="14"/>
        <v>0.91727330779054894</v>
      </c>
      <c r="AE182" s="31">
        <f t="shared" si="15"/>
        <v>0.75191059463986587</v>
      </c>
      <c r="AF182" s="32">
        <f t="shared" si="16"/>
        <v>1.5660000000000001</v>
      </c>
      <c r="AG182" s="32">
        <f t="shared" si="17"/>
        <v>1.9104000000000001</v>
      </c>
    </row>
    <row r="183" spans="1:33" s="39" customFormat="1" ht="12.75" customHeight="1" x14ac:dyDescent="0.2">
      <c r="A183" s="37"/>
      <c r="B183" s="64" t="s">
        <v>243</v>
      </c>
      <c r="C183" s="41">
        <v>1.0620000000000001</v>
      </c>
      <c r="D183" s="41">
        <v>1.0356000000000001</v>
      </c>
      <c r="E183" s="41">
        <v>1.0644</v>
      </c>
      <c r="F183" s="41">
        <v>1.2036</v>
      </c>
      <c r="G183" s="41">
        <v>1.4184000000000001</v>
      </c>
      <c r="H183" s="41">
        <v>1.5671999999999999</v>
      </c>
      <c r="I183" s="41">
        <v>1.6308</v>
      </c>
      <c r="J183" s="42">
        <v>1.7592000000000001</v>
      </c>
      <c r="K183" s="42">
        <v>1.83</v>
      </c>
      <c r="L183" s="42">
        <v>1.9188000000000001</v>
      </c>
      <c r="M183" s="41">
        <v>1.9608000000000001</v>
      </c>
      <c r="N183" s="41">
        <v>1.8948</v>
      </c>
      <c r="O183" s="41">
        <v>1.8251999999999999</v>
      </c>
      <c r="P183" s="41">
        <v>1.8191999999999999</v>
      </c>
      <c r="Q183" s="41">
        <v>1.86</v>
      </c>
      <c r="R183" s="41">
        <v>1.9128000000000001</v>
      </c>
      <c r="S183" s="41">
        <v>2.0988000000000002</v>
      </c>
      <c r="T183" s="41">
        <v>2.262</v>
      </c>
      <c r="U183" s="42">
        <v>2.2547999999999999</v>
      </c>
      <c r="V183" s="42">
        <v>2.1324000000000001</v>
      </c>
      <c r="W183" s="42">
        <v>1.8420000000000001</v>
      </c>
      <c r="X183" s="41">
        <v>1.5456000000000001</v>
      </c>
      <c r="Y183" s="41">
        <v>1.3104</v>
      </c>
      <c r="Z183" s="41">
        <v>1.17</v>
      </c>
      <c r="AA183" s="41"/>
      <c r="AB183" s="38">
        <f t="shared" si="12"/>
        <v>40.378799999999998</v>
      </c>
      <c r="AC183" s="30">
        <f t="shared" si="13"/>
        <v>0.74378868258178599</v>
      </c>
      <c r="AD183" s="31">
        <f t="shared" si="14"/>
        <v>0.8768240567021055</v>
      </c>
      <c r="AE183" s="31">
        <f t="shared" si="15"/>
        <v>0.74616373957778959</v>
      </c>
      <c r="AF183" s="32">
        <f t="shared" si="16"/>
        <v>1.9188000000000001</v>
      </c>
      <c r="AG183" s="32">
        <f t="shared" si="17"/>
        <v>2.2547999999999999</v>
      </c>
    </row>
    <row r="184" spans="1:33" s="39" customFormat="1" ht="12.75" customHeight="1" x14ac:dyDescent="0.2">
      <c r="A184" s="37"/>
      <c r="B184" s="64" t="s">
        <v>244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2">
        <v>0</v>
      </c>
      <c r="K184" s="42">
        <v>1.1999999999999999E-3</v>
      </c>
      <c r="L184" s="42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1.1999999999999999E-3</v>
      </c>
      <c r="T184" s="41">
        <v>0</v>
      </c>
      <c r="U184" s="42">
        <v>0</v>
      </c>
      <c r="V184" s="42">
        <v>0</v>
      </c>
      <c r="W184" s="42">
        <v>0</v>
      </c>
      <c r="X184" s="41">
        <v>0</v>
      </c>
      <c r="Y184" s="41">
        <v>0</v>
      </c>
      <c r="Z184" s="41">
        <v>1.1999999999999999E-3</v>
      </c>
      <c r="AA184" s="41"/>
      <c r="AB184" s="38">
        <f t="shared" si="12"/>
        <v>3.5999999999999999E-3</v>
      </c>
      <c r="AC184" s="30">
        <f t="shared" si="13"/>
        <v>0.125</v>
      </c>
      <c r="AD184" s="31">
        <f t="shared" si="14"/>
        <v>0.125</v>
      </c>
      <c r="AE184" s="31" t="e">
        <f t="shared" si="15"/>
        <v>#DIV/0!</v>
      </c>
      <c r="AF184" s="32">
        <f t="shared" si="16"/>
        <v>1.1999999999999999E-3</v>
      </c>
      <c r="AG184" s="32">
        <f t="shared" si="17"/>
        <v>0</v>
      </c>
    </row>
    <row r="185" spans="1:33" s="39" customFormat="1" ht="12.75" customHeight="1" x14ac:dyDescent="0.2">
      <c r="A185" s="37"/>
      <c r="B185" s="64" t="s">
        <v>245</v>
      </c>
      <c r="C185" s="41">
        <v>0</v>
      </c>
      <c r="D185" s="41">
        <v>1.1999999999999999E-3</v>
      </c>
      <c r="E185" s="41">
        <v>0</v>
      </c>
      <c r="F185" s="41">
        <v>0</v>
      </c>
      <c r="G185" s="41">
        <v>0</v>
      </c>
      <c r="H185" s="41">
        <v>0</v>
      </c>
      <c r="I185" s="41">
        <v>1.1999999999999999E-3</v>
      </c>
      <c r="J185" s="42">
        <v>0</v>
      </c>
      <c r="K185" s="42">
        <v>0</v>
      </c>
      <c r="L185" s="42">
        <v>0</v>
      </c>
      <c r="M185" s="41">
        <v>0</v>
      </c>
      <c r="N185" s="41">
        <v>1.1999999999999999E-3</v>
      </c>
      <c r="O185" s="41">
        <v>0</v>
      </c>
      <c r="P185" s="41">
        <v>0</v>
      </c>
      <c r="Q185" s="41">
        <v>0</v>
      </c>
      <c r="R185" s="41">
        <v>0</v>
      </c>
      <c r="S185" s="41">
        <v>1.1999999999999999E-3</v>
      </c>
      <c r="T185" s="41">
        <v>0</v>
      </c>
      <c r="U185" s="42">
        <v>0</v>
      </c>
      <c r="V185" s="42">
        <v>0</v>
      </c>
      <c r="W185" s="42">
        <v>0</v>
      </c>
      <c r="X185" s="41">
        <v>1.1999999999999999E-3</v>
      </c>
      <c r="Y185" s="41">
        <v>0</v>
      </c>
      <c r="Z185" s="41">
        <v>0</v>
      </c>
      <c r="AA185" s="41"/>
      <c r="AB185" s="38">
        <f t="shared" si="12"/>
        <v>5.9999999999999993E-3</v>
      </c>
      <c r="AC185" s="30">
        <f t="shared" si="13"/>
        <v>0.20833333333333331</v>
      </c>
      <c r="AD185" s="31" t="e">
        <f t="shared" si="14"/>
        <v>#DIV/0!</v>
      </c>
      <c r="AE185" s="31" t="e">
        <f t="shared" si="15"/>
        <v>#DIV/0!</v>
      </c>
      <c r="AF185" s="32">
        <f t="shared" si="16"/>
        <v>0</v>
      </c>
      <c r="AG185" s="32">
        <f t="shared" si="17"/>
        <v>0</v>
      </c>
    </row>
    <row r="186" spans="1:33" s="39" customFormat="1" ht="12.75" customHeight="1" x14ac:dyDescent="0.2">
      <c r="A186" s="37"/>
      <c r="B186" s="64" t="s">
        <v>246</v>
      </c>
      <c r="C186" s="41">
        <v>0.996</v>
      </c>
      <c r="D186" s="41">
        <v>0.97440000000000004</v>
      </c>
      <c r="E186" s="41">
        <v>0.99119999999999997</v>
      </c>
      <c r="F186" s="41">
        <v>1.1375999999999999</v>
      </c>
      <c r="G186" s="41">
        <v>1.4028</v>
      </c>
      <c r="H186" s="41">
        <v>1.5875999999999999</v>
      </c>
      <c r="I186" s="41">
        <v>1.6392</v>
      </c>
      <c r="J186" s="42">
        <v>1.6439999999999999</v>
      </c>
      <c r="K186" s="42">
        <v>1.6596</v>
      </c>
      <c r="L186" s="42">
        <v>1.7123999999999999</v>
      </c>
      <c r="M186" s="41">
        <v>1.5960000000000001</v>
      </c>
      <c r="N186" s="41">
        <v>1.5828</v>
      </c>
      <c r="O186" s="41">
        <v>1.5528</v>
      </c>
      <c r="P186" s="41">
        <v>1.506</v>
      </c>
      <c r="Q186" s="41">
        <v>1.5828</v>
      </c>
      <c r="R186" s="41">
        <v>1.6104000000000001</v>
      </c>
      <c r="S186" s="41">
        <v>1.7208000000000001</v>
      </c>
      <c r="T186" s="41">
        <v>1.806</v>
      </c>
      <c r="U186" s="42">
        <v>1.9523999999999999</v>
      </c>
      <c r="V186" s="42">
        <v>1.9176</v>
      </c>
      <c r="W186" s="42">
        <v>1.7327999999999999</v>
      </c>
      <c r="X186" s="41">
        <v>1.5204</v>
      </c>
      <c r="Y186" s="41">
        <v>1.284</v>
      </c>
      <c r="Z186" s="41">
        <v>1.1088</v>
      </c>
      <c r="AA186" s="41"/>
      <c r="AB186" s="38">
        <f t="shared" si="12"/>
        <v>36.218400000000003</v>
      </c>
      <c r="AC186" s="30">
        <f t="shared" si="13"/>
        <v>0.77294611759885279</v>
      </c>
      <c r="AD186" s="31">
        <f t="shared" si="14"/>
        <v>0.88127773884606408</v>
      </c>
      <c r="AE186" s="31">
        <f t="shared" si="15"/>
        <v>0.77294611759885279</v>
      </c>
      <c r="AF186" s="32">
        <f t="shared" si="16"/>
        <v>1.7123999999999999</v>
      </c>
      <c r="AG186" s="32">
        <f t="shared" si="17"/>
        <v>1.9523999999999999</v>
      </c>
    </row>
    <row r="187" spans="1:33" s="39" customFormat="1" ht="12.75" customHeight="1" x14ac:dyDescent="0.2">
      <c r="A187" s="37"/>
      <c r="B187" s="64" t="s">
        <v>247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41"/>
      <c r="AB187" s="38">
        <f t="shared" si="12"/>
        <v>0</v>
      </c>
      <c r="AC187" s="30" t="e">
        <f t="shared" si="13"/>
        <v>#DIV/0!</v>
      </c>
      <c r="AD187" s="31" t="e">
        <f t="shared" si="14"/>
        <v>#DIV/0!</v>
      </c>
      <c r="AE187" s="31" t="e">
        <f t="shared" si="15"/>
        <v>#DIV/0!</v>
      </c>
      <c r="AF187" s="32">
        <f t="shared" si="16"/>
        <v>0</v>
      </c>
      <c r="AG187" s="32">
        <f t="shared" si="17"/>
        <v>0</v>
      </c>
    </row>
    <row r="188" spans="1:33" s="39" customFormat="1" ht="12.75" customHeight="1" x14ac:dyDescent="0.2">
      <c r="A188" s="37"/>
      <c r="B188" s="64" t="s">
        <v>248</v>
      </c>
      <c r="C188" s="41">
        <v>0.46920000000000001</v>
      </c>
      <c r="D188" s="41">
        <v>0.43680000000000002</v>
      </c>
      <c r="E188" s="41">
        <v>0.43319999999999997</v>
      </c>
      <c r="F188" s="41">
        <v>0.4572</v>
      </c>
      <c r="G188" s="41">
        <v>0.54720000000000002</v>
      </c>
      <c r="H188" s="41">
        <v>0.62519999999999998</v>
      </c>
      <c r="I188" s="41">
        <v>0.66120000000000001</v>
      </c>
      <c r="J188" s="42">
        <v>0.70079999999999998</v>
      </c>
      <c r="K188" s="42">
        <v>0.72960000000000003</v>
      </c>
      <c r="L188" s="42">
        <v>0.72840000000000005</v>
      </c>
      <c r="M188" s="41">
        <v>0.83040000000000003</v>
      </c>
      <c r="N188" s="41">
        <v>0.82320000000000004</v>
      </c>
      <c r="O188" s="41">
        <v>0.80759999999999998</v>
      </c>
      <c r="P188" s="41">
        <v>0.77159999999999995</v>
      </c>
      <c r="Q188" s="41">
        <v>0.81</v>
      </c>
      <c r="R188" s="41">
        <v>0.83760000000000001</v>
      </c>
      <c r="S188" s="41">
        <v>0.92159999999999997</v>
      </c>
      <c r="T188" s="41">
        <v>0.99119999999999997</v>
      </c>
      <c r="U188" s="42">
        <v>0.9204</v>
      </c>
      <c r="V188" s="42">
        <v>0.84</v>
      </c>
      <c r="W188" s="42">
        <v>0.72</v>
      </c>
      <c r="X188" s="41">
        <v>0.61199999999999999</v>
      </c>
      <c r="Y188" s="41">
        <v>0.53639999999999999</v>
      </c>
      <c r="Z188" s="41">
        <v>0.48120000000000002</v>
      </c>
      <c r="AA188" s="41"/>
      <c r="AB188" s="38">
        <f t="shared" si="12"/>
        <v>16.692</v>
      </c>
      <c r="AC188" s="30">
        <f t="shared" si="13"/>
        <v>0.70167473769168687</v>
      </c>
      <c r="AD188" s="31">
        <f t="shared" si="14"/>
        <v>0.95326206140350878</v>
      </c>
      <c r="AE188" s="31">
        <f t="shared" si="15"/>
        <v>0.75564971751412435</v>
      </c>
      <c r="AF188" s="32">
        <f t="shared" si="16"/>
        <v>0.72960000000000003</v>
      </c>
      <c r="AG188" s="32">
        <f t="shared" si="17"/>
        <v>0.9204</v>
      </c>
    </row>
    <row r="189" spans="1:33" s="39" customFormat="1" ht="12.75" customHeight="1" x14ac:dyDescent="0.2">
      <c r="A189" s="37"/>
      <c r="B189" s="68" t="s">
        <v>249</v>
      </c>
      <c r="C189" s="69">
        <v>2.6644000000000001</v>
      </c>
      <c r="D189" s="69">
        <v>2.6181999999999999</v>
      </c>
      <c r="E189" s="69">
        <v>2.6012</v>
      </c>
      <c r="F189" s="69">
        <v>2.7595999999999998</v>
      </c>
      <c r="G189" s="69">
        <v>3.1974</v>
      </c>
      <c r="H189" s="69">
        <v>3.4969999999999999</v>
      </c>
      <c r="I189" s="69">
        <v>3.6394000000000002</v>
      </c>
      <c r="J189" s="69">
        <v>3.74</v>
      </c>
      <c r="K189" s="69">
        <v>3.6324000000000001</v>
      </c>
      <c r="L189" s="69">
        <v>3.71</v>
      </c>
      <c r="M189" s="69">
        <v>3.8620000000000001</v>
      </c>
      <c r="N189" s="69">
        <v>3.8450000000000002</v>
      </c>
      <c r="O189" s="69">
        <v>3.7090000000000001</v>
      </c>
      <c r="P189" s="69">
        <v>3.8283999999999998</v>
      </c>
      <c r="Q189" s="69">
        <v>3.6924000000000001</v>
      </c>
      <c r="R189" s="69">
        <v>3.7488000000000001</v>
      </c>
      <c r="S189" s="69">
        <v>4.0651999999999999</v>
      </c>
      <c r="T189" s="69">
        <v>4.2438000000000002</v>
      </c>
      <c r="U189" s="69">
        <v>4.4871999999999996</v>
      </c>
      <c r="V189" s="69">
        <v>4.3453999999999997</v>
      </c>
      <c r="W189" s="69">
        <v>4.1513999999999998</v>
      </c>
      <c r="X189" s="69">
        <v>3.7320000000000002</v>
      </c>
      <c r="Y189" s="69">
        <v>3.2924000000000002</v>
      </c>
      <c r="Z189" s="69">
        <v>2.9403999999999999</v>
      </c>
      <c r="AA189" s="41"/>
      <c r="AB189" s="38">
        <f t="shared" si="12"/>
        <v>86.003</v>
      </c>
      <c r="AC189" s="30">
        <f t="shared" si="13"/>
        <v>0.79859563499138297</v>
      </c>
      <c r="AD189" s="31">
        <f t="shared" si="14"/>
        <v>0.95814393939393927</v>
      </c>
      <c r="AE189" s="31">
        <f t="shared" si="15"/>
        <v>0.79859563499138297</v>
      </c>
      <c r="AF189" s="32">
        <f t="shared" si="16"/>
        <v>3.74</v>
      </c>
      <c r="AG189" s="32">
        <f t="shared" si="17"/>
        <v>4.4871999999999996</v>
      </c>
    </row>
    <row r="190" spans="1:33" s="39" customFormat="1" ht="12.75" customHeight="1" x14ac:dyDescent="0.2">
      <c r="A190" s="37"/>
      <c r="B190" s="64" t="s">
        <v>250</v>
      </c>
      <c r="C190" s="41">
        <v>0.2432</v>
      </c>
      <c r="D190" s="41">
        <v>0.27200000000000002</v>
      </c>
      <c r="E190" s="41">
        <v>0.2424</v>
      </c>
      <c r="F190" s="41">
        <v>0.248</v>
      </c>
      <c r="G190" s="41">
        <v>0.2752</v>
      </c>
      <c r="H190" s="41">
        <v>0.3392</v>
      </c>
      <c r="I190" s="41">
        <v>0.29920000000000002</v>
      </c>
      <c r="J190" s="42">
        <v>0.33119999999999999</v>
      </c>
      <c r="K190" s="42">
        <v>0.30480000000000002</v>
      </c>
      <c r="L190" s="42">
        <v>0.33119999999999999</v>
      </c>
      <c r="M190" s="41">
        <v>0.35039999999999999</v>
      </c>
      <c r="N190" s="41">
        <v>0.33760000000000001</v>
      </c>
      <c r="O190" s="41">
        <v>0.32719999999999999</v>
      </c>
      <c r="P190" s="41">
        <v>0.3584</v>
      </c>
      <c r="Q190" s="41">
        <v>0.30719999999999997</v>
      </c>
      <c r="R190" s="41">
        <v>0.31440000000000001</v>
      </c>
      <c r="S190" s="41">
        <v>0.34239999999999998</v>
      </c>
      <c r="T190" s="41">
        <v>0.3392</v>
      </c>
      <c r="U190" s="42">
        <v>0.35520000000000002</v>
      </c>
      <c r="V190" s="42">
        <v>0.34079999999999999</v>
      </c>
      <c r="W190" s="42">
        <v>0.33839999999999998</v>
      </c>
      <c r="X190" s="41">
        <v>0.29599999999999999</v>
      </c>
      <c r="Y190" s="41">
        <v>0.27039999999999997</v>
      </c>
      <c r="Z190" s="41">
        <v>0.24479999999999999</v>
      </c>
      <c r="AA190" s="41"/>
      <c r="AB190" s="38">
        <f t="shared" si="12"/>
        <v>7.4087999999999994</v>
      </c>
      <c r="AC190" s="30">
        <f t="shared" si="13"/>
        <v>0.86132812499999989</v>
      </c>
      <c r="AD190" s="31">
        <f t="shared" si="14"/>
        <v>0.93206521739130432</v>
      </c>
      <c r="AE190" s="31">
        <f t="shared" si="15"/>
        <v>0.86908783783783772</v>
      </c>
      <c r="AF190" s="32">
        <f t="shared" si="16"/>
        <v>0.33119999999999999</v>
      </c>
      <c r="AG190" s="32">
        <f t="shared" si="17"/>
        <v>0.35520000000000002</v>
      </c>
    </row>
    <row r="191" spans="1:33" s="39" customFormat="1" ht="12.75" customHeight="1" x14ac:dyDescent="0.2">
      <c r="A191" s="37"/>
      <c r="B191" s="64" t="s">
        <v>251</v>
      </c>
      <c r="C191" s="41">
        <v>0.12540000000000001</v>
      </c>
      <c r="D191" s="41">
        <v>0.1236</v>
      </c>
      <c r="E191" s="41">
        <v>0.12540000000000001</v>
      </c>
      <c r="F191" s="41">
        <v>0.1236</v>
      </c>
      <c r="G191" s="41">
        <v>0.12540000000000001</v>
      </c>
      <c r="H191" s="41">
        <v>0.12720000000000001</v>
      </c>
      <c r="I191" s="41">
        <v>0.1278</v>
      </c>
      <c r="J191" s="42">
        <v>0.1308</v>
      </c>
      <c r="K191" s="42">
        <v>0.12720000000000001</v>
      </c>
      <c r="L191" s="42">
        <v>0.1308</v>
      </c>
      <c r="M191" s="41">
        <v>0.1338</v>
      </c>
      <c r="N191" s="41">
        <v>0.1326</v>
      </c>
      <c r="O191" s="41">
        <v>0.13020000000000001</v>
      </c>
      <c r="P191" s="41">
        <v>0.13439999999999999</v>
      </c>
      <c r="Q191" s="41">
        <v>0.1452</v>
      </c>
      <c r="R191" s="41">
        <v>0.13980000000000001</v>
      </c>
      <c r="S191" s="41">
        <v>0.1404</v>
      </c>
      <c r="T191" s="41">
        <v>0.1434</v>
      </c>
      <c r="U191" s="42">
        <v>0.1434</v>
      </c>
      <c r="V191" s="42">
        <v>0.14280000000000001</v>
      </c>
      <c r="W191" s="42">
        <v>0.1434</v>
      </c>
      <c r="X191" s="41">
        <v>0.14460000000000001</v>
      </c>
      <c r="Y191" s="41">
        <v>0.14280000000000001</v>
      </c>
      <c r="Z191" s="41">
        <v>0.14219999999999999</v>
      </c>
      <c r="AA191" s="41"/>
      <c r="AB191" s="38">
        <f t="shared" si="12"/>
        <v>3.2262000000000004</v>
      </c>
      <c r="AC191" s="30">
        <f t="shared" si="13"/>
        <v>0.92579201101928388</v>
      </c>
      <c r="AD191" s="31">
        <f t="shared" si="14"/>
        <v>1.0277140672782876</v>
      </c>
      <c r="AE191" s="31">
        <f t="shared" si="15"/>
        <v>0.93741283124128327</v>
      </c>
      <c r="AF191" s="32">
        <f t="shared" si="16"/>
        <v>0.1308</v>
      </c>
      <c r="AG191" s="32">
        <f t="shared" si="17"/>
        <v>0.1434</v>
      </c>
    </row>
    <row r="192" spans="1:33" s="39" customFormat="1" ht="12.75" customHeight="1" x14ac:dyDescent="0.2">
      <c r="A192" s="37"/>
      <c r="B192" s="64" t="s">
        <v>252</v>
      </c>
      <c r="C192" s="41">
        <v>0.44640000000000002</v>
      </c>
      <c r="D192" s="41">
        <v>0.41520000000000001</v>
      </c>
      <c r="E192" s="41">
        <v>0.41599999999999998</v>
      </c>
      <c r="F192" s="41">
        <v>0.46800000000000003</v>
      </c>
      <c r="G192" s="41">
        <v>0.53600000000000003</v>
      </c>
      <c r="H192" s="41">
        <v>0.58160000000000001</v>
      </c>
      <c r="I192" s="41">
        <v>0.58240000000000003</v>
      </c>
      <c r="J192" s="42">
        <v>0.624</v>
      </c>
      <c r="K192" s="42">
        <v>0.63039999999999996</v>
      </c>
      <c r="L192" s="42">
        <v>0.65200000000000002</v>
      </c>
      <c r="M192" s="41">
        <v>0.69040000000000001</v>
      </c>
      <c r="N192" s="41">
        <v>0.69679999999999997</v>
      </c>
      <c r="O192" s="41">
        <v>0.69520000000000004</v>
      </c>
      <c r="P192" s="41">
        <v>0.67520000000000002</v>
      </c>
      <c r="Q192" s="41">
        <v>0.6552</v>
      </c>
      <c r="R192" s="41">
        <v>0.66879999999999995</v>
      </c>
      <c r="S192" s="41">
        <v>0.72</v>
      </c>
      <c r="T192" s="41">
        <v>0.78320000000000001</v>
      </c>
      <c r="U192" s="42">
        <v>0.79600000000000004</v>
      </c>
      <c r="V192" s="42">
        <v>0.78320000000000001</v>
      </c>
      <c r="W192" s="42">
        <v>0.76160000000000005</v>
      </c>
      <c r="X192" s="41">
        <v>0.65920000000000001</v>
      </c>
      <c r="Y192" s="41">
        <v>0.55679999999999996</v>
      </c>
      <c r="Z192" s="41">
        <v>0.4768</v>
      </c>
      <c r="AA192" s="41"/>
      <c r="AB192" s="38">
        <f t="shared" si="12"/>
        <v>14.970400000000001</v>
      </c>
      <c r="AC192" s="30">
        <f t="shared" si="13"/>
        <v>0.78362646566164151</v>
      </c>
      <c r="AD192" s="31">
        <f t="shared" si="14"/>
        <v>0.95669734151329244</v>
      </c>
      <c r="AE192" s="31">
        <f t="shared" si="15"/>
        <v>0.78362646566164151</v>
      </c>
      <c r="AF192" s="32">
        <f t="shared" si="16"/>
        <v>0.65200000000000002</v>
      </c>
      <c r="AG192" s="32">
        <f t="shared" si="17"/>
        <v>0.79600000000000004</v>
      </c>
    </row>
    <row r="193" spans="1:33" s="39" customFormat="1" ht="12.75" customHeight="1" x14ac:dyDescent="0.2">
      <c r="A193" s="37"/>
      <c r="B193" s="64" t="s">
        <v>253</v>
      </c>
      <c r="C193" s="41">
        <v>0.27839999999999998</v>
      </c>
      <c r="D193" s="41">
        <v>0.26719999999999999</v>
      </c>
      <c r="E193" s="41">
        <v>0.26879999999999998</v>
      </c>
      <c r="F193" s="41">
        <v>0.31280000000000002</v>
      </c>
      <c r="G193" s="41">
        <v>0.35599999999999998</v>
      </c>
      <c r="H193" s="41">
        <v>0.36720000000000003</v>
      </c>
      <c r="I193" s="41">
        <v>0.35920000000000002</v>
      </c>
      <c r="J193" s="42">
        <v>0.33760000000000001</v>
      </c>
      <c r="K193" s="42">
        <v>0.3488</v>
      </c>
      <c r="L193" s="42">
        <v>0.35759999999999997</v>
      </c>
      <c r="M193" s="41">
        <v>0.35439999999999999</v>
      </c>
      <c r="N193" s="41">
        <v>0.36399999999999999</v>
      </c>
      <c r="O193" s="41">
        <v>0.3528</v>
      </c>
      <c r="P193" s="41">
        <v>0.42399999999999999</v>
      </c>
      <c r="Q193" s="41">
        <v>0.4128</v>
      </c>
      <c r="R193" s="41">
        <v>0.44159999999999999</v>
      </c>
      <c r="S193" s="41">
        <v>0.49519999999999997</v>
      </c>
      <c r="T193" s="41">
        <v>0.51280000000000003</v>
      </c>
      <c r="U193" s="42">
        <v>0.5736</v>
      </c>
      <c r="V193" s="42">
        <v>0.54879999999999995</v>
      </c>
      <c r="W193" s="42">
        <v>0.54</v>
      </c>
      <c r="X193" s="41">
        <v>0.46800000000000003</v>
      </c>
      <c r="Y193" s="41">
        <v>0.40639999999999998</v>
      </c>
      <c r="Z193" s="41">
        <v>0.3392</v>
      </c>
      <c r="AA193" s="41"/>
      <c r="AB193" s="38">
        <f t="shared" si="12"/>
        <v>9.4871999999999996</v>
      </c>
      <c r="AC193" s="30">
        <f t="shared" si="13"/>
        <v>0.68915620641562059</v>
      </c>
      <c r="AD193" s="31">
        <f t="shared" si="14"/>
        <v>1.1054250559284118</v>
      </c>
      <c r="AE193" s="31">
        <f t="shared" si="15"/>
        <v>0.68915620641562059</v>
      </c>
      <c r="AF193" s="32">
        <f t="shared" si="16"/>
        <v>0.35759999999999997</v>
      </c>
      <c r="AG193" s="32">
        <f t="shared" si="17"/>
        <v>0.5736</v>
      </c>
    </row>
    <row r="194" spans="1:33" s="39" customFormat="1" ht="12.75" customHeight="1" x14ac:dyDescent="0.2">
      <c r="A194" s="37"/>
      <c r="B194" s="64" t="s">
        <v>254</v>
      </c>
      <c r="C194" s="41">
        <v>9.6799999999999997E-2</v>
      </c>
      <c r="D194" s="41">
        <v>9.0399999999999994E-2</v>
      </c>
      <c r="E194" s="41">
        <v>8.8800000000000004E-2</v>
      </c>
      <c r="F194" s="41">
        <v>9.6799999999999997E-2</v>
      </c>
      <c r="G194" s="41">
        <v>9.2799999999999994E-2</v>
      </c>
      <c r="H194" s="41">
        <v>0.104</v>
      </c>
      <c r="I194" s="41">
        <v>0.10639999999999999</v>
      </c>
      <c r="J194" s="42">
        <v>0.10639999999999999</v>
      </c>
      <c r="K194" s="42">
        <v>0.104</v>
      </c>
      <c r="L194" s="42">
        <v>9.9199999999999997E-2</v>
      </c>
      <c r="M194" s="41">
        <v>0.112</v>
      </c>
      <c r="N194" s="41">
        <v>0.1192</v>
      </c>
      <c r="O194" s="41">
        <v>0.10639999999999999</v>
      </c>
      <c r="P194" s="41">
        <v>0.1104</v>
      </c>
      <c r="Q194" s="41">
        <v>0.1048</v>
      </c>
      <c r="R194" s="41">
        <v>0.1096</v>
      </c>
      <c r="S194" s="41">
        <v>0.1288</v>
      </c>
      <c r="T194" s="41">
        <v>0.13519999999999999</v>
      </c>
      <c r="U194" s="42">
        <v>0.1512</v>
      </c>
      <c r="V194" s="42">
        <v>0.14560000000000001</v>
      </c>
      <c r="W194" s="42">
        <v>0.1376</v>
      </c>
      <c r="X194" s="41">
        <v>0.1384</v>
      </c>
      <c r="Y194" s="41">
        <v>0.1328</v>
      </c>
      <c r="Z194" s="41">
        <v>0.1168</v>
      </c>
      <c r="AA194" s="41"/>
      <c r="AB194" s="38">
        <f t="shared" si="12"/>
        <v>2.7343999999999999</v>
      </c>
      <c r="AC194" s="30">
        <f t="shared" si="13"/>
        <v>0.75352733686067019</v>
      </c>
      <c r="AD194" s="31">
        <f t="shared" si="14"/>
        <v>1.0708020050125313</v>
      </c>
      <c r="AE194" s="31">
        <f t="shared" si="15"/>
        <v>0.75352733686067019</v>
      </c>
      <c r="AF194" s="32">
        <f t="shared" si="16"/>
        <v>0.10639999999999999</v>
      </c>
      <c r="AG194" s="32">
        <f t="shared" si="17"/>
        <v>0.1512</v>
      </c>
    </row>
    <row r="195" spans="1:33" s="39" customFormat="1" ht="12.75" customHeight="1" x14ac:dyDescent="0.2">
      <c r="A195" s="37"/>
      <c r="B195" s="64" t="s">
        <v>255</v>
      </c>
      <c r="C195" s="41">
        <v>0.39600000000000002</v>
      </c>
      <c r="D195" s="41">
        <v>0.38640000000000002</v>
      </c>
      <c r="E195" s="41">
        <v>0.38719999999999999</v>
      </c>
      <c r="F195" s="41">
        <v>0.42559999999999998</v>
      </c>
      <c r="G195" s="41">
        <v>0.54239999999999999</v>
      </c>
      <c r="H195" s="41">
        <v>0.60240000000000005</v>
      </c>
      <c r="I195" s="41">
        <v>0.62319999999999998</v>
      </c>
      <c r="J195" s="42">
        <v>0.628</v>
      </c>
      <c r="K195" s="42">
        <v>0.61040000000000005</v>
      </c>
      <c r="L195" s="42">
        <v>0.62160000000000004</v>
      </c>
      <c r="M195" s="41">
        <v>0.61599999999999999</v>
      </c>
      <c r="N195" s="41">
        <v>0.61360000000000003</v>
      </c>
      <c r="O195" s="41">
        <v>0.56240000000000001</v>
      </c>
      <c r="P195" s="41">
        <v>0.55200000000000005</v>
      </c>
      <c r="Q195" s="41">
        <v>0.5544</v>
      </c>
      <c r="R195" s="41">
        <v>0.58399999999999996</v>
      </c>
      <c r="S195" s="41">
        <v>0.65439999999999998</v>
      </c>
      <c r="T195" s="41">
        <v>0.71040000000000003</v>
      </c>
      <c r="U195" s="42">
        <v>0.75919999999999999</v>
      </c>
      <c r="V195" s="42">
        <v>0.74639999999999995</v>
      </c>
      <c r="W195" s="42">
        <v>0.65839999999999999</v>
      </c>
      <c r="X195" s="41">
        <v>0.58240000000000003</v>
      </c>
      <c r="Y195" s="41">
        <v>0.51439999999999997</v>
      </c>
      <c r="Z195" s="41">
        <v>0.46</v>
      </c>
      <c r="AA195" s="41"/>
      <c r="AB195" s="38">
        <f t="shared" si="12"/>
        <v>13.7912</v>
      </c>
      <c r="AC195" s="30">
        <f t="shared" si="13"/>
        <v>0.75689322093431688</v>
      </c>
      <c r="AD195" s="31">
        <f t="shared" si="14"/>
        <v>0.91502123142250524</v>
      </c>
      <c r="AE195" s="31">
        <f t="shared" si="15"/>
        <v>0.75689322093431688</v>
      </c>
      <c r="AF195" s="32">
        <f t="shared" si="16"/>
        <v>0.628</v>
      </c>
      <c r="AG195" s="32">
        <f t="shared" si="17"/>
        <v>0.75919999999999999</v>
      </c>
    </row>
    <row r="196" spans="1:33" s="39" customFormat="1" ht="12.75" customHeight="1" x14ac:dyDescent="0.2">
      <c r="A196" s="37"/>
      <c r="B196" s="64" t="s">
        <v>256</v>
      </c>
      <c r="C196" s="41">
        <v>0.3528</v>
      </c>
      <c r="D196" s="41">
        <v>0.35520000000000002</v>
      </c>
      <c r="E196" s="41">
        <v>0.34560000000000002</v>
      </c>
      <c r="F196" s="41">
        <v>0.37359999999999999</v>
      </c>
      <c r="G196" s="41">
        <v>0.44719999999999999</v>
      </c>
      <c r="H196" s="41">
        <v>0.4632</v>
      </c>
      <c r="I196" s="41">
        <v>0.46239999999999998</v>
      </c>
      <c r="J196" s="42">
        <v>0.51439999999999997</v>
      </c>
      <c r="K196" s="42">
        <v>0.48320000000000002</v>
      </c>
      <c r="L196" s="42">
        <v>0.49280000000000002</v>
      </c>
      <c r="M196" s="41">
        <v>0.51119999999999999</v>
      </c>
      <c r="N196" s="41">
        <v>0.51759999999999995</v>
      </c>
      <c r="O196" s="41">
        <v>0.49519999999999997</v>
      </c>
      <c r="P196" s="41">
        <v>0.52480000000000004</v>
      </c>
      <c r="Q196" s="41">
        <v>0.50719999999999998</v>
      </c>
      <c r="R196" s="41">
        <v>0.50560000000000005</v>
      </c>
      <c r="S196" s="41">
        <v>0.54159999999999997</v>
      </c>
      <c r="T196" s="41">
        <v>0.55520000000000003</v>
      </c>
      <c r="U196" s="42">
        <v>0.59440000000000004</v>
      </c>
      <c r="V196" s="42">
        <v>0.55359999999999998</v>
      </c>
      <c r="W196" s="42">
        <v>0.53520000000000001</v>
      </c>
      <c r="X196" s="41">
        <v>0.4672</v>
      </c>
      <c r="Y196" s="41">
        <v>0.42720000000000002</v>
      </c>
      <c r="Z196" s="41">
        <v>0.37919999999999998</v>
      </c>
      <c r="AA196" s="41"/>
      <c r="AB196" s="38">
        <f t="shared" si="12"/>
        <v>11.4056</v>
      </c>
      <c r="AC196" s="30">
        <f t="shared" si="13"/>
        <v>0.79951772095109908</v>
      </c>
      <c r="AD196" s="31">
        <f t="shared" si="14"/>
        <v>0.9238595127008814</v>
      </c>
      <c r="AE196" s="31">
        <f t="shared" si="15"/>
        <v>0.79951772095109908</v>
      </c>
      <c r="AF196" s="32">
        <f t="shared" si="16"/>
        <v>0.51439999999999997</v>
      </c>
      <c r="AG196" s="32">
        <f t="shared" si="17"/>
        <v>0.59440000000000004</v>
      </c>
    </row>
    <row r="197" spans="1:33" s="39" customFormat="1" ht="12.75" customHeight="1" x14ac:dyDescent="0.2">
      <c r="A197" s="37"/>
      <c r="B197" s="64" t="s">
        <v>257</v>
      </c>
      <c r="C197" s="41">
        <v>3.0000000000000001E-3</v>
      </c>
      <c r="D197" s="41">
        <v>4.1999999999999997E-3</v>
      </c>
      <c r="E197" s="41">
        <v>5.4000000000000003E-3</v>
      </c>
      <c r="F197" s="41">
        <v>4.7999999999999996E-3</v>
      </c>
      <c r="G197" s="41">
        <v>4.7999999999999996E-3</v>
      </c>
      <c r="H197" s="41">
        <v>4.1999999999999997E-3</v>
      </c>
      <c r="I197" s="41">
        <v>6.0000000000000001E-3</v>
      </c>
      <c r="J197" s="42">
        <v>6.0000000000000001E-3</v>
      </c>
      <c r="K197" s="42">
        <v>6.0000000000000001E-3</v>
      </c>
      <c r="L197" s="42">
        <v>7.1999999999999998E-3</v>
      </c>
      <c r="M197" s="41">
        <v>4.1999999999999997E-3</v>
      </c>
      <c r="N197" s="41">
        <v>6.0000000000000001E-3</v>
      </c>
      <c r="O197" s="41">
        <v>6.0000000000000001E-3</v>
      </c>
      <c r="P197" s="41">
        <v>6.0000000000000001E-3</v>
      </c>
      <c r="Q197" s="41">
        <v>4.7999999999999996E-3</v>
      </c>
      <c r="R197" s="41">
        <v>4.1999999999999997E-3</v>
      </c>
      <c r="S197" s="41">
        <v>4.7999999999999996E-3</v>
      </c>
      <c r="T197" s="41">
        <v>3.5999999999999999E-3</v>
      </c>
      <c r="U197" s="42">
        <v>3.0000000000000001E-3</v>
      </c>
      <c r="V197" s="42">
        <v>1.8E-3</v>
      </c>
      <c r="W197" s="42">
        <v>2.3999999999999998E-3</v>
      </c>
      <c r="X197" s="41">
        <v>1.8E-3</v>
      </c>
      <c r="Y197" s="41">
        <v>2.3999999999999998E-3</v>
      </c>
      <c r="Z197" s="41">
        <v>3.0000000000000001E-3</v>
      </c>
      <c r="AA197" s="41"/>
      <c r="AB197" s="38">
        <f t="shared" si="12"/>
        <v>0.1056</v>
      </c>
      <c r="AC197" s="30">
        <f t="shared" si="13"/>
        <v>0.61111111111111116</v>
      </c>
      <c r="AD197" s="31">
        <f t="shared" si="14"/>
        <v>0.61111111111111116</v>
      </c>
      <c r="AE197" s="31">
        <f t="shared" si="15"/>
        <v>1.4666666666666668</v>
      </c>
      <c r="AF197" s="32">
        <f t="shared" si="16"/>
        <v>7.1999999999999998E-3</v>
      </c>
      <c r="AG197" s="32">
        <f t="shared" si="17"/>
        <v>3.0000000000000001E-3</v>
      </c>
    </row>
    <row r="198" spans="1:33" s="39" customFormat="1" ht="12.75" customHeight="1" x14ac:dyDescent="0.2">
      <c r="A198" s="37"/>
      <c r="B198" s="64" t="s">
        <v>258</v>
      </c>
      <c r="C198" s="41">
        <v>0.5968</v>
      </c>
      <c r="D198" s="41">
        <v>0.58160000000000001</v>
      </c>
      <c r="E198" s="41">
        <v>0.5968</v>
      </c>
      <c r="F198" s="41">
        <v>0.56879999999999997</v>
      </c>
      <c r="G198" s="41">
        <v>0.63600000000000001</v>
      </c>
      <c r="H198" s="41">
        <v>0.73760000000000003</v>
      </c>
      <c r="I198" s="41">
        <v>0.872</v>
      </c>
      <c r="J198" s="42">
        <v>0.83199999999999996</v>
      </c>
      <c r="K198" s="42">
        <v>0.82</v>
      </c>
      <c r="L198" s="42">
        <v>0.81040000000000001</v>
      </c>
      <c r="M198" s="41">
        <v>0.87439999999999996</v>
      </c>
      <c r="N198" s="41">
        <v>0.78320000000000001</v>
      </c>
      <c r="O198" s="41">
        <v>0.73919999999999997</v>
      </c>
      <c r="P198" s="41">
        <v>0.74</v>
      </c>
      <c r="Q198" s="41">
        <v>0.71199999999999997</v>
      </c>
      <c r="R198" s="41">
        <v>0.74319999999999997</v>
      </c>
      <c r="S198" s="41">
        <v>0.73599999999999999</v>
      </c>
      <c r="T198" s="41">
        <v>0.77839999999999998</v>
      </c>
      <c r="U198" s="42">
        <v>0.87119999999999997</v>
      </c>
      <c r="V198" s="42">
        <v>0.87680000000000002</v>
      </c>
      <c r="W198" s="42">
        <v>0.83919999999999995</v>
      </c>
      <c r="X198" s="41">
        <v>0.80159999999999998</v>
      </c>
      <c r="Y198" s="41">
        <v>0.68959999999999999</v>
      </c>
      <c r="Z198" s="41">
        <v>0.64239999999999997</v>
      </c>
      <c r="AA198" s="41"/>
      <c r="AB198" s="38">
        <f t="shared" si="12"/>
        <v>17.879199999999997</v>
      </c>
      <c r="AC198" s="30">
        <f t="shared" si="13"/>
        <v>0.8496426399026763</v>
      </c>
      <c r="AD198" s="31">
        <f t="shared" si="14"/>
        <v>0.8953926282051281</v>
      </c>
      <c r="AE198" s="31">
        <f t="shared" si="15"/>
        <v>0.8496426399026763</v>
      </c>
      <c r="AF198" s="32">
        <f t="shared" si="16"/>
        <v>0.83199999999999996</v>
      </c>
      <c r="AG198" s="32">
        <f t="shared" si="17"/>
        <v>0.87680000000000002</v>
      </c>
    </row>
    <row r="199" spans="1:33" s="39" customFormat="1" ht="12.75" customHeight="1" x14ac:dyDescent="0.2">
      <c r="A199" s="37"/>
      <c r="B199" s="64" t="s">
        <v>259</v>
      </c>
      <c r="C199" s="41">
        <v>6.7199999999999996E-2</v>
      </c>
      <c r="D199" s="41">
        <v>6.88E-2</v>
      </c>
      <c r="E199" s="41">
        <v>7.1199999999999999E-2</v>
      </c>
      <c r="F199" s="41">
        <v>8.3199999999999996E-2</v>
      </c>
      <c r="G199" s="41">
        <v>0.1128</v>
      </c>
      <c r="H199" s="41">
        <v>0.1056</v>
      </c>
      <c r="I199" s="41">
        <v>0.108</v>
      </c>
      <c r="J199" s="42">
        <v>0.1152</v>
      </c>
      <c r="K199" s="42">
        <v>0.1016</v>
      </c>
      <c r="L199" s="42">
        <v>0.1056</v>
      </c>
      <c r="M199" s="41">
        <v>0.12720000000000001</v>
      </c>
      <c r="N199" s="41">
        <v>0.14319999999999999</v>
      </c>
      <c r="O199" s="41">
        <v>0.14799999999999999</v>
      </c>
      <c r="P199" s="41">
        <v>0.2</v>
      </c>
      <c r="Q199" s="41">
        <v>0.19120000000000001</v>
      </c>
      <c r="R199" s="41">
        <v>0.14799999999999999</v>
      </c>
      <c r="S199" s="41">
        <v>0.16400000000000001</v>
      </c>
      <c r="T199" s="41">
        <v>0.19040000000000001</v>
      </c>
      <c r="U199" s="42">
        <v>0.15840000000000001</v>
      </c>
      <c r="V199" s="42">
        <v>0.11360000000000001</v>
      </c>
      <c r="W199" s="42">
        <v>0.11119999999999999</v>
      </c>
      <c r="X199" s="41">
        <v>9.6000000000000002E-2</v>
      </c>
      <c r="Y199" s="41">
        <v>8.4000000000000005E-2</v>
      </c>
      <c r="Z199" s="41">
        <v>7.5200000000000003E-2</v>
      </c>
      <c r="AA199" s="41"/>
      <c r="AB199" s="38">
        <f t="shared" si="12"/>
        <v>2.8896000000000002</v>
      </c>
      <c r="AC199" s="30">
        <f t="shared" si="13"/>
        <v>0.60199999999999998</v>
      </c>
      <c r="AD199" s="31">
        <f t="shared" si="14"/>
        <v>1.0451388888888891</v>
      </c>
      <c r="AE199" s="31">
        <f t="shared" si="15"/>
        <v>0.76010101010101006</v>
      </c>
      <c r="AF199" s="32">
        <f t="shared" si="16"/>
        <v>0.1152</v>
      </c>
      <c r="AG199" s="32">
        <f t="shared" si="17"/>
        <v>0.15840000000000001</v>
      </c>
    </row>
    <row r="200" spans="1:33" s="39" customFormat="1" ht="12.75" customHeight="1" x14ac:dyDescent="0.2">
      <c r="A200" s="37"/>
      <c r="B200" s="64" t="s">
        <v>260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2">
        <v>0</v>
      </c>
      <c r="K200" s="42">
        <v>0</v>
      </c>
      <c r="L200" s="42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2">
        <v>0</v>
      </c>
      <c r="V200" s="42">
        <v>0</v>
      </c>
      <c r="W200" s="42">
        <v>8.0000000000000004E-4</v>
      </c>
      <c r="X200" s="41">
        <v>0</v>
      </c>
      <c r="Y200" s="41">
        <v>0</v>
      </c>
      <c r="Z200" s="41">
        <v>0</v>
      </c>
      <c r="AA200" s="41"/>
      <c r="AB200" s="38">
        <f t="shared" ref="AB200:AB201" si="18">SUM(C200:Z200)</f>
        <v>8.0000000000000004E-4</v>
      </c>
      <c r="AC200" s="30">
        <f t="shared" ref="AC200:AC201" si="19">AVERAGE(C200:Z200)/MAX(C200:Z200)</f>
        <v>4.1666666666666664E-2</v>
      </c>
      <c r="AD200" s="31" t="e">
        <f t="shared" ref="AD200:AD201" si="20">AVERAGE(C200:Z200)/MAX(J200:L200)</f>
        <v>#DIV/0!</v>
      </c>
      <c r="AE200" s="31">
        <f t="shared" ref="AE200:AE201" si="21">AVERAGE(C200:Z200)/MAX(U200:W200)</f>
        <v>4.1666666666666664E-2</v>
      </c>
      <c r="AF200" s="32">
        <f t="shared" ref="AF200:AF201" si="22">MAX(J200:L200)</f>
        <v>0</v>
      </c>
      <c r="AG200" s="32">
        <f t="shared" ref="AG200:AG201" si="23">MAX(U200:W200)</f>
        <v>8.0000000000000004E-4</v>
      </c>
    </row>
    <row r="201" spans="1:33" s="39" customFormat="1" ht="12.75" customHeight="1" x14ac:dyDescent="0.2">
      <c r="A201" s="37"/>
      <c r="B201" s="64" t="s">
        <v>261</v>
      </c>
      <c r="C201" s="41">
        <v>5.8400000000000001E-2</v>
      </c>
      <c r="D201" s="41">
        <v>5.3600000000000002E-2</v>
      </c>
      <c r="E201" s="41">
        <v>5.3600000000000002E-2</v>
      </c>
      <c r="F201" s="41">
        <v>5.4399999999999997E-2</v>
      </c>
      <c r="G201" s="41">
        <v>6.88E-2</v>
      </c>
      <c r="H201" s="41">
        <v>6.4799999999999996E-2</v>
      </c>
      <c r="I201" s="41">
        <v>9.2799999999999994E-2</v>
      </c>
      <c r="J201" s="42">
        <v>0.1144</v>
      </c>
      <c r="K201" s="42">
        <v>9.6000000000000002E-2</v>
      </c>
      <c r="L201" s="42">
        <v>0.1016</v>
      </c>
      <c r="M201" s="41">
        <v>8.7999999999999995E-2</v>
      </c>
      <c r="N201" s="41">
        <v>0.13120000000000001</v>
      </c>
      <c r="O201" s="41">
        <v>0.1464</v>
      </c>
      <c r="P201" s="41">
        <v>0.1032</v>
      </c>
      <c r="Q201" s="41">
        <v>9.7600000000000006E-2</v>
      </c>
      <c r="R201" s="41">
        <v>8.9599999999999999E-2</v>
      </c>
      <c r="S201" s="41">
        <v>0.1376</v>
      </c>
      <c r="T201" s="41">
        <v>9.1999999999999998E-2</v>
      </c>
      <c r="U201" s="42">
        <v>8.1600000000000006E-2</v>
      </c>
      <c r="V201" s="42">
        <v>9.1999999999999998E-2</v>
      </c>
      <c r="W201" s="42">
        <v>8.3199999999999996E-2</v>
      </c>
      <c r="X201" s="41">
        <v>7.6799999999999993E-2</v>
      </c>
      <c r="Y201" s="41">
        <v>6.5600000000000006E-2</v>
      </c>
      <c r="Z201" s="41">
        <v>6.08E-2</v>
      </c>
      <c r="AA201" s="41"/>
      <c r="AB201" s="38">
        <f t="shared" si="18"/>
        <v>2.1039999999999996</v>
      </c>
      <c r="AC201" s="30">
        <f t="shared" si="19"/>
        <v>0.59881602914389787</v>
      </c>
      <c r="AD201" s="31">
        <f t="shared" si="20"/>
        <v>0.76631701631701621</v>
      </c>
      <c r="AE201" s="31">
        <f t="shared" si="21"/>
        <v>0.95289855072463758</v>
      </c>
      <c r="AF201" s="32">
        <f t="shared" si="22"/>
        <v>0.1144</v>
      </c>
      <c r="AG201" s="32">
        <f t="shared" si="23"/>
        <v>9.1999999999999998E-2</v>
      </c>
    </row>
    <row r="202" spans="1:33" s="21" customFormat="1" ht="15.75" customHeight="1" x14ac:dyDescent="0.2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  <c r="O202" s="19"/>
      <c r="P202" s="17"/>
      <c r="Q202" s="17"/>
      <c r="R202" s="17"/>
      <c r="S202" s="17"/>
      <c r="T202" s="18"/>
      <c r="U202" s="17"/>
      <c r="V202" s="17"/>
      <c r="W202" s="17"/>
      <c r="X202" s="17"/>
      <c r="Y202" s="18"/>
      <c r="Z202" s="17"/>
      <c r="AA202" s="17"/>
      <c r="AB202" s="17"/>
      <c r="AC202" s="17"/>
      <c r="AD202" s="17"/>
      <c r="AE202" s="17"/>
      <c r="AF202" s="20"/>
      <c r="AG202" s="20"/>
    </row>
    <row r="203" spans="1:33" s="21" customFormat="1" ht="42" customHeight="1" x14ac:dyDescent="0.2">
      <c r="A203"/>
      <c r="B203"/>
      <c r="C203"/>
      <c r="D203"/>
      <c r="E203"/>
      <c r="F203" s="27"/>
      <c r="G203" s="40"/>
      <c r="H203" s="40"/>
      <c r="I203" s="40"/>
      <c r="J203" s="40"/>
      <c r="K203" s="40"/>
      <c r="L203" s="28"/>
      <c r="M203"/>
      <c r="N203"/>
      <c r="O203" s="2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s="21" customFormat="1" ht="15.75" customHeight="1" x14ac:dyDescent="0.2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8"/>
      <c r="O204" s="19"/>
      <c r="P204" s="17"/>
      <c r="Q204" s="17"/>
      <c r="R204" s="17"/>
      <c r="S204" s="17"/>
      <c r="T204" s="18"/>
      <c r="U204" s="17"/>
      <c r="V204" s="17"/>
      <c r="W204" s="17"/>
      <c r="X204" s="17"/>
      <c r="Y204" s="18"/>
      <c r="Z204" s="17"/>
      <c r="AA204" s="17"/>
      <c r="AB204" s="17"/>
      <c r="AC204" s="17"/>
      <c r="AD204" s="17"/>
      <c r="AE204" s="17"/>
      <c r="AF204" s="20"/>
      <c r="AG204" s="20"/>
    </row>
    <row r="205" spans="1:33" s="21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  <c r="AA205" s="17"/>
      <c r="AB205" s="17"/>
      <c r="AC205" s="17"/>
      <c r="AD205" s="17"/>
      <c r="AE205" s="17"/>
      <c r="AF205" s="20"/>
      <c r="AG205" s="20"/>
    </row>
    <row r="206" spans="1:33" s="25" customFormat="1" x14ac:dyDescent="0.2">
      <c r="A206" s="22"/>
      <c r="B206" s="23"/>
      <c r="C206" s="24"/>
    </row>
    <row r="207" spans="1:33" ht="21" customHeight="1" x14ac:dyDescent="0.2">
      <c r="A207" s="2"/>
      <c r="B207" s="3"/>
      <c r="C207" s="4"/>
    </row>
    <row r="208" spans="1:33" s="8" customFormat="1" x14ac:dyDescent="0.2">
      <c r="A208" s="10"/>
      <c r="B208" s="11"/>
      <c r="C208" s="12"/>
    </row>
    <row r="209" spans="1:3" s="9" customFormat="1" x14ac:dyDescent="0.2">
      <c r="C209" s="13"/>
    </row>
    <row r="210" spans="1:3" s="8" customFormat="1" x14ac:dyDescent="0.2">
      <c r="A210" s="14"/>
      <c r="B210" s="12"/>
      <c r="C210" s="12"/>
    </row>
  </sheetData>
  <mergeCells count="33">
    <mergeCell ref="A4:A5"/>
    <mergeCell ref="B4:B5"/>
    <mergeCell ref="C4:C5"/>
    <mergeCell ref="D4:D5"/>
    <mergeCell ref="E4:E5"/>
    <mergeCell ref="F4:F5"/>
    <mergeCell ref="G4:G5"/>
    <mergeCell ref="H4:H5"/>
    <mergeCell ref="AG4:AG5"/>
    <mergeCell ref="AE4:AE5"/>
    <mergeCell ref="U4:U5"/>
    <mergeCell ref="V4:V5"/>
    <mergeCell ref="W4:W5"/>
    <mergeCell ref="Z4:Z5"/>
    <mergeCell ref="AB4:AB5"/>
    <mergeCell ref="AC4:AC5"/>
    <mergeCell ref="AD4:AD5"/>
    <mergeCell ref="K4:K5"/>
    <mergeCell ref="AF4:AF5"/>
    <mergeCell ref="L4:L5"/>
    <mergeCell ref="M4:M5"/>
    <mergeCell ref="N4:N5"/>
    <mergeCell ref="O4:O5"/>
    <mergeCell ref="I4:I5"/>
    <mergeCell ref="A2:AB2"/>
    <mergeCell ref="S4:S5"/>
    <mergeCell ref="T4:T5"/>
    <mergeCell ref="X4:X5"/>
    <mergeCell ref="Y4:Y5"/>
    <mergeCell ref="P4:P5"/>
    <mergeCell ref="Q4:Q5"/>
    <mergeCell ref="R4:R5"/>
    <mergeCell ref="J4:J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9"/>
  <sheetViews>
    <sheetView topLeftCell="A118" zoomScale="80" zoomScaleNormal="80" workbookViewId="0">
      <selection activeCell="C172" sqref="C172:Z173"/>
    </sheetView>
  </sheetViews>
  <sheetFormatPr defaultRowHeight="12.75" x14ac:dyDescent="0.2"/>
  <cols>
    <col min="1" max="1" width="2.85546875" style="1" customWidth="1"/>
    <col min="2" max="2" width="45.140625" style="1" customWidth="1"/>
    <col min="3" max="3" width="7.140625" style="6" customWidth="1"/>
    <col min="4" max="28" width="7.140625" customWidth="1"/>
  </cols>
  <sheetData>
    <row r="1" spans="1:34" ht="7.5" customHeight="1" x14ac:dyDescent="0.2"/>
    <row r="2" spans="1:34" ht="18.75" x14ac:dyDescent="0.2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7"/>
      <c r="AD2" s="7"/>
      <c r="AE2" s="7"/>
      <c r="AF2" s="7"/>
      <c r="AG2" s="7"/>
    </row>
    <row r="3" spans="1:34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9" t="s">
        <v>57</v>
      </c>
      <c r="AG3" s="29" t="s">
        <v>58</v>
      </c>
    </row>
    <row r="4" spans="1:34" ht="23.25" customHeight="1" x14ac:dyDescent="0.2">
      <c r="A4" s="59"/>
      <c r="B4" s="61" t="s">
        <v>24</v>
      </c>
      <c r="C4" s="46" t="s">
        <v>25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30</v>
      </c>
      <c r="I4" s="46" t="s">
        <v>31</v>
      </c>
      <c r="J4" s="51" t="s">
        <v>32</v>
      </c>
      <c r="K4" s="51" t="s">
        <v>33</v>
      </c>
      <c r="L4" s="51" t="s">
        <v>34</v>
      </c>
      <c r="M4" s="49" t="s">
        <v>35</v>
      </c>
      <c r="N4" s="49" t="s">
        <v>36</v>
      </c>
      <c r="O4" s="56" t="s">
        <v>37</v>
      </c>
      <c r="P4" s="49" t="s">
        <v>38</v>
      </c>
      <c r="Q4" s="49" t="s">
        <v>39</v>
      </c>
      <c r="R4" s="49" t="s">
        <v>40</v>
      </c>
      <c r="S4" s="49" t="s">
        <v>41</v>
      </c>
      <c r="T4" s="49" t="s">
        <v>42</v>
      </c>
      <c r="U4" s="51" t="s">
        <v>43</v>
      </c>
      <c r="V4" s="51" t="s">
        <v>44</v>
      </c>
      <c r="W4" s="51" t="s">
        <v>45</v>
      </c>
      <c r="X4" s="46" t="s">
        <v>46</v>
      </c>
      <c r="Y4" s="49" t="s">
        <v>47</v>
      </c>
      <c r="Z4" s="46" t="s">
        <v>48</v>
      </c>
      <c r="AA4" s="44"/>
      <c r="AB4" s="46" t="s">
        <v>49</v>
      </c>
      <c r="AC4" s="57" t="s">
        <v>50</v>
      </c>
      <c r="AD4" s="46" t="s">
        <v>51</v>
      </c>
      <c r="AE4" s="46" t="s">
        <v>52</v>
      </c>
      <c r="AF4" s="54" t="s">
        <v>53</v>
      </c>
      <c r="AG4" s="54" t="s">
        <v>54</v>
      </c>
    </row>
    <row r="5" spans="1:34" s="5" customFormat="1" ht="15.75" customHeight="1" x14ac:dyDescent="0.2">
      <c r="A5" s="60"/>
      <c r="B5" s="62"/>
      <c r="C5" s="47"/>
      <c r="D5" s="47"/>
      <c r="E5" s="47"/>
      <c r="F5" s="47"/>
      <c r="G5" s="47"/>
      <c r="H5" s="47"/>
      <c r="I5" s="47"/>
      <c r="J5" s="52"/>
      <c r="K5" s="52"/>
      <c r="L5" s="52"/>
      <c r="M5" s="50"/>
      <c r="N5" s="49"/>
      <c r="O5" s="56"/>
      <c r="P5" s="50"/>
      <c r="Q5" s="50"/>
      <c r="R5" s="50"/>
      <c r="S5" s="50"/>
      <c r="T5" s="49"/>
      <c r="U5" s="52"/>
      <c r="V5" s="52"/>
      <c r="W5" s="52"/>
      <c r="X5" s="47"/>
      <c r="Y5" s="49"/>
      <c r="Z5" s="47"/>
      <c r="AA5" s="45"/>
      <c r="AB5" s="47"/>
      <c r="AC5" s="58"/>
      <c r="AD5" s="53"/>
      <c r="AE5" s="53"/>
      <c r="AF5" s="55"/>
      <c r="AG5" s="55"/>
    </row>
    <row r="6" spans="1:34" s="36" customFormat="1" ht="15.75" customHeight="1" x14ac:dyDescent="0.2">
      <c r="A6" s="33"/>
      <c r="B6" s="63" t="s">
        <v>83</v>
      </c>
      <c r="C6" s="65">
        <v>4.1666666666666664E-2</v>
      </c>
      <c r="D6" s="65">
        <v>8.3333333333333329E-2</v>
      </c>
      <c r="E6" s="65">
        <v>0.125</v>
      </c>
      <c r="F6" s="65">
        <v>0.16666666666666666</v>
      </c>
      <c r="G6" s="65">
        <v>0.20833333333333334</v>
      </c>
      <c r="H6" s="65">
        <v>0.25</v>
      </c>
      <c r="I6" s="65">
        <v>0.29166666666666669</v>
      </c>
      <c r="J6" s="65">
        <v>0.33333333333333331</v>
      </c>
      <c r="K6" s="65">
        <v>0.375</v>
      </c>
      <c r="L6" s="65">
        <v>0.41666666666666669</v>
      </c>
      <c r="M6" s="65">
        <v>0.45833333333333331</v>
      </c>
      <c r="N6" s="65">
        <v>0.5</v>
      </c>
      <c r="O6" s="65">
        <v>0.54166666666666663</v>
      </c>
      <c r="P6" s="65">
        <v>0.58333333333333337</v>
      </c>
      <c r="Q6" s="65">
        <v>0.625</v>
      </c>
      <c r="R6" s="65">
        <v>0.66666666666666663</v>
      </c>
      <c r="S6" s="65">
        <v>0.70833333333333337</v>
      </c>
      <c r="T6" s="65">
        <v>0.75</v>
      </c>
      <c r="U6" s="65">
        <v>0.79166666666666663</v>
      </c>
      <c r="V6" s="65">
        <v>0.83333333333333337</v>
      </c>
      <c r="W6" s="65">
        <v>0.875</v>
      </c>
      <c r="X6" s="65">
        <v>0.91666666666666663</v>
      </c>
      <c r="Y6" s="65">
        <v>0.95833333333333337</v>
      </c>
      <c r="Z6" s="65">
        <v>0</v>
      </c>
      <c r="AA6" s="65"/>
      <c r="AB6" s="34"/>
      <c r="AC6" s="34"/>
      <c r="AD6" s="34"/>
      <c r="AE6" s="34"/>
      <c r="AF6" s="34"/>
      <c r="AG6" s="35"/>
    </row>
    <row r="7" spans="1:34" s="39" customFormat="1" ht="12.75" customHeight="1" x14ac:dyDescent="0.2">
      <c r="A7" s="37"/>
      <c r="B7" s="68" t="s">
        <v>84</v>
      </c>
      <c r="C7" s="69">
        <v>3.6400000000000002E-2</v>
      </c>
      <c r="D7" s="69">
        <v>3.5700000000000003E-2</v>
      </c>
      <c r="E7" s="69">
        <v>3.5000000000000003E-2</v>
      </c>
      <c r="F7" s="69">
        <v>3.6400000000000002E-2</v>
      </c>
      <c r="G7" s="69">
        <v>3.7100000000000001E-2</v>
      </c>
      <c r="H7" s="69">
        <v>3.9899999999999998E-2</v>
      </c>
      <c r="I7" s="69">
        <v>3.78E-2</v>
      </c>
      <c r="J7" s="69">
        <v>3.5700000000000003E-2</v>
      </c>
      <c r="K7" s="69">
        <v>3.7100000000000001E-2</v>
      </c>
      <c r="L7" s="69">
        <v>3.78E-2</v>
      </c>
      <c r="M7" s="69">
        <v>3.9199999999999999E-2</v>
      </c>
      <c r="N7" s="69">
        <v>3.6400000000000002E-2</v>
      </c>
      <c r="O7" s="69">
        <v>3.78E-2</v>
      </c>
      <c r="P7" s="69">
        <v>3.85E-2</v>
      </c>
      <c r="Q7" s="69">
        <v>4.41E-2</v>
      </c>
      <c r="R7" s="69">
        <v>4.1300000000000003E-2</v>
      </c>
      <c r="S7" s="69">
        <v>4.3400000000000001E-2</v>
      </c>
      <c r="T7" s="69">
        <v>4.2000000000000003E-2</v>
      </c>
      <c r="U7" s="69">
        <v>4.6899999999999997E-2</v>
      </c>
      <c r="V7" s="69">
        <v>4.7600000000000003E-2</v>
      </c>
      <c r="W7" s="69">
        <v>4.6899999999999997E-2</v>
      </c>
      <c r="X7" s="69">
        <v>3.9199999999999999E-2</v>
      </c>
      <c r="Y7" s="69">
        <v>4.0599999999999997E-2</v>
      </c>
      <c r="Z7" s="69">
        <v>3.78E-2</v>
      </c>
      <c r="AA7" s="69"/>
      <c r="AB7" s="41">
        <f>SUM(C7:Z7)</f>
        <v>0.95060000000000011</v>
      </c>
      <c r="AC7" s="38">
        <f>AVERAGE(C7:Z7)/MAX(C7:Z7)</f>
        <v>0.83210784313725494</v>
      </c>
      <c r="AD7" s="30">
        <f>AVERAGE(C7:Z7)/MAX(J7:L7)</f>
        <v>1.0478395061728396</v>
      </c>
      <c r="AE7" s="31">
        <f>AVERAGE(C7:Z7)/MAX(U7:W7)</f>
        <v>0.83210784313725494</v>
      </c>
      <c r="AF7" s="31">
        <f>MAX(J7:L7)</f>
        <v>3.78E-2</v>
      </c>
      <c r="AG7" s="32">
        <f>MAX(U7:W7)</f>
        <v>4.7600000000000003E-2</v>
      </c>
      <c r="AH7" s="32"/>
    </row>
    <row r="8" spans="1:34" s="39" customFormat="1" ht="12.75" customHeight="1" x14ac:dyDescent="0.2">
      <c r="A8" s="37"/>
      <c r="B8" s="64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41"/>
      <c r="AB8" s="38">
        <f t="shared" ref="AB8:AB71" si="0">SUM(C8:Z8)</f>
        <v>0</v>
      </c>
      <c r="AC8" s="30" t="e">
        <f t="shared" ref="AC8:AC71" si="1">AVERAGE(C8:Z8)/MAX(C8:Z8)</f>
        <v>#DIV/0!</v>
      </c>
      <c r="AD8" s="31" t="e">
        <f t="shared" ref="AD8:AD71" si="2">AVERAGE(C8:Z8)/MAX(J8:L8)</f>
        <v>#DIV/0!</v>
      </c>
      <c r="AE8" s="31" t="e">
        <f t="shared" ref="AE8:AE71" si="3">AVERAGE(C8:Z8)/MAX(U8:W8)</f>
        <v>#DIV/0!</v>
      </c>
      <c r="AF8" s="32">
        <f t="shared" ref="AF8:AF71" si="4">MAX(J8:L8)</f>
        <v>0</v>
      </c>
      <c r="AG8" s="32">
        <f t="shared" ref="AG8:AG71" si="5">MAX(U8:W8)</f>
        <v>0</v>
      </c>
    </row>
    <row r="9" spans="1:34" s="39" customFormat="1" ht="12.75" customHeight="1" x14ac:dyDescent="0.2">
      <c r="A9" s="37"/>
      <c r="B9" s="64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41"/>
      <c r="AB9" s="38">
        <f t="shared" si="0"/>
        <v>0</v>
      </c>
      <c r="AC9" s="30" t="e">
        <f t="shared" si="1"/>
        <v>#DIV/0!</v>
      </c>
      <c r="AD9" s="31" t="e">
        <f t="shared" si="2"/>
        <v>#DIV/0!</v>
      </c>
      <c r="AE9" s="31" t="e">
        <f t="shared" si="3"/>
        <v>#DIV/0!</v>
      </c>
      <c r="AF9" s="32">
        <f t="shared" si="4"/>
        <v>0</v>
      </c>
      <c r="AG9" s="32">
        <f t="shared" si="5"/>
        <v>0</v>
      </c>
    </row>
    <row r="10" spans="1:34" s="39" customFormat="1" ht="12.75" customHeight="1" x14ac:dyDescent="0.2">
      <c r="A10" s="37"/>
      <c r="B10" s="64" t="s">
        <v>87</v>
      </c>
      <c r="C10" s="41">
        <v>1.54E-2</v>
      </c>
      <c r="D10" s="41">
        <v>1.54E-2</v>
      </c>
      <c r="E10" s="41">
        <v>1.54E-2</v>
      </c>
      <c r="F10" s="41">
        <v>1.54E-2</v>
      </c>
      <c r="G10" s="41">
        <v>1.54E-2</v>
      </c>
      <c r="H10" s="41">
        <v>1.54E-2</v>
      </c>
      <c r="I10" s="41">
        <v>1.54E-2</v>
      </c>
      <c r="J10" s="42">
        <v>1.47E-2</v>
      </c>
      <c r="K10" s="42">
        <v>1.54E-2</v>
      </c>
      <c r="L10" s="42">
        <v>1.61E-2</v>
      </c>
      <c r="M10" s="41">
        <v>1.54E-2</v>
      </c>
      <c r="N10" s="41">
        <v>1.47E-2</v>
      </c>
      <c r="O10" s="41">
        <v>1.61E-2</v>
      </c>
      <c r="P10" s="41">
        <v>1.54E-2</v>
      </c>
      <c r="Q10" s="41">
        <v>1.54E-2</v>
      </c>
      <c r="R10" s="41">
        <v>1.54E-2</v>
      </c>
      <c r="S10" s="41">
        <v>1.47E-2</v>
      </c>
      <c r="T10" s="41">
        <v>1.61E-2</v>
      </c>
      <c r="U10" s="42">
        <v>1.54E-2</v>
      </c>
      <c r="V10" s="42">
        <v>1.54E-2</v>
      </c>
      <c r="W10" s="42">
        <v>1.61E-2</v>
      </c>
      <c r="X10" s="41">
        <v>1.54E-2</v>
      </c>
      <c r="Y10" s="41">
        <v>1.61E-2</v>
      </c>
      <c r="Z10" s="41">
        <v>1.54E-2</v>
      </c>
      <c r="AA10" s="41"/>
      <c r="AB10" s="38">
        <f t="shared" si="0"/>
        <v>0.37100000000000011</v>
      </c>
      <c r="AC10" s="30">
        <f t="shared" si="1"/>
        <v>0.96014492753623215</v>
      </c>
      <c r="AD10" s="31">
        <f t="shared" si="2"/>
        <v>0.96014492753623215</v>
      </c>
      <c r="AE10" s="31">
        <f t="shared" si="3"/>
        <v>0.96014492753623215</v>
      </c>
      <c r="AF10" s="32">
        <f t="shared" si="4"/>
        <v>1.61E-2</v>
      </c>
      <c r="AG10" s="32">
        <f t="shared" si="5"/>
        <v>1.61E-2</v>
      </c>
    </row>
    <row r="11" spans="1:34" s="39" customFormat="1" ht="12.75" customHeight="1" x14ac:dyDescent="0.2">
      <c r="A11" s="37"/>
      <c r="B11" s="64" t="s">
        <v>88</v>
      </c>
      <c r="C11" s="41">
        <v>2.1000000000000001E-2</v>
      </c>
      <c r="D11" s="41">
        <v>2.0299999999999999E-2</v>
      </c>
      <c r="E11" s="41">
        <v>1.9599999999999999E-2</v>
      </c>
      <c r="F11" s="41">
        <v>2.1000000000000001E-2</v>
      </c>
      <c r="G11" s="41">
        <v>2.1700000000000001E-2</v>
      </c>
      <c r="H11" s="41">
        <v>2.4500000000000001E-2</v>
      </c>
      <c r="I11" s="41">
        <v>2.24E-2</v>
      </c>
      <c r="J11" s="42">
        <v>2.1000000000000001E-2</v>
      </c>
      <c r="K11" s="42">
        <v>2.1700000000000001E-2</v>
      </c>
      <c r="L11" s="42">
        <v>2.1700000000000001E-2</v>
      </c>
      <c r="M11" s="41">
        <v>2.3800000000000002E-2</v>
      </c>
      <c r="N11" s="41">
        <v>2.1700000000000001E-2</v>
      </c>
      <c r="O11" s="41">
        <v>2.1700000000000001E-2</v>
      </c>
      <c r="P11" s="41">
        <v>2.3099999999999999E-2</v>
      </c>
      <c r="Q11" s="41">
        <v>2.87E-2</v>
      </c>
      <c r="R11" s="41">
        <v>2.5899999999999999E-2</v>
      </c>
      <c r="S11" s="41">
        <v>2.87E-2</v>
      </c>
      <c r="T11" s="41">
        <v>2.5899999999999999E-2</v>
      </c>
      <c r="U11" s="42">
        <v>3.15E-2</v>
      </c>
      <c r="V11" s="42">
        <v>3.2199999999999999E-2</v>
      </c>
      <c r="W11" s="42">
        <v>3.0800000000000001E-2</v>
      </c>
      <c r="X11" s="41">
        <v>2.3800000000000002E-2</v>
      </c>
      <c r="Y11" s="41">
        <v>2.4500000000000001E-2</v>
      </c>
      <c r="Z11" s="41">
        <v>2.24E-2</v>
      </c>
      <c r="AA11" s="41"/>
      <c r="AB11" s="38">
        <f t="shared" si="0"/>
        <v>0.5796</v>
      </c>
      <c r="AC11" s="30">
        <f t="shared" si="1"/>
        <v>0.75</v>
      </c>
      <c r="AD11" s="31">
        <f t="shared" si="2"/>
        <v>1.1129032258064517</v>
      </c>
      <c r="AE11" s="31">
        <f t="shared" si="3"/>
        <v>0.75</v>
      </c>
      <c r="AF11" s="32">
        <f t="shared" si="4"/>
        <v>2.1700000000000001E-2</v>
      </c>
      <c r="AG11" s="32">
        <f t="shared" si="5"/>
        <v>3.2199999999999999E-2</v>
      </c>
    </row>
    <row r="12" spans="1:34" s="39" customFormat="1" ht="12.75" customHeight="1" x14ac:dyDescent="0.2">
      <c r="A12" s="37"/>
      <c r="B12" s="68" t="s">
        <v>89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/>
      <c r="AB12" s="41">
        <f t="shared" si="0"/>
        <v>0</v>
      </c>
      <c r="AC12" s="38" t="e">
        <f t="shared" si="1"/>
        <v>#DIV/0!</v>
      </c>
      <c r="AD12" s="30" t="e">
        <f t="shared" si="2"/>
        <v>#DIV/0!</v>
      </c>
      <c r="AE12" s="31" t="e">
        <f t="shared" si="3"/>
        <v>#DIV/0!</v>
      </c>
      <c r="AF12" s="31">
        <f t="shared" si="4"/>
        <v>0</v>
      </c>
      <c r="AG12" s="32">
        <f t="shared" si="5"/>
        <v>0</v>
      </c>
      <c r="AH12" s="32"/>
    </row>
    <row r="13" spans="1:34" s="39" customFormat="1" ht="12.75" customHeight="1" x14ac:dyDescent="0.2">
      <c r="A13" s="37"/>
      <c r="B13" s="64" t="s">
        <v>90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0</v>
      </c>
      <c r="K13" s="42">
        <v>0</v>
      </c>
      <c r="L13" s="42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2">
        <v>0</v>
      </c>
      <c r="W13" s="42">
        <v>0</v>
      </c>
      <c r="X13" s="41">
        <v>0</v>
      </c>
      <c r="Y13" s="41">
        <v>0</v>
      </c>
      <c r="Z13" s="41">
        <v>0</v>
      </c>
      <c r="AA13" s="41"/>
      <c r="AB13" s="38">
        <f t="shared" si="0"/>
        <v>0</v>
      </c>
      <c r="AC13" s="30" t="e">
        <f t="shared" si="1"/>
        <v>#DIV/0!</v>
      </c>
      <c r="AD13" s="31" t="e">
        <f t="shared" si="2"/>
        <v>#DIV/0!</v>
      </c>
      <c r="AE13" s="31" t="e">
        <f t="shared" si="3"/>
        <v>#DIV/0!</v>
      </c>
      <c r="AF13" s="32">
        <f t="shared" si="4"/>
        <v>0</v>
      </c>
      <c r="AG13" s="32">
        <f t="shared" si="5"/>
        <v>0</v>
      </c>
    </row>
    <row r="14" spans="1:34" s="39" customFormat="1" ht="12.75" customHeight="1" x14ac:dyDescent="0.2">
      <c r="A14" s="37"/>
      <c r="B14" s="64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41"/>
      <c r="AB14" s="38">
        <f t="shared" si="0"/>
        <v>0</v>
      </c>
      <c r="AC14" s="30" t="e">
        <f t="shared" si="1"/>
        <v>#DIV/0!</v>
      </c>
      <c r="AD14" s="31" t="e">
        <f t="shared" si="2"/>
        <v>#DIV/0!</v>
      </c>
      <c r="AE14" s="31" t="e">
        <f t="shared" si="3"/>
        <v>#DIV/0!</v>
      </c>
      <c r="AF14" s="32">
        <f t="shared" si="4"/>
        <v>0</v>
      </c>
      <c r="AG14" s="32">
        <f t="shared" si="5"/>
        <v>0</v>
      </c>
    </row>
    <row r="15" spans="1:34" s="39" customFormat="1" ht="12.75" customHeight="1" x14ac:dyDescent="0.2">
      <c r="A15" s="37"/>
      <c r="B15" s="64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2">
        <v>0</v>
      </c>
      <c r="X15" s="41">
        <v>0</v>
      </c>
      <c r="Y15" s="41">
        <v>0</v>
      </c>
      <c r="Z15" s="41">
        <v>0</v>
      </c>
      <c r="AA15" s="41"/>
      <c r="AB15" s="38">
        <f t="shared" si="0"/>
        <v>0</v>
      </c>
      <c r="AC15" s="30" t="e">
        <f t="shared" si="1"/>
        <v>#DIV/0!</v>
      </c>
      <c r="AD15" s="31" t="e">
        <f t="shared" si="2"/>
        <v>#DIV/0!</v>
      </c>
      <c r="AE15" s="31" t="e">
        <f t="shared" si="3"/>
        <v>#DIV/0!</v>
      </c>
      <c r="AF15" s="32">
        <f t="shared" si="4"/>
        <v>0</v>
      </c>
      <c r="AG15" s="32">
        <f t="shared" si="5"/>
        <v>0</v>
      </c>
    </row>
    <row r="16" spans="1:34" s="39" customFormat="1" ht="12.75" customHeight="1" x14ac:dyDescent="0.2">
      <c r="A16" s="37"/>
      <c r="B16" s="64" t="s">
        <v>93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2">
        <v>0</v>
      </c>
      <c r="K16" s="42">
        <v>0</v>
      </c>
      <c r="L16" s="42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42">
        <v>0</v>
      </c>
      <c r="W16" s="42">
        <v>0</v>
      </c>
      <c r="X16" s="41">
        <v>0</v>
      </c>
      <c r="Y16" s="41">
        <v>0</v>
      </c>
      <c r="Z16" s="41">
        <v>0</v>
      </c>
      <c r="AA16" s="41"/>
      <c r="AB16" s="38">
        <f t="shared" si="0"/>
        <v>0</v>
      </c>
      <c r="AC16" s="30" t="e">
        <f t="shared" si="1"/>
        <v>#DIV/0!</v>
      </c>
      <c r="AD16" s="31" t="e">
        <f t="shared" si="2"/>
        <v>#DIV/0!</v>
      </c>
      <c r="AE16" s="31" t="e">
        <f t="shared" si="3"/>
        <v>#DIV/0!</v>
      </c>
      <c r="AF16" s="32">
        <f t="shared" si="4"/>
        <v>0</v>
      </c>
      <c r="AG16" s="32">
        <f t="shared" si="5"/>
        <v>0</v>
      </c>
    </row>
    <row r="17" spans="1:34" s="39" customFormat="1" ht="12.75" customHeight="1" x14ac:dyDescent="0.2">
      <c r="A17" s="37"/>
      <c r="B17" s="64" t="s">
        <v>94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2">
        <v>0</v>
      </c>
      <c r="L17" s="42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  <c r="V17" s="42">
        <v>0</v>
      </c>
      <c r="W17" s="42">
        <v>0</v>
      </c>
      <c r="X17" s="41">
        <v>0</v>
      </c>
      <c r="Y17" s="41">
        <v>0</v>
      </c>
      <c r="Z17" s="41">
        <v>0</v>
      </c>
      <c r="AA17" s="41"/>
      <c r="AB17" s="38">
        <f t="shared" si="0"/>
        <v>0</v>
      </c>
      <c r="AC17" s="30" t="e">
        <f t="shared" si="1"/>
        <v>#DIV/0!</v>
      </c>
      <c r="AD17" s="31" t="e">
        <f t="shared" si="2"/>
        <v>#DIV/0!</v>
      </c>
      <c r="AE17" s="31" t="e">
        <f t="shared" si="3"/>
        <v>#DIV/0!</v>
      </c>
      <c r="AF17" s="32">
        <f t="shared" si="4"/>
        <v>0</v>
      </c>
      <c r="AG17" s="32">
        <f t="shared" si="5"/>
        <v>0</v>
      </c>
    </row>
    <row r="18" spans="1:34" s="39" customFormat="1" ht="12.75" customHeight="1" x14ac:dyDescent="0.2">
      <c r="A18" s="37"/>
      <c r="B18" s="64" t="s">
        <v>95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  <c r="K18" s="42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  <c r="V18" s="42">
        <v>0</v>
      </c>
      <c r="W18" s="42">
        <v>0</v>
      </c>
      <c r="X18" s="41">
        <v>0</v>
      </c>
      <c r="Y18" s="41">
        <v>0</v>
      </c>
      <c r="Z18" s="41">
        <v>0</v>
      </c>
      <c r="AA18" s="41"/>
      <c r="AB18" s="38">
        <f t="shared" si="0"/>
        <v>0</v>
      </c>
      <c r="AC18" s="30" t="e">
        <f t="shared" si="1"/>
        <v>#DIV/0!</v>
      </c>
      <c r="AD18" s="31" t="e">
        <f t="shared" si="2"/>
        <v>#DIV/0!</v>
      </c>
      <c r="AE18" s="31" t="e">
        <f t="shared" si="3"/>
        <v>#DIV/0!</v>
      </c>
      <c r="AF18" s="32">
        <f t="shared" si="4"/>
        <v>0</v>
      </c>
      <c r="AG18" s="32">
        <f t="shared" si="5"/>
        <v>0</v>
      </c>
    </row>
    <row r="19" spans="1:34" s="39" customFormat="1" ht="12.75" customHeight="1" x14ac:dyDescent="0.2">
      <c r="A19" s="37"/>
      <c r="B19" s="64" t="s">
        <v>96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2">
        <v>0</v>
      </c>
      <c r="K19" s="42">
        <v>0</v>
      </c>
      <c r="L19" s="42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  <c r="V19" s="42">
        <v>0</v>
      </c>
      <c r="W19" s="42">
        <v>0</v>
      </c>
      <c r="X19" s="41">
        <v>0</v>
      </c>
      <c r="Y19" s="41">
        <v>0</v>
      </c>
      <c r="Z19" s="41">
        <v>0</v>
      </c>
      <c r="AA19" s="41"/>
      <c r="AB19" s="38">
        <f t="shared" si="0"/>
        <v>0</v>
      </c>
      <c r="AC19" s="30" t="e">
        <f t="shared" si="1"/>
        <v>#DIV/0!</v>
      </c>
      <c r="AD19" s="31" t="e">
        <f t="shared" si="2"/>
        <v>#DIV/0!</v>
      </c>
      <c r="AE19" s="31" t="e">
        <f t="shared" si="3"/>
        <v>#DIV/0!</v>
      </c>
      <c r="AF19" s="32">
        <f t="shared" si="4"/>
        <v>0</v>
      </c>
      <c r="AG19" s="32">
        <f t="shared" si="5"/>
        <v>0</v>
      </c>
    </row>
    <row r="20" spans="1:34" s="39" customFormat="1" ht="12.75" customHeight="1" x14ac:dyDescent="0.2">
      <c r="A20" s="37"/>
      <c r="B20" s="64" t="s">
        <v>97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2">
        <v>0</v>
      </c>
      <c r="K20" s="42">
        <v>0</v>
      </c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  <c r="V20" s="42">
        <v>0</v>
      </c>
      <c r="W20" s="42">
        <v>0</v>
      </c>
      <c r="X20" s="41">
        <v>0</v>
      </c>
      <c r="Y20" s="41">
        <v>0</v>
      </c>
      <c r="Z20" s="41">
        <v>0</v>
      </c>
      <c r="AA20" s="41"/>
      <c r="AB20" s="38">
        <f t="shared" si="0"/>
        <v>0</v>
      </c>
      <c r="AC20" s="30" t="e">
        <f t="shared" si="1"/>
        <v>#DIV/0!</v>
      </c>
      <c r="AD20" s="31" t="e">
        <f t="shared" si="2"/>
        <v>#DIV/0!</v>
      </c>
      <c r="AE20" s="31" t="e">
        <f t="shared" si="3"/>
        <v>#DIV/0!</v>
      </c>
      <c r="AF20" s="32">
        <f t="shared" si="4"/>
        <v>0</v>
      </c>
      <c r="AG20" s="32">
        <f t="shared" si="5"/>
        <v>0</v>
      </c>
    </row>
    <row r="21" spans="1:34" s="39" customFormat="1" ht="12.75" customHeight="1" x14ac:dyDescent="0.2">
      <c r="A21" s="37"/>
      <c r="B21" s="64" t="s">
        <v>98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42">
        <v>0</v>
      </c>
      <c r="L21" s="42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42">
        <v>0</v>
      </c>
      <c r="W21" s="42">
        <v>0</v>
      </c>
      <c r="X21" s="41">
        <v>0</v>
      </c>
      <c r="Y21" s="41">
        <v>0</v>
      </c>
      <c r="Z21" s="41">
        <v>0</v>
      </c>
      <c r="AA21" s="41"/>
      <c r="AB21" s="38">
        <f t="shared" si="0"/>
        <v>0</v>
      </c>
      <c r="AC21" s="30" t="e">
        <f t="shared" si="1"/>
        <v>#DIV/0!</v>
      </c>
      <c r="AD21" s="31" t="e">
        <f t="shared" si="2"/>
        <v>#DIV/0!</v>
      </c>
      <c r="AE21" s="31" t="e">
        <f t="shared" si="3"/>
        <v>#DIV/0!</v>
      </c>
      <c r="AF21" s="32">
        <f t="shared" si="4"/>
        <v>0</v>
      </c>
      <c r="AG21" s="32">
        <f t="shared" si="5"/>
        <v>0</v>
      </c>
    </row>
    <row r="22" spans="1:34" s="39" customFormat="1" ht="12.75" customHeight="1" x14ac:dyDescent="0.2">
      <c r="A22" s="37"/>
      <c r="B22" s="64" t="s">
        <v>99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2">
        <v>0</v>
      </c>
      <c r="L22" s="42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>
        <v>0</v>
      </c>
      <c r="X22" s="41">
        <v>0</v>
      </c>
      <c r="Y22" s="41">
        <v>0</v>
      </c>
      <c r="Z22" s="41">
        <v>0</v>
      </c>
      <c r="AA22" s="41"/>
      <c r="AB22" s="38">
        <f t="shared" si="0"/>
        <v>0</v>
      </c>
      <c r="AC22" s="30" t="e">
        <f t="shared" si="1"/>
        <v>#DIV/0!</v>
      </c>
      <c r="AD22" s="31" t="e">
        <f t="shared" si="2"/>
        <v>#DIV/0!</v>
      </c>
      <c r="AE22" s="31" t="e">
        <f t="shared" si="3"/>
        <v>#DIV/0!</v>
      </c>
      <c r="AF22" s="32">
        <f t="shared" si="4"/>
        <v>0</v>
      </c>
      <c r="AG22" s="32">
        <f t="shared" si="5"/>
        <v>0</v>
      </c>
    </row>
    <row r="23" spans="1:34" s="39" customFormat="1" ht="12.75" customHeight="1" x14ac:dyDescent="0.2">
      <c r="A23" s="37"/>
      <c r="B23" s="64" t="s">
        <v>100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2">
        <v>0</v>
      </c>
      <c r="V23" s="42">
        <v>0</v>
      </c>
      <c r="W23" s="42">
        <v>0</v>
      </c>
      <c r="X23" s="41">
        <v>0</v>
      </c>
      <c r="Y23" s="41">
        <v>0</v>
      </c>
      <c r="Z23" s="41">
        <v>0</v>
      </c>
      <c r="AA23" s="41"/>
      <c r="AB23" s="38">
        <f t="shared" si="0"/>
        <v>0</v>
      </c>
      <c r="AC23" s="30" t="e">
        <f t="shared" si="1"/>
        <v>#DIV/0!</v>
      </c>
      <c r="AD23" s="31" t="e">
        <f t="shared" si="2"/>
        <v>#DIV/0!</v>
      </c>
      <c r="AE23" s="31" t="e">
        <f t="shared" si="3"/>
        <v>#DIV/0!</v>
      </c>
      <c r="AF23" s="32">
        <f t="shared" si="4"/>
        <v>0</v>
      </c>
      <c r="AG23" s="32">
        <f t="shared" si="5"/>
        <v>0</v>
      </c>
    </row>
    <row r="24" spans="1:34" s="39" customFormat="1" ht="12.75" customHeight="1" x14ac:dyDescent="0.2">
      <c r="A24" s="37"/>
      <c r="B24" s="64" t="s">
        <v>101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  <c r="V24" s="42">
        <v>0</v>
      </c>
      <c r="W24" s="42">
        <v>0</v>
      </c>
      <c r="X24" s="41">
        <v>0</v>
      </c>
      <c r="Y24" s="41">
        <v>0</v>
      </c>
      <c r="Z24" s="41">
        <v>0</v>
      </c>
      <c r="AA24" s="41"/>
      <c r="AB24" s="38">
        <f t="shared" si="0"/>
        <v>0</v>
      </c>
      <c r="AC24" s="30" t="e">
        <f t="shared" si="1"/>
        <v>#DIV/0!</v>
      </c>
      <c r="AD24" s="31" t="e">
        <f t="shared" si="2"/>
        <v>#DIV/0!</v>
      </c>
      <c r="AE24" s="31" t="e">
        <f t="shared" si="3"/>
        <v>#DIV/0!</v>
      </c>
      <c r="AF24" s="32">
        <f t="shared" si="4"/>
        <v>0</v>
      </c>
      <c r="AG24" s="32">
        <f t="shared" si="5"/>
        <v>0</v>
      </c>
    </row>
    <row r="25" spans="1:34" s="39" customFormat="1" ht="12.75" customHeight="1" x14ac:dyDescent="0.2">
      <c r="A25" s="37"/>
      <c r="B25" s="64" t="s">
        <v>102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2">
        <v>0</v>
      </c>
      <c r="L25" s="42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  <c r="V25" s="42">
        <v>0</v>
      </c>
      <c r="W25" s="42">
        <v>0</v>
      </c>
      <c r="X25" s="41">
        <v>0</v>
      </c>
      <c r="Y25" s="41">
        <v>0</v>
      </c>
      <c r="Z25" s="41">
        <v>0</v>
      </c>
      <c r="AA25" s="41"/>
      <c r="AB25" s="38">
        <f t="shared" si="0"/>
        <v>0</v>
      </c>
      <c r="AC25" s="30" t="e">
        <f t="shared" si="1"/>
        <v>#DIV/0!</v>
      </c>
      <c r="AD25" s="31" t="e">
        <f t="shared" si="2"/>
        <v>#DIV/0!</v>
      </c>
      <c r="AE25" s="31" t="e">
        <f t="shared" si="3"/>
        <v>#DIV/0!</v>
      </c>
      <c r="AF25" s="32">
        <f t="shared" si="4"/>
        <v>0</v>
      </c>
      <c r="AG25" s="32">
        <f t="shared" si="5"/>
        <v>0</v>
      </c>
    </row>
    <row r="26" spans="1:34" s="39" customFormat="1" ht="12.75" customHeight="1" x14ac:dyDescent="0.2">
      <c r="A26" s="37"/>
      <c r="B26" s="64" t="s">
        <v>103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2">
        <v>0</v>
      </c>
      <c r="L26" s="42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  <c r="V26" s="42">
        <v>0</v>
      </c>
      <c r="W26" s="42">
        <v>0</v>
      </c>
      <c r="X26" s="41">
        <v>0</v>
      </c>
      <c r="Y26" s="41">
        <v>0</v>
      </c>
      <c r="Z26" s="41">
        <v>0</v>
      </c>
      <c r="AA26" s="41"/>
      <c r="AB26" s="38">
        <f t="shared" si="0"/>
        <v>0</v>
      </c>
      <c r="AC26" s="30" t="e">
        <f t="shared" si="1"/>
        <v>#DIV/0!</v>
      </c>
      <c r="AD26" s="31" t="e">
        <f t="shared" si="2"/>
        <v>#DIV/0!</v>
      </c>
      <c r="AE26" s="31" t="e">
        <f t="shared" si="3"/>
        <v>#DIV/0!</v>
      </c>
      <c r="AF26" s="32">
        <f t="shared" si="4"/>
        <v>0</v>
      </c>
      <c r="AG26" s="32">
        <f t="shared" si="5"/>
        <v>0</v>
      </c>
    </row>
    <row r="27" spans="1:34" s="39" customFormat="1" ht="12.75" customHeight="1" x14ac:dyDescent="0.2">
      <c r="A27" s="37"/>
      <c r="B27" s="68" t="s">
        <v>104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/>
      <c r="AB27" s="41">
        <f t="shared" si="0"/>
        <v>0</v>
      </c>
      <c r="AC27" s="38" t="e">
        <f t="shared" si="1"/>
        <v>#DIV/0!</v>
      </c>
      <c r="AD27" s="30" t="e">
        <f t="shared" si="2"/>
        <v>#DIV/0!</v>
      </c>
      <c r="AE27" s="31" t="e">
        <f t="shared" si="3"/>
        <v>#DIV/0!</v>
      </c>
      <c r="AF27" s="31">
        <f t="shared" si="4"/>
        <v>0</v>
      </c>
      <c r="AG27" s="32">
        <f t="shared" si="5"/>
        <v>0</v>
      </c>
      <c r="AH27" s="32"/>
    </row>
    <row r="28" spans="1:34" s="39" customFormat="1" ht="12.75" customHeight="1" x14ac:dyDescent="0.2">
      <c r="A28" s="37"/>
      <c r="B28" s="64" t="s">
        <v>105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  <c r="V28" s="42">
        <v>0</v>
      </c>
      <c r="W28" s="42">
        <v>0</v>
      </c>
      <c r="X28" s="41">
        <v>0</v>
      </c>
      <c r="Y28" s="41">
        <v>0</v>
      </c>
      <c r="Z28" s="41">
        <v>0</v>
      </c>
      <c r="AA28" s="41"/>
      <c r="AB28" s="38">
        <f t="shared" si="0"/>
        <v>0</v>
      </c>
      <c r="AC28" s="30" t="e">
        <f t="shared" si="1"/>
        <v>#DIV/0!</v>
      </c>
      <c r="AD28" s="31" t="e">
        <f t="shared" si="2"/>
        <v>#DIV/0!</v>
      </c>
      <c r="AE28" s="31" t="e">
        <f t="shared" si="3"/>
        <v>#DIV/0!</v>
      </c>
      <c r="AF28" s="32">
        <f t="shared" si="4"/>
        <v>0</v>
      </c>
      <c r="AG28" s="32">
        <f t="shared" si="5"/>
        <v>0</v>
      </c>
    </row>
    <row r="29" spans="1:34" s="39" customFormat="1" ht="12.75" customHeight="1" x14ac:dyDescent="0.2">
      <c r="A29" s="37"/>
      <c r="B29" s="64" t="s">
        <v>106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2">
        <v>0</v>
      </c>
      <c r="K29" s="42">
        <v>0</v>
      </c>
      <c r="L29" s="42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2">
        <v>0</v>
      </c>
      <c r="V29" s="42">
        <v>0</v>
      </c>
      <c r="W29" s="42">
        <v>0</v>
      </c>
      <c r="X29" s="41">
        <v>0</v>
      </c>
      <c r="Y29" s="41">
        <v>0</v>
      </c>
      <c r="Z29" s="41">
        <v>0</v>
      </c>
      <c r="AA29" s="41"/>
      <c r="AB29" s="38">
        <f t="shared" si="0"/>
        <v>0</v>
      </c>
      <c r="AC29" s="30" t="e">
        <f t="shared" si="1"/>
        <v>#DIV/0!</v>
      </c>
      <c r="AD29" s="31" t="e">
        <f t="shared" si="2"/>
        <v>#DIV/0!</v>
      </c>
      <c r="AE29" s="31" t="e">
        <f t="shared" si="3"/>
        <v>#DIV/0!</v>
      </c>
      <c r="AF29" s="32">
        <f t="shared" si="4"/>
        <v>0</v>
      </c>
      <c r="AG29" s="32">
        <f t="shared" si="5"/>
        <v>0</v>
      </c>
    </row>
    <row r="30" spans="1:34" s="39" customFormat="1" ht="12.75" customHeight="1" x14ac:dyDescent="0.2">
      <c r="A30" s="37"/>
      <c r="B30" s="64" t="s">
        <v>107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2">
        <v>0</v>
      </c>
      <c r="K30" s="42">
        <v>0</v>
      </c>
      <c r="L30" s="42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2">
        <v>0</v>
      </c>
      <c r="V30" s="42">
        <v>0</v>
      </c>
      <c r="W30" s="42">
        <v>0</v>
      </c>
      <c r="X30" s="41">
        <v>0</v>
      </c>
      <c r="Y30" s="41">
        <v>0</v>
      </c>
      <c r="Z30" s="41">
        <v>0</v>
      </c>
      <c r="AA30" s="41"/>
      <c r="AB30" s="38">
        <f t="shared" si="0"/>
        <v>0</v>
      </c>
      <c r="AC30" s="30" t="e">
        <f t="shared" si="1"/>
        <v>#DIV/0!</v>
      </c>
      <c r="AD30" s="31" t="e">
        <f t="shared" si="2"/>
        <v>#DIV/0!</v>
      </c>
      <c r="AE30" s="31" t="e">
        <f t="shared" si="3"/>
        <v>#DIV/0!</v>
      </c>
      <c r="AF30" s="32">
        <f t="shared" si="4"/>
        <v>0</v>
      </c>
      <c r="AG30" s="32">
        <f t="shared" si="5"/>
        <v>0</v>
      </c>
    </row>
    <row r="31" spans="1:34" s="39" customFormat="1" ht="12.75" customHeight="1" x14ac:dyDescent="0.2">
      <c r="A31" s="37"/>
      <c r="B31" s="64" t="s">
        <v>108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2">
        <v>0</v>
      </c>
      <c r="K31" s="42">
        <v>0</v>
      </c>
      <c r="L31" s="42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2">
        <v>0</v>
      </c>
      <c r="V31" s="42">
        <v>0</v>
      </c>
      <c r="W31" s="42">
        <v>0</v>
      </c>
      <c r="X31" s="41">
        <v>0</v>
      </c>
      <c r="Y31" s="41">
        <v>0</v>
      </c>
      <c r="Z31" s="41">
        <v>0</v>
      </c>
      <c r="AA31" s="41"/>
      <c r="AB31" s="38">
        <f t="shared" si="0"/>
        <v>0</v>
      </c>
      <c r="AC31" s="30" t="e">
        <f t="shared" si="1"/>
        <v>#DIV/0!</v>
      </c>
      <c r="AD31" s="31" t="e">
        <f t="shared" si="2"/>
        <v>#DIV/0!</v>
      </c>
      <c r="AE31" s="31" t="e">
        <f t="shared" si="3"/>
        <v>#DIV/0!</v>
      </c>
      <c r="AF31" s="32">
        <f t="shared" si="4"/>
        <v>0</v>
      </c>
      <c r="AG31" s="32">
        <f t="shared" si="5"/>
        <v>0</v>
      </c>
    </row>
    <row r="32" spans="1:34" s="39" customFormat="1" ht="12.75" customHeight="1" x14ac:dyDescent="0.2">
      <c r="A32" s="37"/>
      <c r="B32" s="64" t="s">
        <v>109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2">
        <v>0</v>
      </c>
      <c r="K32" s="42">
        <v>0</v>
      </c>
      <c r="L32" s="42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0</v>
      </c>
      <c r="V32" s="42">
        <v>0</v>
      </c>
      <c r="W32" s="42">
        <v>0</v>
      </c>
      <c r="X32" s="41">
        <v>0</v>
      </c>
      <c r="Y32" s="41">
        <v>0</v>
      </c>
      <c r="Z32" s="41">
        <v>0</v>
      </c>
      <c r="AA32" s="41"/>
      <c r="AB32" s="38">
        <f t="shared" si="0"/>
        <v>0</v>
      </c>
      <c r="AC32" s="30" t="e">
        <f t="shared" si="1"/>
        <v>#DIV/0!</v>
      </c>
      <c r="AD32" s="31" t="e">
        <f t="shared" si="2"/>
        <v>#DIV/0!</v>
      </c>
      <c r="AE32" s="31" t="e">
        <f t="shared" si="3"/>
        <v>#DIV/0!</v>
      </c>
      <c r="AF32" s="32">
        <f t="shared" si="4"/>
        <v>0</v>
      </c>
      <c r="AG32" s="32">
        <f t="shared" si="5"/>
        <v>0</v>
      </c>
    </row>
    <row r="33" spans="1:34" s="39" customFormat="1" ht="12.75" customHeight="1" x14ac:dyDescent="0.2">
      <c r="A33" s="37"/>
      <c r="B33" s="64" t="s">
        <v>110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2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  <c r="V33" s="42">
        <v>0</v>
      </c>
      <c r="W33" s="42">
        <v>0</v>
      </c>
      <c r="X33" s="41">
        <v>0</v>
      </c>
      <c r="Y33" s="41">
        <v>0</v>
      </c>
      <c r="Z33" s="41">
        <v>0</v>
      </c>
      <c r="AA33" s="41"/>
      <c r="AB33" s="38">
        <f t="shared" si="0"/>
        <v>0</v>
      </c>
      <c r="AC33" s="30" t="e">
        <f t="shared" si="1"/>
        <v>#DIV/0!</v>
      </c>
      <c r="AD33" s="31" t="e">
        <f t="shared" si="2"/>
        <v>#DIV/0!</v>
      </c>
      <c r="AE33" s="31" t="e">
        <f t="shared" si="3"/>
        <v>#DIV/0!</v>
      </c>
      <c r="AF33" s="32">
        <f t="shared" si="4"/>
        <v>0</v>
      </c>
      <c r="AG33" s="32">
        <f t="shared" si="5"/>
        <v>0</v>
      </c>
    </row>
    <row r="34" spans="1:34" s="39" customFormat="1" ht="12.75" customHeight="1" x14ac:dyDescent="0.2">
      <c r="A34" s="37"/>
      <c r="B34" s="64" t="s">
        <v>111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2">
        <v>0</v>
      </c>
      <c r="L34" s="42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0</v>
      </c>
      <c r="V34" s="42">
        <v>0</v>
      </c>
      <c r="W34" s="42">
        <v>0</v>
      </c>
      <c r="X34" s="41">
        <v>0</v>
      </c>
      <c r="Y34" s="41">
        <v>0</v>
      </c>
      <c r="Z34" s="41">
        <v>0</v>
      </c>
      <c r="AA34" s="41"/>
      <c r="AB34" s="38">
        <f t="shared" si="0"/>
        <v>0</v>
      </c>
      <c r="AC34" s="30" t="e">
        <f t="shared" si="1"/>
        <v>#DIV/0!</v>
      </c>
      <c r="AD34" s="31" t="e">
        <f t="shared" si="2"/>
        <v>#DIV/0!</v>
      </c>
      <c r="AE34" s="31" t="e">
        <f t="shared" si="3"/>
        <v>#DIV/0!</v>
      </c>
      <c r="AF34" s="32">
        <f t="shared" si="4"/>
        <v>0</v>
      </c>
      <c r="AG34" s="32">
        <f t="shared" si="5"/>
        <v>0</v>
      </c>
    </row>
    <row r="35" spans="1:34" s="39" customFormat="1" ht="12.75" customHeight="1" x14ac:dyDescent="0.2">
      <c r="A35" s="37"/>
      <c r="B35" s="64" t="s">
        <v>112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2">
        <v>0</v>
      </c>
      <c r="K35" s="42">
        <v>0</v>
      </c>
      <c r="L35" s="42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2">
        <v>0</v>
      </c>
      <c r="V35" s="42">
        <v>0</v>
      </c>
      <c r="W35" s="42">
        <v>0</v>
      </c>
      <c r="X35" s="41">
        <v>0</v>
      </c>
      <c r="Y35" s="41">
        <v>0</v>
      </c>
      <c r="Z35" s="41">
        <v>0</v>
      </c>
      <c r="AA35" s="41"/>
      <c r="AB35" s="38">
        <f t="shared" si="0"/>
        <v>0</v>
      </c>
      <c r="AC35" s="30" t="e">
        <f t="shared" si="1"/>
        <v>#DIV/0!</v>
      </c>
      <c r="AD35" s="31" t="e">
        <f t="shared" si="2"/>
        <v>#DIV/0!</v>
      </c>
      <c r="AE35" s="31" t="e">
        <f t="shared" si="3"/>
        <v>#DIV/0!</v>
      </c>
      <c r="AF35" s="32">
        <f t="shared" si="4"/>
        <v>0</v>
      </c>
      <c r="AG35" s="32">
        <f t="shared" si="5"/>
        <v>0</v>
      </c>
    </row>
    <row r="36" spans="1:34" s="39" customFormat="1" ht="12.75" customHeight="1" x14ac:dyDescent="0.2">
      <c r="A36" s="37"/>
      <c r="B36" s="64" t="s">
        <v>113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  <c r="V36" s="42">
        <v>0</v>
      </c>
      <c r="W36" s="42">
        <v>0</v>
      </c>
      <c r="X36" s="41">
        <v>0</v>
      </c>
      <c r="Y36" s="41">
        <v>0</v>
      </c>
      <c r="Z36" s="41">
        <v>0</v>
      </c>
      <c r="AA36" s="41"/>
      <c r="AB36" s="38">
        <f t="shared" si="0"/>
        <v>0</v>
      </c>
      <c r="AC36" s="30" t="e">
        <f t="shared" si="1"/>
        <v>#DIV/0!</v>
      </c>
      <c r="AD36" s="31" t="e">
        <f t="shared" si="2"/>
        <v>#DIV/0!</v>
      </c>
      <c r="AE36" s="31" t="e">
        <f t="shared" si="3"/>
        <v>#DIV/0!</v>
      </c>
      <c r="AF36" s="32">
        <f t="shared" si="4"/>
        <v>0</v>
      </c>
      <c r="AG36" s="32">
        <f t="shared" si="5"/>
        <v>0</v>
      </c>
    </row>
    <row r="37" spans="1:34" s="39" customFormat="1" ht="12.75" customHeight="1" x14ac:dyDescent="0.2">
      <c r="A37" s="37"/>
      <c r="B37" s="64" t="s">
        <v>114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</v>
      </c>
      <c r="V37" s="42">
        <v>0</v>
      </c>
      <c r="W37" s="42">
        <v>0</v>
      </c>
      <c r="X37" s="41">
        <v>0</v>
      </c>
      <c r="Y37" s="41">
        <v>0</v>
      </c>
      <c r="Z37" s="41">
        <v>0</v>
      </c>
      <c r="AA37" s="41"/>
      <c r="AB37" s="38">
        <f t="shared" si="0"/>
        <v>0</v>
      </c>
      <c r="AC37" s="30" t="e">
        <f t="shared" si="1"/>
        <v>#DIV/0!</v>
      </c>
      <c r="AD37" s="31" t="e">
        <f t="shared" si="2"/>
        <v>#DIV/0!</v>
      </c>
      <c r="AE37" s="31" t="e">
        <f t="shared" si="3"/>
        <v>#DIV/0!</v>
      </c>
      <c r="AF37" s="32">
        <f t="shared" si="4"/>
        <v>0</v>
      </c>
      <c r="AG37" s="32">
        <f t="shared" si="5"/>
        <v>0</v>
      </c>
    </row>
    <row r="38" spans="1:34" s="39" customFormat="1" ht="12.75" customHeight="1" x14ac:dyDescent="0.2">
      <c r="A38" s="37"/>
      <c r="B38" s="64" t="s">
        <v>115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</v>
      </c>
      <c r="V38" s="42">
        <v>0</v>
      </c>
      <c r="W38" s="42">
        <v>0</v>
      </c>
      <c r="X38" s="41">
        <v>0</v>
      </c>
      <c r="Y38" s="41">
        <v>0</v>
      </c>
      <c r="Z38" s="41">
        <v>0</v>
      </c>
      <c r="AA38" s="41"/>
      <c r="AB38" s="38">
        <f t="shared" si="0"/>
        <v>0</v>
      </c>
      <c r="AC38" s="30" t="e">
        <f t="shared" si="1"/>
        <v>#DIV/0!</v>
      </c>
      <c r="AD38" s="31" t="e">
        <f t="shared" si="2"/>
        <v>#DIV/0!</v>
      </c>
      <c r="AE38" s="31" t="e">
        <f t="shared" si="3"/>
        <v>#DIV/0!</v>
      </c>
      <c r="AF38" s="32">
        <f t="shared" si="4"/>
        <v>0</v>
      </c>
      <c r="AG38" s="32">
        <f t="shared" si="5"/>
        <v>0</v>
      </c>
    </row>
    <row r="39" spans="1:34" s="39" customFormat="1" ht="12.75" customHeight="1" x14ac:dyDescent="0.2">
      <c r="A39" s="37"/>
      <c r="B39" s="64" t="s">
        <v>116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  <c r="V39" s="42">
        <v>0</v>
      </c>
      <c r="W39" s="42">
        <v>0</v>
      </c>
      <c r="X39" s="41">
        <v>0</v>
      </c>
      <c r="Y39" s="41">
        <v>0</v>
      </c>
      <c r="Z39" s="41">
        <v>0</v>
      </c>
      <c r="AA39" s="41"/>
      <c r="AB39" s="38">
        <f t="shared" si="0"/>
        <v>0</v>
      </c>
      <c r="AC39" s="30" t="e">
        <f t="shared" si="1"/>
        <v>#DIV/0!</v>
      </c>
      <c r="AD39" s="31" t="e">
        <f t="shared" si="2"/>
        <v>#DIV/0!</v>
      </c>
      <c r="AE39" s="31" t="e">
        <f t="shared" si="3"/>
        <v>#DIV/0!</v>
      </c>
      <c r="AF39" s="32">
        <f t="shared" si="4"/>
        <v>0</v>
      </c>
      <c r="AG39" s="32">
        <f t="shared" si="5"/>
        <v>0</v>
      </c>
    </row>
    <row r="40" spans="1:34" s="39" customFormat="1" ht="12.75" customHeight="1" x14ac:dyDescent="0.2">
      <c r="A40" s="37"/>
      <c r="B40" s="64" t="s">
        <v>117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>
        <v>0</v>
      </c>
      <c r="V40" s="42">
        <v>0</v>
      </c>
      <c r="W40" s="42">
        <v>0</v>
      </c>
      <c r="X40" s="41">
        <v>0</v>
      </c>
      <c r="Y40" s="41">
        <v>0</v>
      </c>
      <c r="Z40" s="41">
        <v>0</v>
      </c>
      <c r="AA40" s="41"/>
      <c r="AB40" s="38">
        <f t="shared" si="0"/>
        <v>0</v>
      </c>
      <c r="AC40" s="30" t="e">
        <f t="shared" si="1"/>
        <v>#DIV/0!</v>
      </c>
      <c r="AD40" s="31" t="e">
        <f t="shared" si="2"/>
        <v>#DIV/0!</v>
      </c>
      <c r="AE40" s="31" t="e">
        <f t="shared" si="3"/>
        <v>#DIV/0!</v>
      </c>
      <c r="AF40" s="32">
        <f t="shared" si="4"/>
        <v>0</v>
      </c>
      <c r="AG40" s="32">
        <f t="shared" si="5"/>
        <v>0</v>
      </c>
    </row>
    <row r="41" spans="1:34" s="39" customFormat="1" ht="12.75" customHeight="1" x14ac:dyDescent="0.2">
      <c r="A41" s="37"/>
      <c r="B41" s="64" t="s">
        <v>118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2">
        <v>0</v>
      </c>
      <c r="V41" s="42">
        <v>0</v>
      </c>
      <c r="W41" s="42">
        <v>0</v>
      </c>
      <c r="X41" s="41">
        <v>0</v>
      </c>
      <c r="Y41" s="41">
        <v>0</v>
      </c>
      <c r="Z41" s="41">
        <v>0</v>
      </c>
      <c r="AA41" s="41"/>
      <c r="AB41" s="38">
        <f t="shared" si="0"/>
        <v>0</v>
      </c>
      <c r="AC41" s="30" t="e">
        <f t="shared" si="1"/>
        <v>#DIV/0!</v>
      </c>
      <c r="AD41" s="31" t="e">
        <f t="shared" si="2"/>
        <v>#DIV/0!</v>
      </c>
      <c r="AE41" s="31" t="e">
        <f t="shared" si="3"/>
        <v>#DIV/0!</v>
      </c>
      <c r="AF41" s="32">
        <f t="shared" si="4"/>
        <v>0</v>
      </c>
      <c r="AG41" s="32">
        <f t="shared" si="5"/>
        <v>0</v>
      </c>
    </row>
    <row r="42" spans="1:34" s="39" customFormat="1" ht="12.75" customHeight="1" x14ac:dyDescent="0.2">
      <c r="A42" s="37"/>
      <c r="B42" s="64" t="s">
        <v>119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0</v>
      </c>
      <c r="V42" s="42">
        <v>0</v>
      </c>
      <c r="W42" s="42">
        <v>0</v>
      </c>
      <c r="X42" s="41">
        <v>0</v>
      </c>
      <c r="Y42" s="41">
        <v>0</v>
      </c>
      <c r="Z42" s="41">
        <v>0</v>
      </c>
      <c r="AA42" s="41"/>
      <c r="AB42" s="38">
        <f t="shared" si="0"/>
        <v>0</v>
      </c>
      <c r="AC42" s="30" t="e">
        <f t="shared" si="1"/>
        <v>#DIV/0!</v>
      </c>
      <c r="AD42" s="31" t="e">
        <f t="shared" si="2"/>
        <v>#DIV/0!</v>
      </c>
      <c r="AE42" s="31" t="e">
        <f t="shared" si="3"/>
        <v>#DIV/0!</v>
      </c>
      <c r="AF42" s="32">
        <f t="shared" si="4"/>
        <v>0</v>
      </c>
      <c r="AG42" s="32">
        <f t="shared" si="5"/>
        <v>0</v>
      </c>
    </row>
    <row r="43" spans="1:34" s="39" customFormat="1" ht="12.75" customHeight="1" x14ac:dyDescent="0.2">
      <c r="A43" s="37"/>
      <c r="B43" s="64" t="s">
        <v>120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2">
        <v>0</v>
      </c>
      <c r="L43" s="42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2">
        <v>0</v>
      </c>
      <c r="V43" s="42">
        <v>0</v>
      </c>
      <c r="W43" s="42">
        <v>0</v>
      </c>
      <c r="X43" s="41">
        <v>0</v>
      </c>
      <c r="Y43" s="41">
        <v>0</v>
      </c>
      <c r="Z43" s="41">
        <v>0</v>
      </c>
      <c r="AA43" s="41"/>
      <c r="AB43" s="38">
        <f t="shared" si="0"/>
        <v>0</v>
      </c>
      <c r="AC43" s="30" t="e">
        <f t="shared" si="1"/>
        <v>#DIV/0!</v>
      </c>
      <c r="AD43" s="31" t="e">
        <f t="shared" si="2"/>
        <v>#DIV/0!</v>
      </c>
      <c r="AE43" s="31" t="e">
        <f t="shared" si="3"/>
        <v>#DIV/0!</v>
      </c>
      <c r="AF43" s="32">
        <f t="shared" si="4"/>
        <v>0</v>
      </c>
      <c r="AG43" s="32">
        <f t="shared" si="5"/>
        <v>0</v>
      </c>
    </row>
    <row r="44" spans="1:34" s="39" customFormat="1" ht="12.75" customHeight="1" x14ac:dyDescent="0.2">
      <c r="A44" s="37"/>
      <c r="B44" s="64" t="s">
        <v>121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  <c r="V44" s="42">
        <v>0</v>
      </c>
      <c r="W44" s="42">
        <v>0</v>
      </c>
      <c r="X44" s="41">
        <v>0</v>
      </c>
      <c r="Y44" s="41">
        <v>0</v>
      </c>
      <c r="Z44" s="41">
        <v>0</v>
      </c>
      <c r="AA44" s="41"/>
      <c r="AB44" s="38">
        <f t="shared" si="0"/>
        <v>0</v>
      </c>
      <c r="AC44" s="30" t="e">
        <f t="shared" si="1"/>
        <v>#DIV/0!</v>
      </c>
      <c r="AD44" s="31" t="e">
        <f t="shared" si="2"/>
        <v>#DIV/0!</v>
      </c>
      <c r="AE44" s="31" t="e">
        <f t="shared" si="3"/>
        <v>#DIV/0!</v>
      </c>
      <c r="AF44" s="32">
        <f t="shared" si="4"/>
        <v>0</v>
      </c>
      <c r="AG44" s="32">
        <f t="shared" si="5"/>
        <v>0</v>
      </c>
    </row>
    <row r="45" spans="1:34" s="39" customFormat="1" ht="12.75" customHeight="1" x14ac:dyDescent="0.2">
      <c r="A45" s="37"/>
      <c r="B45" s="64" t="s">
        <v>122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0</v>
      </c>
      <c r="V45" s="42">
        <v>0</v>
      </c>
      <c r="W45" s="42">
        <v>0</v>
      </c>
      <c r="X45" s="41">
        <v>0</v>
      </c>
      <c r="Y45" s="41">
        <v>0</v>
      </c>
      <c r="Z45" s="41">
        <v>0</v>
      </c>
      <c r="AA45" s="41"/>
      <c r="AB45" s="38">
        <f t="shared" si="0"/>
        <v>0</v>
      </c>
      <c r="AC45" s="30" t="e">
        <f t="shared" si="1"/>
        <v>#DIV/0!</v>
      </c>
      <c r="AD45" s="31" t="e">
        <f t="shared" si="2"/>
        <v>#DIV/0!</v>
      </c>
      <c r="AE45" s="31" t="e">
        <f t="shared" si="3"/>
        <v>#DIV/0!</v>
      </c>
      <c r="AF45" s="32">
        <f t="shared" si="4"/>
        <v>0</v>
      </c>
      <c r="AG45" s="32">
        <f t="shared" si="5"/>
        <v>0</v>
      </c>
    </row>
    <row r="46" spans="1:34" s="39" customFormat="1" ht="12.75" customHeight="1" x14ac:dyDescent="0.2">
      <c r="A46" s="37"/>
      <c r="B46" s="68" t="s">
        <v>123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/>
      <c r="AB46" s="41">
        <f t="shared" si="0"/>
        <v>0</v>
      </c>
      <c r="AC46" s="38" t="e">
        <f t="shared" si="1"/>
        <v>#DIV/0!</v>
      </c>
      <c r="AD46" s="30" t="e">
        <f t="shared" si="2"/>
        <v>#DIV/0!</v>
      </c>
      <c r="AE46" s="31" t="e">
        <f t="shared" si="3"/>
        <v>#DIV/0!</v>
      </c>
      <c r="AF46" s="31">
        <f t="shared" si="4"/>
        <v>0</v>
      </c>
      <c r="AG46" s="32">
        <f t="shared" si="5"/>
        <v>0</v>
      </c>
      <c r="AH46" s="32"/>
    </row>
    <row r="47" spans="1:34" s="39" customFormat="1" ht="12.75" customHeight="1" x14ac:dyDescent="0.2">
      <c r="A47" s="37"/>
      <c r="B47" s="64" t="s">
        <v>124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2">
        <v>0</v>
      </c>
      <c r="V47" s="42">
        <v>0</v>
      </c>
      <c r="W47" s="42">
        <v>0</v>
      </c>
      <c r="X47" s="41">
        <v>0</v>
      </c>
      <c r="Y47" s="41">
        <v>0</v>
      </c>
      <c r="Z47" s="41">
        <v>0</v>
      </c>
      <c r="AA47" s="41"/>
      <c r="AB47" s="38">
        <f t="shared" si="0"/>
        <v>0</v>
      </c>
      <c r="AC47" s="30" t="e">
        <f t="shared" si="1"/>
        <v>#DIV/0!</v>
      </c>
      <c r="AD47" s="31" t="e">
        <f t="shared" si="2"/>
        <v>#DIV/0!</v>
      </c>
      <c r="AE47" s="31" t="e">
        <f t="shared" si="3"/>
        <v>#DIV/0!</v>
      </c>
      <c r="AF47" s="32">
        <f t="shared" si="4"/>
        <v>0</v>
      </c>
      <c r="AG47" s="32">
        <f t="shared" si="5"/>
        <v>0</v>
      </c>
    </row>
    <row r="48" spans="1:34" s="39" customFormat="1" ht="12.75" customHeight="1" x14ac:dyDescent="0.2">
      <c r="A48" s="37"/>
      <c r="B48" s="64" t="s">
        <v>125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  <c r="V48" s="42">
        <v>0</v>
      </c>
      <c r="W48" s="42">
        <v>0</v>
      </c>
      <c r="X48" s="41">
        <v>0</v>
      </c>
      <c r="Y48" s="41">
        <v>0</v>
      </c>
      <c r="Z48" s="41">
        <v>0</v>
      </c>
      <c r="AA48" s="41"/>
      <c r="AB48" s="38">
        <f t="shared" si="0"/>
        <v>0</v>
      </c>
      <c r="AC48" s="30" t="e">
        <f t="shared" si="1"/>
        <v>#DIV/0!</v>
      </c>
      <c r="AD48" s="31" t="e">
        <f t="shared" si="2"/>
        <v>#DIV/0!</v>
      </c>
      <c r="AE48" s="31" t="e">
        <f t="shared" si="3"/>
        <v>#DIV/0!</v>
      </c>
      <c r="AF48" s="32">
        <f t="shared" si="4"/>
        <v>0</v>
      </c>
      <c r="AG48" s="32">
        <f t="shared" si="5"/>
        <v>0</v>
      </c>
    </row>
    <row r="49" spans="1:34" s="39" customFormat="1" ht="12.75" customHeight="1" x14ac:dyDescent="0.2">
      <c r="A49" s="37"/>
      <c r="B49" s="64" t="s">
        <v>126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  <c r="V49" s="42">
        <v>0</v>
      </c>
      <c r="W49" s="42">
        <v>0</v>
      </c>
      <c r="X49" s="41">
        <v>0</v>
      </c>
      <c r="Y49" s="41">
        <v>0</v>
      </c>
      <c r="Z49" s="41">
        <v>0</v>
      </c>
      <c r="AA49" s="41"/>
      <c r="AB49" s="38">
        <f t="shared" si="0"/>
        <v>0</v>
      </c>
      <c r="AC49" s="30" t="e">
        <f t="shared" si="1"/>
        <v>#DIV/0!</v>
      </c>
      <c r="AD49" s="31" t="e">
        <f t="shared" si="2"/>
        <v>#DIV/0!</v>
      </c>
      <c r="AE49" s="31" t="e">
        <f t="shared" si="3"/>
        <v>#DIV/0!</v>
      </c>
      <c r="AF49" s="32">
        <f t="shared" si="4"/>
        <v>0</v>
      </c>
      <c r="AG49" s="32">
        <f t="shared" si="5"/>
        <v>0</v>
      </c>
    </row>
    <row r="50" spans="1:34" s="39" customFormat="1" ht="12.75" customHeight="1" x14ac:dyDescent="0.2">
      <c r="A50" s="37"/>
      <c r="B50" s="64" t="s">
        <v>94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2">
        <v>0</v>
      </c>
      <c r="K50" s="42">
        <v>0</v>
      </c>
      <c r="L50" s="42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2">
        <v>0</v>
      </c>
      <c r="V50" s="42">
        <v>0</v>
      </c>
      <c r="W50" s="42">
        <v>0</v>
      </c>
      <c r="X50" s="41">
        <v>0</v>
      </c>
      <c r="Y50" s="41">
        <v>0</v>
      </c>
      <c r="Z50" s="41">
        <v>0</v>
      </c>
      <c r="AA50" s="41"/>
      <c r="AB50" s="38">
        <f t="shared" si="0"/>
        <v>0</v>
      </c>
      <c r="AC50" s="30" t="e">
        <f t="shared" si="1"/>
        <v>#DIV/0!</v>
      </c>
      <c r="AD50" s="31" t="e">
        <f t="shared" si="2"/>
        <v>#DIV/0!</v>
      </c>
      <c r="AE50" s="31" t="e">
        <f t="shared" si="3"/>
        <v>#DIV/0!</v>
      </c>
      <c r="AF50" s="32">
        <f t="shared" si="4"/>
        <v>0</v>
      </c>
      <c r="AG50" s="32">
        <f t="shared" si="5"/>
        <v>0</v>
      </c>
    </row>
    <row r="51" spans="1:34" s="39" customFormat="1" ht="12.75" customHeight="1" x14ac:dyDescent="0.2">
      <c r="A51" s="37"/>
      <c r="B51" s="64" t="s">
        <v>127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0</v>
      </c>
      <c r="L51" s="42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2">
        <v>0</v>
      </c>
      <c r="V51" s="42">
        <v>0</v>
      </c>
      <c r="W51" s="42">
        <v>0</v>
      </c>
      <c r="X51" s="41">
        <v>0</v>
      </c>
      <c r="Y51" s="41">
        <v>0</v>
      </c>
      <c r="Z51" s="41">
        <v>0</v>
      </c>
      <c r="AA51" s="41"/>
      <c r="AB51" s="38">
        <f t="shared" si="0"/>
        <v>0</v>
      </c>
      <c r="AC51" s="30" t="e">
        <f t="shared" si="1"/>
        <v>#DIV/0!</v>
      </c>
      <c r="AD51" s="31" t="e">
        <f t="shared" si="2"/>
        <v>#DIV/0!</v>
      </c>
      <c r="AE51" s="31" t="e">
        <f t="shared" si="3"/>
        <v>#DIV/0!</v>
      </c>
      <c r="AF51" s="32">
        <f t="shared" si="4"/>
        <v>0</v>
      </c>
      <c r="AG51" s="32">
        <f t="shared" si="5"/>
        <v>0</v>
      </c>
    </row>
    <row r="52" spans="1:34" s="39" customFormat="1" ht="12.75" customHeight="1" x14ac:dyDescent="0.2">
      <c r="A52" s="37"/>
      <c r="B52" s="64" t="s">
        <v>128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2">
        <v>0</v>
      </c>
      <c r="V52" s="42">
        <v>0</v>
      </c>
      <c r="W52" s="42">
        <v>0</v>
      </c>
      <c r="X52" s="41">
        <v>0</v>
      </c>
      <c r="Y52" s="41">
        <v>0</v>
      </c>
      <c r="Z52" s="41">
        <v>0</v>
      </c>
      <c r="AA52" s="41"/>
      <c r="AB52" s="38">
        <f t="shared" si="0"/>
        <v>0</v>
      </c>
      <c r="AC52" s="30" t="e">
        <f t="shared" si="1"/>
        <v>#DIV/0!</v>
      </c>
      <c r="AD52" s="31" t="e">
        <f t="shared" si="2"/>
        <v>#DIV/0!</v>
      </c>
      <c r="AE52" s="31" t="e">
        <f t="shared" si="3"/>
        <v>#DIV/0!</v>
      </c>
      <c r="AF52" s="32">
        <f t="shared" si="4"/>
        <v>0</v>
      </c>
      <c r="AG52" s="32">
        <f t="shared" si="5"/>
        <v>0</v>
      </c>
    </row>
    <row r="53" spans="1:34" s="39" customFormat="1" ht="12.75" customHeight="1" x14ac:dyDescent="0.2">
      <c r="A53" s="37"/>
      <c r="B53" s="64" t="s">
        <v>129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  <c r="V53" s="42">
        <v>0</v>
      </c>
      <c r="W53" s="42">
        <v>0</v>
      </c>
      <c r="X53" s="41">
        <v>0</v>
      </c>
      <c r="Y53" s="41">
        <v>0</v>
      </c>
      <c r="Z53" s="41">
        <v>0</v>
      </c>
      <c r="AA53" s="41"/>
      <c r="AB53" s="38">
        <f t="shared" si="0"/>
        <v>0</v>
      </c>
      <c r="AC53" s="30" t="e">
        <f t="shared" si="1"/>
        <v>#DIV/0!</v>
      </c>
      <c r="AD53" s="31" t="e">
        <f t="shared" si="2"/>
        <v>#DIV/0!</v>
      </c>
      <c r="AE53" s="31" t="e">
        <f t="shared" si="3"/>
        <v>#DIV/0!</v>
      </c>
      <c r="AF53" s="32">
        <f t="shared" si="4"/>
        <v>0</v>
      </c>
      <c r="AG53" s="32">
        <f t="shared" si="5"/>
        <v>0</v>
      </c>
    </row>
    <row r="54" spans="1:34" s="39" customFormat="1" ht="12.75" customHeight="1" x14ac:dyDescent="0.2">
      <c r="A54" s="37"/>
      <c r="B54" s="64" t="s">
        <v>130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2">
        <v>0</v>
      </c>
      <c r="V54" s="42">
        <v>0</v>
      </c>
      <c r="W54" s="42">
        <v>0</v>
      </c>
      <c r="X54" s="41">
        <v>0</v>
      </c>
      <c r="Y54" s="41">
        <v>0</v>
      </c>
      <c r="Z54" s="41">
        <v>0</v>
      </c>
      <c r="AA54" s="41"/>
      <c r="AB54" s="38">
        <f t="shared" si="0"/>
        <v>0</v>
      </c>
      <c r="AC54" s="30" t="e">
        <f t="shared" si="1"/>
        <v>#DIV/0!</v>
      </c>
      <c r="AD54" s="31" t="e">
        <f t="shared" si="2"/>
        <v>#DIV/0!</v>
      </c>
      <c r="AE54" s="31" t="e">
        <f t="shared" si="3"/>
        <v>#DIV/0!</v>
      </c>
      <c r="AF54" s="32">
        <f t="shared" si="4"/>
        <v>0</v>
      </c>
      <c r="AG54" s="32">
        <f t="shared" si="5"/>
        <v>0</v>
      </c>
    </row>
    <row r="55" spans="1:34" s="39" customFormat="1" ht="12.75" customHeight="1" x14ac:dyDescent="0.2">
      <c r="A55" s="37"/>
      <c r="B55" s="68" t="s">
        <v>131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/>
      <c r="AB55" s="41">
        <f t="shared" si="0"/>
        <v>0</v>
      </c>
      <c r="AC55" s="38" t="e">
        <f t="shared" si="1"/>
        <v>#DIV/0!</v>
      </c>
      <c r="AD55" s="30" t="e">
        <f t="shared" si="2"/>
        <v>#DIV/0!</v>
      </c>
      <c r="AE55" s="31" t="e">
        <f t="shared" si="3"/>
        <v>#DIV/0!</v>
      </c>
      <c r="AF55" s="31">
        <f t="shared" si="4"/>
        <v>0</v>
      </c>
      <c r="AG55" s="32">
        <f t="shared" si="5"/>
        <v>0</v>
      </c>
      <c r="AH55" s="32"/>
    </row>
    <row r="56" spans="1:34" s="39" customFormat="1" ht="12.75" customHeight="1" x14ac:dyDescent="0.2">
      <c r="A56" s="37"/>
      <c r="B56" s="64" t="s">
        <v>132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  <c r="V56" s="42">
        <v>0</v>
      </c>
      <c r="W56" s="42">
        <v>0</v>
      </c>
      <c r="X56" s="41">
        <v>0</v>
      </c>
      <c r="Y56" s="41">
        <v>0</v>
      </c>
      <c r="Z56" s="41">
        <v>0</v>
      </c>
      <c r="AA56" s="41"/>
      <c r="AB56" s="38">
        <f t="shared" si="0"/>
        <v>0</v>
      </c>
      <c r="AC56" s="30" t="e">
        <f t="shared" si="1"/>
        <v>#DIV/0!</v>
      </c>
      <c r="AD56" s="31" t="e">
        <f t="shared" si="2"/>
        <v>#DIV/0!</v>
      </c>
      <c r="AE56" s="31" t="e">
        <f t="shared" si="3"/>
        <v>#DIV/0!</v>
      </c>
      <c r="AF56" s="32">
        <f t="shared" si="4"/>
        <v>0</v>
      </c>
      <c r="AG56" s="32">
        <f t="shared" si="5"/>
        <v>0</v>
      </c>
    </row>
    <row r="57" spans="1:34" s="39" customFormat="1" ht="12.75" customHeight="1" x14ac:dyDescent="0.2">
      <c r="A57" s="37"/>
      <c r="B57" s="64" t="s">
        <v>133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  <c r="V57" s="42">
        <v>0</v>
      </c>
      <c r="W57" s="42">
        <v>0</v>
      </c>
      <c r="X57" s="41">
        <v>0</v>
      </c>
      <c r="Y57" s="41">
        <v>0</v>
      </c>
      <c r="Z57" s="41">
        <v>0</v>
      </c>
      <c r="AA57" s="41"/>
      <c r="AB57" s="38">
        <f t="shared" si="0"/>
        <v>0</v>
      </c>
      <c r="AC57" s="30" t="e">
        <f t="shared" si="1"/>
        <v>#DIV/0!</v>
      </c>
      <c r="AD57" s="31" t="e">
        <f t="shared" si="2"/>
        <v>#DIV/0!</v>
      </c>
      <c r="AE57" s="31" t="e">
        <f t="shared" si="3"/>
        <v>#DIV/0!</v>
      </c>
      <c r="AF57" s="32">
        <f t="shared" si="4"/>
        <v>0</v>
      </c>
      <c r="AG57" s="32">
        <f t="shared" si="5"/>
        <v>0</v>
      </c>
    </row>
    <row r="58" spans="1:34" s="39" customFormat="1" ht="12.75" customHeight="1" x14ac:dyDescent="0.2">
      <c r="A58" s="37"/>
      <c r="B58" s="64" t="s">
        <v>134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  <c r="V58" s="42">
        <v>0</v>
      </c>
      <c r="W58" s="42">
        <v>0</v>
      </c>
      <c r="X58" s="41">
        <v>0</v>
      </c>
      <c r="Y58" s="41">
        <v>0</v>
      </c>
      <c r="Z58" s="41">
        <v>0</v>
      </c>
      <c r="AA58" s="41"/>
      <c r="AB58" s="38">
        <f t="shared" si="0"/>
        <v>0</v>
      </c>
      <c r="AC58" s="30" t="e">
        <f t="shared" si="1"/>
        <v>#DIV/0!</v>
      </c>
      <c r="AD58" s="31" t="e">
        <f t="shared" si="2"/>
        <v>#DIV/0!</v>
      </c>
      <c r="AE58" s="31" t="e">
        <f t="shared" si="3"/>
        <v>#DIV/0!</v>
      </c>
      <c r="AF58" s="32">
        <f t="shared" si="4"/>
        <v>0</v>
      </c>
      <c r="AG58" s="32">
        <f t="shared" si="5"/>
        <v>0</v>
      </c>
    </row>
    <row r="59" spans="1:34" s="39" customFormat="1" ht="12.75" customHeight="1" x14ac:dyDescent="0.2">
      <c r="A59" s="37"/>
      <c r="B59" s="64" t="s">
        <v>135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  <c r="V59" s="42">
        <v>0</v>
      </c>
      <c r="W59" s="42">
        <v>0</v>
      </c>
      <c r="X59" s="41">
        <v>0</v>
      </c>
      <c r="Y59" s="41">
        <v>0</v>
      </c>
      <c r="Z59" s="41">
        <v>0</v>
      </c>
      <c r="AA59" s="41"/>
      <c r="AB59" s="38">
        <f t="shared" si="0"/>
        <v>0</v>
      </c>
      <c r="AC59" s="30" t="e">
        <f t="shared" si="1"/>
        <v>#DIV/0!</v>
      </c>
      <c r="AD59" s="31" t="e">
        <f t="shared" si="2"/>
        <v>#DIV/0!</v>
      </c>
      <c r="AE59" s="31" t="e">
        <f t="shared" si="3"/>
        <v>#DIV/0!</v>
      </c>
      <c r="AF59" s="32">
        <f t="shared" si="4"/>
        <v>0</v>
      </c>
      <c r="AG59" s="32">
        <f t="shared" si="5"/>
        <v>0</v>
      </c>
    </row>
    <row r="60" spans="1:34" s="39" customFormat="1" ht="12.75" customHeight="1" x14ac:dyDescent="0.2">
      <c r="A60" s="37"/>
      <c r="B60" s="64" t="s">
        <v>136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2">
        <v>0</v>
      </c>
      <c r="K60" s="42">
        <v>0</v>
      </c>
      <c r="L60" s="42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  <c r="V60" s="42">
        <v>0</v>
      </c>
      <c r="W60" s="42">
        <v>0</v>
      </c>
      <c r="X60" s="41">
        <v>0</v>
      </c>
      <c r="Y60" s="41">
        <v>0</v>
      </c>
      <c r="Z60" s="41">
        <v>0</v>
      </c>
      <c r="AA60" s="41"/>
      <c r="AB60" s="38">
        <f t="shared" si="0"/>
        <v>0</v>
      </c>
      <c r="AC60" s="30" t="e">
        <f t="shared" si="1"/>
        <v>#DIV/0!</v>
      </c>
      <c r="AD60" s="31" t="e">
        <f t="shared" si="2"/>
        <v>#DIV/0!</v>
      </c>
      <c r="AE60" s="31" t="e">
        <f t="shared" si="3"/>
        <v>#DIV/0!</v>
      </c>
      <c r="AF60" s="32">
        <f t="shared" si="4"/>
        <v>0</v>
      </c>
      <c r="AG60" s="32">
        <f t="shared" si="5"/>
        <v>0</v>
      </c>
    </row>
    <row r="61" spans="1:34" s="39" customFormat="1" ht="12.75" customHeight="1" x14ac:dyDescent="0.2">
      <c r="A61" s="37"/>
      <c r="B61" s="64" t="s">
        <v>137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  <c r="V61" s="42">
        <v>0</v>
      </c>
      <c r="W61" s="42">
        <v>0</v>
      </c>
      <c r="X61" s="41">
        <v>0</v>
      </c>
      <c r="Y61" s="41">
        <v>0</v>
      </c>
      <c r="Z61" s="41">
        <v>0</v>
      </c>
      <c r="AA61" s="41"/>
      <c r="AB61" s="38">
        <f t="shared" si="0"/>
        <v>0</v>
      </c>
      <c r="AC61" s="30" t="e">
        <f t="shared" si="1"/>
        <v>#DIV/0!</v>
      </c>
      <c r="AD61" s="31" t="e">
        <f t="shared" si="2"/>
        <v>#DIV/0!</v>
      </c>
      <c r="AE61" s="31" t="e">
        <f t="shared" si="3"/>
        <v>#DIV/0!</v>
      </c>
      <c r="AF61" s="32">
        <f t="shared" si="4"/>
        <v>0</v>
      </c>
      <c r="AG61" s="32">
        <f t="shared" si="5"/>
        <v>0</v>
      </c>
    </row>
    <row r="62" spans="1:34" s="39" customFormat="1" ht="12.75" customHeight="1" x14ac:dyDescent="0.2">
      <c r="A62" s="37"/>
      <c r="B62" s="64" t="s">
        <v>138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0</v>
      </c>
      <c r="K62" s="42">
        <v>0</v>
      </c>
      <c r="L62" s="42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  <c r="V62" s="42">
        <v>0</v>
      </c>
      <c r="W62" s="42">
        <v>0</v>
      </c>
      <c r="X62" s="41">
        <v>0</v>
      </c>
      <c r="Y62" s="41">
        <v>0</v>
      </c>
      <c r="Z62" s="41">
        <v>0</v>
      </c>
      <c r="AA62" s="41"/>
      <c r="AB62" s="38">
        <f t="shared" si="0"/>
        <v>0</v>
      </c>
      <c r="AC62" s="30" t="e">
        <f t="shared" si="1"/>
        <v>#DIV/0!</v>
      </c>
      <c r="AD62" s="31" t="e">
        <f t="shared" si="2"/>
        <v>#DIV/0!</v>
      </c>
      <c r="AE62" s="31" t="e">
        <f t="shared" si="3"/>
        <v>#DIV/0!</v>
      </c>
      <c r="AF62" s="32">
        <f t="shared" si="4"/>
        <v>0</v>
      </c>
      <c r="AG62" s="32">
        <f t="shared" si="5"/>
        <v>0</v>
      </c>
    </row>
    <row r="63" spans="1:34" s="39" customFormat="1" ht="12.75" customHeight="1" x14ac:dyDescent="0.2">
      <c r="A63" s="37"/>
      <c r="B63" s="64" t="s">
        <v>139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  <c r="V63" s="42">
        <v>0</v>
      </c>
      <c r="W63" s="42">
        <v>0</v>
      </c>
      <c r="X63" s="41">
        <v>0</v>
      </c>
      <c r="Y63" s="41">
        <v>0</v>
      </c>
      <c r="Z63" s="41">
        <v>0</v>
      </c>
      <c r="AA63" s="41"/>
      <c r="AB63" s="38">
        <f t="shared" si="0"/>
        <v>0</v>
      </c>
      <c r="AC63" s="30" t="e">
        <f t="shared" si="1"/>
        <v>#DIV/0!</v>
      </c>
      <c r="AD63" s="31" t="e">
        <f t="shared" si="2"/>
        <v>#DIV/0!</v>
      </c>
      <c r="AE63" s="31" t="e">
        <f t="shared" si="3"/>
        <v>#DIV/0!</v>
      </c>
      <c r="AF63" s="32">
        <f t="shared" si="4"/>
        <v>0</v>
      </c>
      <c r="AG63" s="32">
        <f t="shared" si="5"/>
        <v>0</v>
      </c>
    </row>
    <row r="64" spans="1:34" s="39" customFormat="1" ht="12.75" customHeight="1" x14ac:dyDescent="0.2">
      <c r="A64" s="37"/>
      <c r="B64" s="64" t="s">
        <v>140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  <c r="V64" s="42">
        <v>0</v>
      </c>
      <c r="W64" s="42">
        <v>0</v>
      </c>
      <c r="X64" s="41">
        <v>0</v>
      </c>
      <c r="Y64" s="41">
        <v>0</v>
      </c>
      <c r="Z64" s="41">
        <v>0</v>
      </c>
      <c r="AA64" s="41"/>
      <c r="AB64" s="38">
        <f t="shared" si="0"/>
        <v>0</v>
      </c>
      <c r="AC64" s="30" t="e">
        <f t="shared" si="1"/>
        <v>#DIV/0!</v>
      </c>
      <c r="AD64" s="31" t="e">
        <f t="shared" si="2"/>
        <v>#DIV/0!</v>
      </c>
      <c r="AE64" s="31" t="e">
        <f t="shared" si="3"/>
        <v>#DIV/0!</v>
      </c>
      <c r="AF64" s="32">
        <f t="shared" si="4"/>
        <v>0</v>
      </c>
      <c r="AG64" s="32">
        <f t="shared" si="5"/>
        <v>0</v>
      </c>
    </row>
    <row r="65" spans="1:34" s="39" customFormat="1" ht="12.75" customHeight="1" x14ac:dyDescent="0.2">
      <c r="A65" s="37"/>
      <c r="B65" s="64" t="s">
        <v>141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>
        <v>0</v>
      </c>
      <c r="K65" s="42">
        <v>0</v>
      </c>
      <c r="L65" s="42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  <c r="V65" s="42">
        <v>0</v>
      </c>
      <c r="W65" s="42">
        <v>0</v>
      </c>
      <c r="X65" s="41">
        <v>0</v>
      </c>
      <c r="Y65" s="41">
        <v>0</v>
      </c>
      <c r="Z65" s="41">
        <v>0</v>
      </c>
      <c r="AA65" s="41"/>
      <c r="AB65" s="38">
        <f t="shared" si="0"/>
        <v>0</v>
      </c>
      <c r="AC65" s="30" t="e">
        <f t="shared" si="1"/>
        <v>#DIV/0!</v>
      </c>
      <c r="AD65" s="31" t="e">
        <f t="shared" si="2"/>
        <v>#DIV/0!</v>
      </c>
      <c r="AE65" s="31" t="e">
        <f t="shared" si="3"/>
        <v>#DIV/0!</v>
      </c>
      <c r="AF65" s="32">
        <f t="shared" si="4"/>
        <v>0</v>
      </c>
      <c r="AG65" s="32">
        <f t="shared" si="5"/>
        <v>0</v>
      </c>
    </row>
    <row r="66" spans="1:34" s="39" customFormat="1" ht="12.75" customHeight="1" x14ac:dyDescent="0.2">
      <c r="A66" s="37"/>
      <c r="B66" s="68" t="s">
        <v>142</v>
      </c>
      <c r="C66" s="69">
        <v>4.7999999999999996E-3</v>
      </c>
      <c r="D66" s="69">
        <v>4.7999999999999996E-3</v>
      </c>
      <c r="E66" s="69">
        <v>4.7999999999999996E-3</v>
      </c>
      <c r="F66" s="69">
        <v>3.5999999999999999E-3</v>
      </c>
      <c r="G66" s="69">
        <v>3.5999999999999999E-3</v>
      </c>
      <c r="H66" s="69">
        <v>3.5999999999999999E-3</v>
      </c>
      <c r="I66" s="69">
        <v>6.0000000000000001E-3</v>
      </c>
      <c r="J66" s="69">
        <v>4.7999999999999996E-3</v>
      </c>
      <c r="K66" s="69">
        <v>3.5999999999999999E-3</v>
      </c>
      <c r="L66" s="69">
        <v>3.5999999999999999E-3</v>
      </c>
      <c r="M66" s="69">
        <v>4.7999999999999996E-3</v>
      </c>
      <c r="N66" s="69">
        <v>3.5999999999999999E-3</v>
      </c>
      <c r="O66" s="69">
        <v>4.7999999999999996E-3</v>
      </c>
      <c r="P66" s="69">
        <v>4.7999999999999996E-3</v>
      </c>
      <c r="Q66" s="69">
        <v>3.5999999999999999E-3</v>
      </c>
      <c r="R66" s="69">
        <v>4.7999999999999996E-3</v>
      </c>
      <c r="S66" s="69">
        <v>3.5999999999999999E-3</v>
      </c>
      <c r="T66" s="69">
        <v>3.5999999999999999E-3</v>
      </c>
      <c r="U66" s="69">
        <v>4.7999999999999996E-3</v>
      </c>
      <c r="V66" s="69">
        <v>4.7999999999999996E-3</v>
      </c>
      <c r="W66" s="69">
        <v>3.5999999999999999E-3</v>
      </c>
      <c r="X66" s="69">
        <v>3.5999999999999999E-3</v>
      </c>
      <c r="Y66" s="69">
        <v>3.5999999999999999E-3</v>
      </c>
      <c r="Z66" s="69">
        <v>6.0000000000000001E-3</v>
      </c>
      <c r="AA66" s="69"/>
      <c r="AB66" s="41">
        <f t="shared" si="0"/>
        <v>0.10320000000000003</v>
      </c>
      <c r="AC66" s="38">
        <f t="shared" si="1"/>
        <v>0.71666666666666679</v>
      </c>
      <c r="AD66" s="30">
        <f t="shared" si="2"/>
        <v>0.89583333333333359</v>
      </c>
      <c r="AE66" s="31">
        <f t="shared" si="3"/>
        <v>0.89583333333333359</v>
      </c>
      <c r="AF66" s="31">
        <f t="shared" si="4"/>
        <v>4.7999999999999996E-3</v>
      </c>
      <c r="AG66" s="32">
        <f t="shared" si="5"/>
        <v>4.7999999999999996E-3</v>
      </c>
      <c r="AH66" s="32"/>
    </row>
    <row r="67" spans="1:34" s="39" customFormat="1" ht="12.75" customHeight="1" x14ac:dyDescent="0.2">
      <c r="A67" s="37"/>
      <c r="B67" s="64" t="s">
        <v>143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  <c r="V67" s="42">
        <v>0</v>
      </c>
      <c r="W67" s="42">
        <v>0</v>
      </c>
      <c r="X67" s="41">
        <v>0</v>
      </c>
      <c r="Y67" s="41">
        <v>0</v>
      </c>
      <c r="Z67" s="41">
        <v>0</v>
      </c>
      <c r="AA67" s="41"/>
      <c r="AB67" s="38">
        <f t="shared" si="0"/>
        <v>0</v>
      </c>
      <c r="AC67" s="30" t="e">
        <f t="shared" si="1"/>
        <v>#DIV/0!</v>
      </c>
      <c r="AD67" s="31" t="e">
        <f t="shared" si="2"/>
        <v>#DIV/0!</v>
      </c>
      <c r="AE67" s="31" t="e">
        <f t="shared" si="3"/>
        <v>#DIV/0!</v>
      </c>
      <c r="AF67" s="32">
        <f t="shared" si="4"/>
        <v>0</v>
      </c>
      <c r="AG67" s="32">
        <f t="shared" si="5"/>
        <v>0</v>
      </c>
    </row>
    <row r="68" spans="1:34" s="39" customFormat="1" ht="12.75" customHeight="1" x14ac:dyDescent="0.2">
      <c r="A68" s="37"/>
      <c r="B68" s="64" t="s">
        <v>144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41"/>
      <c r="AB68" s="38">
        <f t="shared" si="0"/>
        <v>0</v>
      </c>
      <c r="AC68" s="30" t="e">
        <f t="shared" si="1"/>
        <v>#DIV/0!</v>
      </c>
      <c r="AD68" s="31" t="e">
        <f t="shared" si="2"/>
        <v>#DIV/0!</v>
      </c>
      <c r="AE68" s="31" t="e">
        <f t="shared" si="3"/>
        <v>#DIV/0!</v>
      </c>
      <c r="AF68" s="32">
        <f t="shared" si="4"/>
        <v>0</v>
      </c>
      <c r="AG68" s="32">
        <f t="shared" si="5"/>
        <v>0</v>
      </c>
    </row>
    <row r="69" spans="1:34" s="39" customFormat="1" ht="12.75" customHeight="1" x14ac:dyDescent="0.2">
      <c r="A69" s="37"/>
      <c r="B69" s="64" t="s">
        <v>106</v>
      </c>
      <c r="C69" s="41">
        <v>1.1999999999999999E-3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41">
        <v>1.1999999999999999E-3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  <c r="V69" s="42">
        <v>0</v>
      </c>
      <c r="W69" s="42">
        <v>0</v>
      </c>
      <c r="X69" s="41">
        <v>0</v>
      </c>
      <c r="Y69" s="41">
        <v>0</v>
      </c>
      <c r="Z69" s="41">
        <v>0</v>
      </c>
      <c r="AA69" s="41"/>
      <c r="AB69" s="38">
        <f t="shared" si="0"/>
        <v>2.3999999999999998E-3</v>
      </c>
      <c r="AC69" s="30">
        <f t="shared" si="1"/>
        <v>8.3333333333333329E-2</v>
      </c>
      <c r="AD69" s="31" t="e">
        <f t="shared" si="2"/>
        <v>#DIV/0!</v>
      </c>
      <c r="AE69" s="31" t="e">
        <f t="shared" si="3"/>
        <v>#DIV/0!</v>
      </c>
      <c r="AF69" s="32">
        <f t="shared" si="4"/>
        <v>0</v>
      </c>
      <c r="AG69" s="32">
        <f t="shared" si="5"/>
        <v>0</v>
      </c>
    </row>
    <row r="70" spans="1:34" s="39" customFormat="1" ht="12.75" customHeight="1" x14ac:dyDescent="0.2">
      <c r="A70" s="37"/>
      <c r="B70" s="64" t="s">
        <v>145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2">
        <v>0</v>
      </c>
      <c r="V70" s="42">
        <v>0</v>
      </c>
      <c r="W70" s="42">
        <v>0</v>
      </c>
      <c r="X70" s="41">
        <v>0</v>
      </c>
      <c r="Y70" s="41">
        <v>0</v>
      </c>
      <c r="Z70" s="41">
        <v>0</v>
      </c>
      <c r="AA70" s="41"/>
      <c r="AB70" s="38">
        <f t="shared" si="0"/>
        <v>0</v>
      </c>
      <c r="AC70" s="30" t="e">
        <f t="shared" si="1"/>
        <v>#DIV/0!</v>
      </c>
      <c r="AD70" s="31" t="e">
        <f t="shared" si="2"/>
        <v>#DIV/0!</v>
      </c>
      <c r="AE70" s="31" t="e">
        <f t="shared" si="3"/>
        <v>#DIV/0!</v>
      </c>
      <c r="AF70" s="32">
        <f t="shared" si="4"/>
        <v>0</v>
      </c>
      <c r="AG70" s="32">
        <f t="shared" si="5"/>
        <v>0</v>
      </c>
    </row>
    <row r="71" spans="1:34" s="39" customFormat="1" ht="12.75" customHeight="1" x14ac:dyDescent="0.2">
      <c r="A71" s="37"/>
      <c r="B71" s="64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41"/>
      <c r="AB71" s="38">
        <f t="shared" si="0"/>
        <v>0</v>
      </c>
      <c r="AC71" s="30" t="e">
        <f t="shared" si="1"/>
        <v>#DIV/0!</v>
      </c>
      <c r="AD71" s="31" t="e">
        <f t="shared" si="2"/>
        <v>#DIV/0!</v>
      </c>
      <c r="AE71" s="31" t="e">
        <f t="shared" si="3"/>
        <v>#DIV/0!</v>
      </c>
      <c r="AF71" s="32">
        <f t="shared" si="4"/>
        <v>0</v>
      </c>
      <c r="AG71" s="32">
        <f t="shared" si="5"/>
        <v>0</v>
      </c>
    </row>
    <row r="72" spans="1:34" s="39" customFormat="1" ht="12.75" customHeight="1" x14ac:dyDescent="0.2">
      <c r="A72" s="37"/>
      <c r="B72" s="64" t="s">
        <v>108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  <c r="V72" s="42">
        <v>0</v>
      </c>
      <c r="W72" s="42">
        <v>0</v>
      </c>
      <c r="X72" s="41">
        <v>0</v>
      </c>
      <c r="Y72" s="41">
        <v>0</v>
      </c>
      <c r="Z72" s="41">
        <v>0</v>
      </c>
      <c r="AA72" s="41"/>
      <c r="AB72" s="38">
        <f t="shared" ref="AB72:AB135" si="6">SUM(C72:Z72)</f>
        <v>0</v>
      </c>
      <c r="AC72" s="30" t="e">
        <f t="shared" ref="AC72:AC135" si="7">AVERAGE(C72:Z72)/MAX(C72:Z72)</f>
        <v>#DIV/0!</v>
      </c>
      <c r="AD72" s="31" t="e">
        <f t="shared" ref="AD72:AD135" si="8">AVERAGE(C72:Z72)/MAX(J72:L72)</f>
        <v>#DIV/0!</v>
      </c>
      <c r="AE72" s="31" t="e">
        <f t="shared" ref="AE72:AE135" si="9">AVERAGE(C72:Z72)/MAX(U72:W72)</f>
        <v>#DIV/0!</v>
      </c>
      <c r="AF72" s="32">
        <f t="shared" ref="AF72:AF135" si="10">MAX(J72:L72)</f>
        <v>0</v>
      </c>
      <c r="AG72" s="32">
        <f t="shared" ref="AG72:AG135" si="11">MAX(U72:W72)</f>
        <v>0</v>
      </c>
    </row>
    <row r="73" spans="1:34" s="39" customFormat="1" ht="12.75" customHeight="1" x14ac:dyDescent="0.2">
      <c r="A73" s="37"/>
      <c r="B73" s="64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41"/>
      <c r="AB73" s="38">
        <f t="shared" si="6"/>
        <v>0</v>
      </c>
      <c r="AC73" s="30" t="e">
        <f t="shared" si="7"/>
        <v>#DIV/0!</v>
      </c>
      <c r="AD73" s="31" t="e">
        <f t="shared" si="8"/>
        <v>#DIV/0!</v>
      </c>
      <c r="AE73" s="31" t="e">
        <f t="shared" si="9"/>
        <v>#DIV/0!</v>
      </c>
      <c r="AF73" s="32">
        <f t="shared" si="10"/>
        <v>0</v>
      </c>
      <c r="AG73" s="32">
        <f t="shared" si="11"/>
        <v>0</v>
      </c>
    </row>
    <row r="74" spans="1:34" s="39" customFormat="1" ht="12.75" customHeight="1" x14ac:dyDescent="0.2">
      <c r="A74" s="37"/>
      <c r="B74" s="64" t="s">
        <v>148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2">
        <v>0</v>
      </c>
      <c r="K74" s="42">
        <v>0</v>
      </c>
      <c r="L74" s="42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2">
        <v>0</v>
      </c>
      <c r="V74" s="42">
        <v>0</v>
      </c>
      <c r="W74" s="42">
        <v>0</v>
      </c>
      <c r="X74" s="41">
        <v>0</v>
      </c>
      <c r="Y74" s="41">
        <v>0</v>
      </c>
      <c r="Z74" s="41">
        <v>0</v>
      </c>
      <c r="AA74" s="41"/>
      <c r="AB74" s="38">
        <f t="shared" si="6"/>
        <v>0</v>
      </c>
      <c r="AC74" s="30" t="e">
        <f t="shared" si="7"/>
        <v>#DIV/0!</v>
      </c>
      <c r="AD74" s="31" t="e">
        <f t="shared" si="8"/>
        <v>#DIV/0!</v>
      </c>
      <c r="AE74" s="31" t="e">
        <f t="shared" si="9"/>
        <v>#DIV/0!</v>
      </c>
      <c r="AF74" s="32">
        <f t="shared" si="10"/>
        <v>0</v>
      </c>
      <c r="AG74" s="32">
        <f t="shared" si="11"/>
        <v>0</v>
      </c>
    </row>
    <row r="75" spans="1:34" s="39" customFormat="1" ht="12.75" customHeight="1" x14ac:dyDescent="0.2">
      <c r="A75" s="37"/>
      <c r="B75" s="64" t="s">
        <v>149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</v>
      </c>
      <c r="V75" s="42">
        <v>0</v>
      </c>
      <c r="W75" s="42">
        <v>0</v>
      </c>
      <c r="X75" s="41">
        <v>0</v>
      </c>
      <c r="Y75" s="41">
        <v>0</v>
      </c>
      <c r="Z75" s="41">
        <v>0</v>
      </c>
      <c r="AA75" s="41"/>
      <c r="AB75" s="38">
        <f t="shared" si="6"/>
        <v>0</v>
      </c>
      <c r="AC75" s="30" t="e">
        <f t="shared" si="7"/>
        <v>#DIV/0!</v>
      </c>
      <c r="AD75" s="31" t="e">
        <f t="shared" si="8"/>
        <v>#DIV/0!</v>
      </c>
      <c r="AE75" s="31" t="e">
        <f t="shared" si="9"/>
        <v>#DIV/0!</v>
      </c>
      <c r="AF75" s="32">
        <f t="shared" si="10"/>
        <v>0</v>
      </c>
      <c r="AG75" s="32">
        <f t="shared" si="11"/>
        <v>0</v>
      </c>
    </row>
    <row r="76" spans="1:34" s="39" customFormat="1" ht="12.75" customHeight="1" x14ac:dyDescent="0.2">
      <c r="A76" s="37"/>
      <c r="B76" s="64" t="s">
        <v>150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  <c r="V76" s="42">
        <v>0</v>
      </c>
      <c r="W76" s="42">
        <v>0</v>
      </c>
      <c r="X76" s="41">
        <v>0</v>
      </c>
      <c r="Y76" s="41">
        <v>0</v>
      </c>
      <c r="Z76" s="41">
        <v>0</v>
      </c>
      <c r="AA76" s="41"/>
      <c r="AB76" s="38">
        <f t="shared" si="6"/>
        <v>0</v>
      </c>
      <c r="AC76" s="30" t="e">
        <f t="shared" si="7"/>
        <v>#DIV/0!</v>
      </c>
      <c r="AD76" s="31" t="e">
        <f t="shared" si="8"/>
        <v>#DIV/0!</v>
      </c>
      <c r="AE76" s="31" t="e">
        <f t="shared" si="9"/>
        <v>#DIV/0!</v>
      </c>
      <c r="AF76" s="32">
        <f t="shared" si="10"/>
        <v>0</v>
      </c>
      <c r="AG76" s="32">
        <f t="shared" si="11"/>
        <v>0</v>
      </c>
    </row>
    <row r="77" spans="1:34" s="39" customFormat="1" ht="12.75" customHeight="1" x14ac:dyDescent="0.2">
      <c r="A77" s="37"/>
      <c r="B77" s="64" t="s">
        <v>110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41"/>
      <c r="AB77" s="38">
        <f t="shared" si="6"/>
        <v>0</v>
      </c>
      <c r="AC77" s="30" t="e">
        <f t="shared" si="7"/>
        <v>#DIV/0!</v>
      </c>
      <c r="AD77" s="31" t="e">
        <f t="shared" si="8"/>
        <v>#DIV/0!</v>
      </c>
      <c r="AE77" s="31" t="e">
        <f t="shared" si="9"/>
        <v>#DIV/0!</v>
      </c>
      <c r="AF77" s="32">
        <f t="shared" si="10"/>
        <v>0</v>
      </c>
      <c r="AG77" s="32">
        <f t="shared" si="11"/>
        <v>0</v>
      </c>
    </row>
    <row r="78" spans="1:34" s="39" customFormat="1" ht="12.75" customHeight="1" x14ac:dyDescent="0.2">
      <c r="A78" s="37"/>
      <c r="B78" s="64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41"/>
      <c r="AB78" s="38">
        <f t="shared" si="6"/>
        <v>0</v>
      </c>
      <c r="AC78" s="30" t="e">
        <f t="shared" si="7"/>
        <v>#DIV/0!</v>
      </c>
      <c r="AD78" s="31" t="e">
        <f t="shared" si="8"/>
        <v>#DIV/0!</v>
      </c>
      <c r="AE78" s="31" t="e">
        <f t="shared" si="9"/>
        <v>#DIV/0!</v>
      </c>
      <c r="AF78" s="32">
        <f t="shared" si="10"/>
        <v>0</v>
      </c>
      <c r="AG78" s="32">
        <f t="shared" si="11"/>
        <v>0</v>
      </c>
    </row>
    <row r="79" spans="1:34" s="39" customFormat="1" ht="12.75" customHeight="1" x14ac:dyDescent="0.2">
      <c r="A79" s="37"/>
      <c r="B79" s="64" t="s">
        <v>111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  <c r="V79" s="42">
        <v>0</v>
      </c>
      <c r="W79" s="42">
        <v>0</v>
      </c>
      <c r="X79" s="41">
        <v>0</v>
      </c>
      <c r="Y79" s="41">
        <v>0</v>
      </c>
      <c r="Z79" s="41">
        <v>0</v>
      </c>
      <c r="AA79" s="41"/>
      <c r="AB79" s="38">
        <f t="shared" si="6"/>
        <v>0</v>
      </c>
      <c r="AC79" s="30" t="e">
        <f t="shared" si="7"/>
        <v>#DIV/0!</v>
      </c>
      <c r="AD79" s="31" t="e">
        <f t="shared" si="8"/>
        <v>#DIV/0!</v>
      </c>
      <c r="AE79" s="31" t="e">
        <f t="shared" si="9"/>
        <v>#DIV/0!</v>
      </c>
      <c r="AF79" s="32">
        <f t="shared" si="10"/>
        <v>0</v>
      </c>
      <c r="AG79" s="32">
        <f t="shared" si="11"/>
        <v>0</v>
      </c>
    </row>
    <row r="80" spans="1:34" s="39" customFormat="1" ht="12.75" customHeight="1" x14ac:dyDescent="0.2">
      <c r="A80" s="37"/>
      <c r="B80" s="64" t="s">
        <v>152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1.1999999999999999E-3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  <c r="V80" s="42">
        <v>0</v>
      </c>
      <c r="W80" s="42">
        <v>0</v>
      </c>
      <c r="X80" s="41">
        <v>0</v>
      </c>
      <c r="Y80" s="41">
        <v>0</v>
      </c>
      <c r="Z80" s="41">
        <v>0</v>
      </c>
      <c r="AA80" s="41"/>
      <c r="AB80" s="38">
        <f t="shared" si="6"/>
        <v>1.1999999999999999E-3</v>
      </c>
      <c r="AC80" s="30">
        <f t="shared" si="7"/>
        <v>4.1666666666666664E-2</v>
      </c>
      <c r="AD80" s="31">
        <f t="shared" si="8"/>
        <v>4.1666666666666664E-2</v>
      </c>
      <c r="AE80" s="31" t="e">
        <f t="shared" si="9"/>
        <v>#DIV/0!</v>
      </c>
      <c r="AF80" s="32">
        <f t="shared" si="10"/>
        <v>1.1999999999999999E-3</v>
      </c>
      <c r="AG80" s="32">
        <f t="shared" si="11"/>
        <v>0</v>
      </c>
    </row>
    <row r="81" spans="1:34" s="39" customFormat="1" ht="12.75" customHeight="1" x14ac:dyDescent="0.2">
      <c r="A81" s="37"/>
      <c r="B81" s="64" t="s">
        <v>153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2">
        <v>0</v>
      </c>
      <c r="V81" s="42">
        <v>0</v>
      </c>
      <c r="W81" s="42">
        <v>0</v>
      </c>
      <c r="X81" s="41">
        <v>0</v>
      </c>
      <c r="Y81" s="41">
        <v>0</v>
      </c>
      <c r="Z81" s="41">
        <v>0</v>
      </c>
      <c r="AA81" s="41"/>
      <c r="AB81" s="38">
        <f t="shared" si="6"/>
        <v>0</v>
      </c>
      <c r="AC81" s="30" t="e">
        <f t="shared" si="7"/>
        <v>#DIV/0!</v>
      </c>
      <c r="AD81" s="31" t="e">
        <f t="shared" si="8"/>
        <v>#DIV/0!</v>
      </c>
      <c r="AE81" s="31" t="e">
        <f t="shared" si="9"/>
        <v>#DIV/0!</v>
      </c>
      <c r="AF81" s="32">
        <f t="shared" si="10"/>
        <v>0</v>
      </c>
      <c r="AG81" s="32">
        <f t="shared" si="11"/>
        <v>0</v>
      </c>
    </row>
    <row r="82" spans="1:34" s="39" customFormat="1" ht="12.75" customHeight="1" x14ac:dyDescent="0.2">
      <c r="A82" s="37"/>
      <c r="B82" s="64" t="s">
        <v>154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2">
        <v>0</v>
      </c>
      <c r="K82" s="42">
        <v>0</v>
      </c>
      <c r="L82" s="42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2">
        <v>0</v>
      </c>
      <c r="V82" s="42">
        <v>0</v>
      </c>
      <c r="W82" s="42">
        <v>0</v>
      </c>
      <c r="X82" s="41">
        <v>0</v>
      </c>
      <c r="Y82" s="41">
        <v>0</v>
      </c>
      <c r="Z82" s="41">
        <v>0</v>
      </c>
      <c r="AA82" s="41"/>
      <c r="AB82" s="38">
        <f t="shared" si="6"/>
        <v>0</v>
      </c>
      <c r="AC82" s="30" t="e">
        <f t="shared" si="7"/>
        <v>#DIV/0!</v>
      </c>
      <c r="AD82" s="31" t="e">
        <f t="shared" si="8"/>
        <v>#DIV/0!</v>
      </c>
      <c r="AE82" s="31" t="e">
        <f t="shared" si="9"/>
        <v>#DIV/0!</v>
      </c>
      <c r="AF82" s="32">
        <f t="shared" si="10"/>
        <v>0</v>
      </c>
      <c r="AG82" s="32">
        <f t="shared" si="11"/>
        <v>0</v>
      </c>
    </row>
    <row r="83" spans="1:34" s="39" customFormat="1" ht="12.75" customHeight="1" x14ac:dyDescent="0.2">
      <c r="A83" s="37"/>
      <c r="B83" s="64" t="s">
        <v>155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2">
        <v>0</v>
      </c>
      <c r="K83" s="42">
        <v>0</v>
      </c>
      <c r="L83" s="42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2">
        <v>0</v>
      </c>
      <c r="V83" s="42">
        <v>0</v>
      </c>
      <c r="W83" s="42">
        <v>0</v>
      </c>
      <c r="X83" s="41">
        <v>0</v>
      </c>
      <c r="Y83" s="41">
        <v>0</v>
      </c>
      <c r="Z83" s="41">
        <v>0</v>
      </c>
      <c r="AA83" s="41"/>
      <c r="AB83" s="38">
        <f t="shared" si="6"/>
        <v>0</v>
      </c>
      <c r="AC83" s="30" t="e">
        <f t="shared" si="7"/>
        <v>#DIV/0!</v>
      </c>
      <c r="AD83" s="31" t="e">
        <f t="shared" si="8"/>
        <v>#DIV/0!</v>
      </c>
      <c r="AE83" s="31" t="e">
        <f t="shared" si="9"/>
        <v>#DIV/0!</v>
      </c>
      <c r="AF83" s="32">
        <f t="shared" si="10"/>
        <v>0</v>
      </c>
      <c r="AG83" s="32">
        <f t="shared" si="11"/>
        <v>0</v>
      </c>
    </row>
    <row r="84" spans="1:34" s="39" customFormat="1" ht="12.75" customHeight="1" x14ac:dyDescent="0.2">
      <c r="A84" s="37"/>
      <c r="B84" s="64" t="s">
        <v>156</v>
      </c>
      <c r="C84" s="41">
        <v>2.3999999999999998E-3</v>
      </c>
      <c r="D84" s="41">
        <v>2.3999999999999998E-3</v>
      </c>
      <c r="E84" s="41">
        <v>3.5999999999999999E-3</v>
      </c>
      <c r="F84" s="41">
        <v>2.3999999999999998E-3</v>
      </c>
      <c r="G84" s="41">
        <v>2.3999999999999998E-3</v>
      </c>
      <c r="H84" s="41">
        <v>2.3999999999999998E-3</v>
      </c>
      <c r="I84" s="41">
        <v>3.5999999999999999E-3</v>
      </c>
      <c r="J84" s="42">
        <v>2.3999999999999998E-3</v>
      </c>
      <c r="K84" s="42">
        <v>2.3999999999999998E-3</v>
      </c>
      <c r="L84" s="42">
        <v>2.3999999999999998E-3</v>
      </c>
      <c r="M84" s="41">
        <v>3.5999999999999999E-3</v>
      </c>
      <c r="N84" s="41">
        <v>2.3999999999999998E-3</v>
      </c>
      <c r="O84" s="41">
        <v>2.3999999999999998E-3</v>
      </c>
      <c r="P84" s="41">
        <v>2.3999999999999998E-3</v>
      </c>
      <c r="Q84" s="41">
        <v>2.3999999999999998E-3</v>
      </c>
      <c r="R84" s="41">
        <v>3.5999999999999999E-3</v>
      </c>
      <c r="S84" s="41">
        <v>2.3999999999999998E-3</v>
      </c>
      <c r="T84" s="41">
        <v>2.3999999999999998E-3</v>
      </c>
      <c r="U84" s="42">
        <v>2.3999999999999998E-3</v>
      </c>
      <c r="V84" s="42">
        <v>3.5999999999999999E-3</v>
      </c>
      <c r="W84" s="42">
        <v>2.3999999999999998E-3</v>
      </c>
      <c r="X84" s="41">
        <v>2.3999999999999998E-3</v>
      </c>
      <c r="Y84" s="41">
        <v>2.3999999999999998E-3</v>
      </c>
      <c r="Z84" s="41">
        <v>3.5999999999999999E-3</v>
      </c>
      <c r="AA84" s="41"/>
      <c r="AB84" s="38">
        <f t="shared" si="6"/>
        <v>6.4799999999999996E-2</v>
      </c>
      <c r="AC84" s="30">
        <f t="shared" si="7"/>
        <v>0.74999999999999989</v>
      </c>
      <c r="AD84" s="31">
        <f t="shared" si="8"/>
        <v>1.125</v>
      </c>
      <c r="AE84" s="31">
        <f t="shared" si="9"/>
        <v>0.74999999999999989</v>
      </c>
      <c r="AF84" s="32">
        <f t="shared" si="10"/>
        <v>2.3999999999999998E-3</v>
      </c>
      <c r="AG84" s="32">
        <f t="shared" si="11"/>
        <v>3.5999999999999999E-3</v>
      </c>
    </row>
    <row r="85" spans="1:34" s="39" customFormat="1" ht="12.75" customHeight="1" x14ac:dyDescent="0.2">
      <c r="A85" s="37"/>
      <c r="B85" s="64" t="s">
        <v>157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2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2">
        <v>0</v>
      </c>
      <c r="V85" s="42">
        <v>0</v>
      </c>
      <c r="W85" s="42">
        <v>0</v>
      </c>
      <c r="X85" s="41">
        <v>0</v>
      </c>
      <c r="Y85" s="41">
        <v>0</v>
      </c>
      <c r="Z85" s="41">
        <v>0</v>
      </c>
      <c r="AA85" s="41"/>
      <c r="AB85" s="38">
        <f t="shared" si="6"/>
        <v>0</v>
      </c>
      <c r="AC85" s="30" t="e">
        <f t="shared" si="7"/>
        <v>#DIV/0!</v>
      </c>
      <c r="AD85" s="31" t="e">
        <f t="shared" si="8"/>
        <v>#DIV/0!</v>
      </c>
      <c r="AE85" s="31" t="e">
        <f t="shared" si="9"/>
        <v>#DIV/0!</v>
      </c>
      <c r="AF85" s="32">
        <f t="shared" si="10"/>
        <v>0</v>
      </c>
      <c r="AG85" s="32">
        <f t="shared" si="11"/>
        <v>0</v>
      </c>
    </row>
    <row r="86" spans="1:34" s="39" customFormat="1" ht="12.75" customHeight="1" x14ac:dyDescent="0.2">
      <c r="A86" s="37"/>
      <c r="B86" s="64" t="s">
        <v>158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2">
        <v>0</v>
      </c>
      <c r="K86" s="42">
        <v>0</v>
      </c>
      <c r="L86" s="42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2">
        <v>0</v>
      </c>
      <c r="V86" s="42">
        <v>0</v>
      </c>
      <c r="W86" s="42">
        <v>0</v>
      </c>
      <c r="X86" s="41">
        <v>0</v>
      </c>
      <c r="Y86" s="41">
        <v>0</v>
      </c>
      <c r="Z86" s="41">
        <v>0</v>
      </c>
      <c r="AA86" s="41"/>
      <c r="AB86" s="38">
        <f t="shared" si="6"/>
        <v>0</v>
      </c>
      <c r="AC86" s="30" t="e">
        <f t="shared" si="7"/>
        <v>#DIV/0!</v>
      </c>
      <c r="AD86" s="31" t="e">
        <f t="shared" si="8"/>
        <v>#DIV/0!</v>
      </c>
      <c r="AE86" s="31" t="e">
        <f t="shared" si="9"/>
        <v>#DIV/0!</v>
      </c>
      <c r="AF86" s="32">
        <f t="shared" si="10"/>
        <v>0</v>
      </c>
      <c r="AG86" s="32">
        <f t="shared" si="11"/>
        <v>0</v>
      </c>
    </row>
    <row r="87" spans="1:34" s="39" customFormat="1" ht="12.75" customHeight="1" x14ac:dyDescent="0.2">
      <c r="A87" s="37"/>
      <c r="B87" s="64" t="s">
        <v>159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2">
        <v>0</v>
      </c>
      <c r="K87" s="42">
        <v>0</v>
      </c>
      <c r="L87" s="42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2">
        <v>0</v>
      </c>
      <c r="V87" s="42">
        <v>0</v>
      </c>
      <c r="W87" s="42">
        <v>0</v>
      </c>
      <c r="X87" s="41">
        <v>0</v>
      </c>
      <c r="Y87" s="41">
        <v>0</v>
      </c>
      <c r="Z87" s="41">
        <v>0</v>
      </c>
      <c r="AA87" s="41"/>
      <c r="AB87" s="38">
        <f t="shared" si="6"/>
        <v>0</v>
      </c>
      <c r="AC87" s="30" t="e">
        <f t="shared" si="7"/>
        <v>#DIV/0!</v>
      </c>
      <c r="AD87" s="31" t="e">
        <f t="shared" si="8"/>
        <v>#DIV/0!</v>
      </c>
      <c r="AE87" s="31" t="e">
        <f t="shared" si="9"/>
        <v>#DIV/0!</v>
      </c>
      <c r="AF87" s="32">
        <f t="shared" si="10"/>
        <v>0</v>
      </c>
      <c r="AG87" s="32">
        <f t="shared" si="11"/>
        <v>0</v>
      </c>
    </row>
    <row r="88" spans="1:34" s="39" customFormat="1" ht="12.75" customHeight="1" x14ac:dyDescent="0.2">
      <c r="A88" s="37"/>
      <c r="B88" s="64" t="s">
        <v>160</v>
      </c>
      <c r="C88" s="41">
        <v>1.1999999999999999E-3</v>
      </c>
      <c r="D88" s="41">
        <v>2.3999999999999998E-3</v>
      </c>
      <c r="E88" s="41">
        <v>1.1999999999999999E-3</v>
      </c>
      <c r="F88" s="41">
        <v>1.1999999999999999E-3</v>
      </c>
      <c r="G88" s="41">
        <v>1.1999999999999999E-3</v>
      </c>
      <c r="H88" s="41">
        <v>1.1999999999999999E-3</v>
      </c>
      <c r="I88" s="41">
        <v>2.3999999999999998E-3</v>
      </c>
      <c r="J88" s="42">
        <v>1.1999999999999999E-3</v>
      </c>
      <c r="K88" s="42">
        <v>1.1999999999999999E-3</v>
      </c>
      <c r="L88" s="42">
        <v>1.1999999999999999E-3</v>
      </c>
      <c r="M88" s="41">
        <v>1.1999999999999999E-3</v>
      </c>
      <c r="N88" s="41">
        <v>1.1999999999999999E-3</v>
      </c>
      <c r="O88" s="41">
        <v>2.3999999999999998E-3</v>
      </c>
      <c r="P88" s="41">
        <v>1.1999999999999999E-3</v>
      </c>
      <c r="Q88" s="41">
        <v>1.1999999999999999E-3</v>
      </c>
      <c r="R88" s="41">
        <v>1.1999999999999999E-3</v>
      </c>
      <c r="S88" s="41">
        <v>1.1999999999999999E-3</v>
      </c>
      <c r="T88" s="41">
        <v>1.1999999999999999E-3</v>
      </c>
      <c r="U88" s="42">
        <v>2.3999999999999998E-3</v>
      </c>
      <c r="V88" s="42">
        <v>1.1999999999999999E-3</v>
      </c>
      <c r="W88" s="42">
        <v>1.1999999999999999E-3</v>
      </c>
      <c r="X88" s="41">
        <v>1.1999999999999999E-3</v>
      </c>
      <c r="Y88" s="41">
        <v>1.1999999999999999E-3</v>
      </c>
      <c r="Z88" s="41">
        <v>2.3999999999999998E-3</v>
      </c>
      <c r="AA88" s="41"/>
      <c r="AB88" s="38">
        <f t="shared" si="6"/>
        <v>3.4799999999999998E-2</v>
      </c>
      <c r="AC88" s="30">
        <f t="shared" si="7"/>
        <v>0.60416666666666663</v>
      </c>
      <c r="AD88" s="31">
        <f t="shared" si="8"/>
        <v>1.2083333333333333</v>
      </c>
      <c r="AE88" s="31">
        <f t="shared" si="9"/>
        <v>0.60416666666666663</v>
      </c>
      <c r="AF88" s="32">
        <f t="shared" si="10"/>
        <v>1.1999999999999999E-3</v>
      </c>
      <c r="AG88" s="32">
        <f t="shared" si="11"/>
        <v>2.3999999999999998E-3</v>
      </c>
    </row>
    <row r="89" spans="1:34" s="39" customFormat="1" ht="12.75" customHeight="1" x14ac:dyDescent="0.2">
      <c r="A89" s="37"/>
      <c r="B89" s="64" t="s">
        <v>161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2">
        <v>0</v>
      </c>
      <c r="K89" s="42">
        <v>0</v>
      </c>
      <c r="L89" s="42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2">
        <v>0</v>
      </c>
      <c r="V89" s="42">
        <v>0</v>
      </c>
      <c r="W89" s="42">
        <v>0</v>
      </c>
      <c r="X89" s="41">
        <v>0</v>
      </c>
      <c r="Y89" s="41">
        <v>0</v>
      </c>
      <c r="Z89" s="41">
        <v>0</v>
      </c>
      <c r="AA89" s="41"/>
      <c r="AB89" s="38">
        <f t="shared" si="6"/>
        <v>0</v>
      </c>
      <c r="AC89" s="30" t="e">
        <f t="shared" si="7"/>
        <v>#DIV/0!</v>
      </c>
      <c r="AD89" s="31" t="e">
        <f t="shared" si="8"/>
        <v>#DIV/0!</v>
      </c>
      <c r="AE89" s="31" t="e">
        <f t="shared" si="9"/>
        <v>#DIV/0!</v>
      </c>
      <c r="AF89" s="32">
        <f t="shared" si="10"/>
        <v>0</v>
      </c>
      <c r="AG89" s="32">
        <f t="shared" si="11"/>
        <v>0</v>
      </c>
    </row>
    <row r="90" spans="1:34" s="39" customFormat="1" ht="12.75" customHeight="1" x14ac:dyDescent="0.2">
      <c r="A90" s="37"/>
      <c r="B90" s="68" t="s">
        <v>162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/>
      <c r="AB90" s="41">
        <f t="shared" si="6"/>
        <v>0</v>
      </c>
      <c r="AC90" s="38" t="e">
        <f t="shared" si="7"/>
        <v>#DIV/0!</v>
      </c>
      <c r="AD90" s="30" t="e">
        <f t="shared" si="8"/>
        <v>#DIV/0!</v>
      </c>
      <c r="AE90" s="31" t="e">
        <f t="shared" si="9"/>
        <v>#DIV/0!</v>
      </c>
      <c r="AF90" s="31">
        <f t="shared" si="10"/>
        <v>0</v>
      </c>
      <c r="AG90" s="32">
        <f t="shared" si="11"/>
        <v>0</v>
      </c>
      <c r="AH90" s="32"/>
    </row>
    <row r="91" spans="1:34" s="39" customFormat="1" ht="12.75" customHeight="1" x14ac:dyDescent="0.2">
      <c r="A91" s="37"/>
      <c r="B91" s="64" t="s">
        <v>163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2">
        <v>0</v>
      </c>
      <c r="K91" s="42">
        <v>0</v>
      </c>
      <c r="L91" s="42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2">
        <v>0</v>
      </c>
      <c r="V91" s="42">
        <v>0</v>
      </c>
      <c r="W91" s="42">
        <v>0</v>
      </c>
      <c r="X91" s="41">
        <v>0</v>
      </c>
      <c r="Y91" s="41">
        <v>0</v>
      </c>
      <c r="Z91" s="41">
        <v>0</v>
      </c>
      <c r="AA91" s="41"/>
      <c r="AB91" s="38">
        <f t="shared" si="6"/>
        <v>0</v>
      </c>
      <c r="AC91" s="30" t="e">
        <f t="shared" si="7"/>
        <v>#DIV/0!</v>
      </c>
      <c r="AD91" s="31" t="e">
        <f t="shared" si="8"/>
        <v>#DIV/0!</v>
      </c>
      <c r="AE91" s="31" t="e">
        <f t="shared" si="9"/>
        <v>#DIV/0!</v>
      </c>
      <c r="AF91" s="32">
        <f t="shared" si="10"/>
        <v>0</v>
      </c>
      <c r="AG91" s="32">
        <f t="shared" si="11"/>
        <v>0</v>
      </c>
    </row>
    <row r="92" spans="1:34" s="39" customFormat="1" ht="12.75" customHeight="1" x14ac:dyDescent="0.2">
      <c r="A92" s="37"/>
      <c r="B92" s="64" t="s">
        <v>164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2">
        <v>0</v>
      </c>
      <c r="K92" s="42">
        <v>0</v>
      </c>
      <c r="L92" s="42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2">
        <v>0</v>
      </c>
      <c r="V92" s="42">
        <v>0</v>
      </c>
      <c r="W92" s="42">
        <v>0</v>
      </c>
      <c r="X92" s="41">
        <v>0</v>
      </c>
      <c r="Y92" s="41">
        <v>0</v>
      </c>
      <c r="Z92" s="41">
        <v>0</v>
      </c>
      <c r="AA92" s="41"/>
      <c r="AB92" s="38">
        <f t="shared" si="6"/>
        <v>0</v>
      </c>
      <c r="AC92" s="30" t="e">
        <f t="shared" si="7"/>
        <v>#DIV/0!</v>
      </c>
      <c r="AD92" s="31" t="e">
        <f t="shared" si="8"/>
        <v>#DIV/0!</v>
      </c>
      <c r="AE92" s="31" t="e">
        <f t="shared" si="9"/>
        <v>#DIV/0!</v>
      </c>
      <c r="AF92" s="32">
        <f t="shared" si="10"/>
        <v>0</v>
      </c>
      <c r="AG92" s="32">
        <f t="shared" si="11"/>
        <v>0</v>
      </c>
    </row>
    <row r="93" spans="1:34" s="39" customFormat="1" ht="12.75" customHeight="1" x14ac:dyDescent="0.2">
      <c r="A93" s="37"/>
      <c r="B93" s="64" t="s">
        <v>165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41"/>
      <c r="AB93" s="38">
        <f t="shared" si="6"/>
        <v>0</v>
      </c>
      <c r="AC93" s="30" t="e">
        <f t="shared" si="7"/>
        <v>#DIV/0!</v>
      </c>
      <c r="AD93" s="31" t="e">
        <f t="shared" si="8"/>
        <v>#DIV/0!</v>
      </c>
      <c r="AE93" s="31" t="e">
        <f t="shared" si="9"/>
        <v>#DIV/0!</v>
      </c>
      <c r="AF93" s="32">
        <f t="shared" si="10"/>
        <v>0</v>
      </c>
      <c r="AG93" s="32">
        <f t="shared" si="11"/>
        <v>0</v>
      </c>
    </row>
    <row r="94" spans="1:34" s="39" customFormat="1" ht="12.75" customHeight="1" x14ac:dyDescent="0.2">
      <c r="A94" s="37"/>
      <c r="B94" s="64" t="s">
        <v>166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2">
        <v>0</v>
      </c>
      <c r="K94" s="42">
        <v>0</v>
      </c>
      <c r="L94" s="42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2">
        <v>0</v>
      </c>
      <c r="V94" s="42">
        <v>0</v>
      </c>
      <c r="W94" s="42">
        <v>0</v>
      </c>
      <c r="X94" s="41">
        <v>0</v>
      </c>
      <c r="Y94" s="41">
        <v>0</v>
      </c>
      <c r="Z94" s="41">
        <v>0</v>
      </c>
      <c r="AA94" s="41"/>
      <c r="AB94" s="38">
        <f t="shared" si="6"/>
        <v>0</v>
      </c>
      <c r="AC94" s="30" t="e">
        <f t="shared" si="7"/>
        <v>#DIV/0!</v>
      </c>
      <c r="AD94" s="31" t="e">
        <f t="shared" si="8"/>
        <v>#DIV/0!</v>
      </c>
      <c r="AE94" s="31" t="e">
        <f t="shared" si="9"/>
        <v>#DIV/0!</v>
      </c>
      <c r="AF94" s="32">
        <f t="shared" si="10"/>
        <v>0</v>
      </c>
      <c r="AG94" s="32">
        <f t="shared" si="11"/>
        <v>0</v>
      </c>
    </row>
    <row r="95" spans="1:34" s="39" customFormat="1" ht="12.75" customHeight="1" x14ac:dyDescent="0.2">
      <c r="A95" s="37"/>
      <c r="B95" s="68" t="s">
        <v>167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/>
      <c r="AB95" s="41">
        <f t="shared" si="6"/>
        <v>0</v>
      </c>
      <c r="AC95" s="38" t="e">
        <f t="shared" si="7"/>
        <v>#DIV/0!</v>
      </c>
      <c r="AD95" s="30" t="e">
        <f t="shared" si="8"/>
        <v>#DIV/0!</v>
      </c>
      <c r="AE95" s="31" t="e">
        <f t="shared" si="9"/>
        <v>#DIV/0!</v>
      </c>
      <c r="AF95" s="31">
        <f t="shared" si="10"/>
        <v>0</v>
      </c>
      <c r="AG95" s="32">
        <f t="shared" si="11"/>
        <v>0</v>
      </c>
      <c r="AH95" s="32"/>
    </row>
    <row r="96" spans="1:34" s="39" customFormat="1" ht="12.75" customHeight="1" x14ac:dyDescent="0.2">
      <c r="A96" s="37"/>
      <c r="B96" s="64" t="s">
        <v>168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2">
        <v>0</v>
      </c>
      <c r="K96" s="42">
        <v>0</v>
      </c>
      <c r="L96" s="42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</v>
      </c>
      <c r="V96" s="42">
        <v>0</v>
      </c>
      <c r="W96" s="42">
        <v>0</v>
      </c>
      <c r="X96" s="41">
        <v>0</v>
      </c>
      <c r="Y96" s="41">
        <v>0</v>
      </c>
      <c r="Z96" s="41">
        <v>0</v>
      </c>
      <c r="AA96" s="41"/>
      <c r="AB96" s="38">
        <f t="shared" si="6"/>
        <v>0</v>
      </c>
      <c r="AC96" s="30" t="e">
        <f t="shared" si="7"/>
        <v>#DIV/0!</v>
      </c>
      <c r="AD96" s="31" t="e">
        <f t="shared" si="8"/>
        <v>#DIV/0!</v>
      </c>
      <c r="AE96" s="31" t="e">
        <f t="shared" si="9"/>
        <v>#DIV/0!</v>
      </c>
      <c r="AF96" s="32">
        <f t="shared" si="10"/>
        <v>0</v>
      </c>
      <c r="AG96" s="32">
        <f t="shared" si="11"/>
        <v>0</v>
      </c>
    </row>
    <row r="97" spans="1:34" s="39" customFormat="1" ht="12.75" customHeight="1" x14ac:dyDescent="0.2">
      <c r="A97" s="37"/>
      <c r="B97" s="64" t="s">
        <v>169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2">
        <v>0</v>
      </c>
      <c r="K97" s="42">
        <v>0</v>
      </c>
      <c r="L97" s="42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2">
        <v>0</v>
      </c>
      <c r="V97" s="42">
        <v>0</v>
      </c>
      <c r="W97" s="42">
        <v>0</v>
      </c>
      <c r="X97" s="41">
        <v>0</v>
      </c>
      <c r="Y97" s="41">
        <v>0</v>
      </c>
      <c r="Z97" s="41">
        <v>0</v>
      </c>
      <c r="AA97" s="41"/>
      <c r="AB97" s="38">
        <f t="shared" si="6"/>
        <v>0</v>
      </c>
      <c r="AC97" s="30" t="e">
        <f t="shared" si="7"/>
        <v>#DIV/0!</v>
      </c>
      <c r="AD97" s="31" t="e">
        <f t="shared" si="8"/>
        <v>#DIV/0!</v>
      </c>
      <c r="AE97" s="31" t="e">
        <f t="shared" si="9"/>
        <v>#DIV/0!</v>
      </c>
      <c r="AF97" s="32">
        <f t="shared" si="10"/>
        <v>0</v>
      </c>
      <c r="AG97" s="32">
        <f t="shared" si="11"/>
        <v>0</v>
      </c>
    </row>
    <row r="98" spans="1:34" s="39" customFormat="1" ht="12.75" customHeight="1" x14ac:dyDescent="0.2">
      <c r="A98" s="37"/>
      <c r="B98" s="64" t="s">
        <v>170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2">
        <v>0</v>
      </c>
      <c r="K98" s="42">
        <v>0</v>
      </c>
      <c r="L98" s="42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2">
        <v>0</v>
      </c>
      <c r="V98" s="42">
        <v>0</v>
      </c>
      <c r="W98" s="42">
        <v>0</v>
      </c>
      <c r="X98" s="41">
        <v>0</v>
      </c>
      <c r="Y98" s="41">
        <v>0</v>
      </c>
      <c r="Z98" s="41">
        <v>0</v>
      </c>
      <c r="AA98" s="41"/>
      <c r="AB98" s="38">
        <f t="shared" si="6"/>
        <v>0</v>
      </c>
      <c r="AC98" s="30" t="e">
        <f t="shared" si="7"/>
        <v>#DIV/0!</v>
      </c>
      <c r="AD98" s="31" t="e">
        <f t="shared" si="8"/>
        <v>#DIV/0!</v>
      </c>
      <c r="AE98" s="31" t="e">
        <f t="shared" si="9"/>
        <v>#DIV/0!</v>
      </c>
      <c r="AF98" s="32">
        <f t="shared" si="10"/>
        <v>0</v>
      </c>
      <c r="AG98" s="32">
        <f t="shared" si="11"/>
        <v>0</v>
      </c>
    </row>
    <row r="99" spans="1:34" s="39" customFormat="1" ht="12.75" customHeight="1" x14ac:dyDescent="0.2">
      <c r="A99" s="37"/>
      <c r="B99" s="64" t="s">
        <v>171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2">
        <v>0</v>
      </c>
      <c r="K99" s="42">
        <v>0</v>
      </c>
      <c r="L99" s="42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2">
        <v>0</v>
      </c>
      <c r="V99" s="42">
        <v>0</v>
      </c>
      <c r="W99" s="42">
        <v>0</v>
      </c>
      <c r="X99" s="41">
        <v>0</v>
      </c>
      <c r="Y99" s="41">
        <v>0</v>
      </c>
      <c r="Z99" s="41">
        <v>0</v>
      </c>
      <c r="AA99" s="41"/>
      <c r="AB99" s="38">
        <f t="shared" si="6"/>
        <v>0</v>
      </c>
      <c r="AC99" s="30" t="e">
        <f t="shared" si="7"/>
        <v>#DIV/0!</v>
      </c>
      <c r="AD99" s="31" t="e">
        <f t="shared" si="8"/>
        <v>#DIV/0!</v>
      </c>
      <c r="AE99" s="31" t="e">
        <f t="shared" si="9"/>
        <v>#DIV/0!</v>
      </c>
      <c r="AF99" s="32">
        <f t="shared" si="10"/>
        <v>0</v>
      </c>
      <c r="AG99" s="32">
        <f t="shared" si="11"/>
        <v>0</v>
      </c>
    </row>
    <row r="100" spans="1:34" s="39" customFormat="1" ht="12.75" customHeight="1" x14ac:dyDescent="0.2">
      <c r="A100" s="37"/>
      <c r="B100" s="64" t="s">
        <v>172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2">
        <v>0</v>
      </c>
      <c r="K100" s="42">
        <v>0</v>
      </c>
      <c r="L100" s="42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2">
        <v>0</v>
      </c>
      <c r="V100" s="42">
        <v>0</v>
      </c>
      <c r="W100" s="42">
        <v>0</v>
      </c>
      <c r="X100" s="41">
        <v>0</v>
      </c>
      <c r="Y100" s="41">
        <v>0</v>
      </c>
      <c r="Z100" s="41">
        <v>0</v>
      </c>
      <c r="AA100" s="41"/>
      <c r="AB100" s="38">
        <f t="shared" si="6"/>
        <v>0</v>
      </c>
      <c r="AC100" s="30" t="e">
        <f t="shared" si="7"/>
        <v>#DIV/0!</v>
      </c>
      <c r="AD100" s="31" t="e">
        <f t="shared" si="8"/>
        <v>#DIV/0!</v>
      </c>
      <c r="AE100" s="31" t="e">
        <f t="shared" si="9"/>
        <v>#DIV/0!</v>
      </c>
      <c r="AF100" s="32">
        <f t="shared" si="10"/>
        <v>0</v>
      </c>
      <c r="AG100" s="32">
        <f t="shared" si="11"/>
        <v>0</v>
      </c>
    </row>
    <row r="101" spans="1:34" s="39" customFormat="1" ht="12.75" customHeight="1" x14ac:dyDescent="0.2">
      <c r="A101" s="37"/>
      <c r="B101" s="64" t="s">
        <v>173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2">
        <v>0</v>
      </c>
      <c r="K101" s="42">
        <v>0</v>
      </c>
      <c r="L101" s="42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2">
        <v>0</v>
      </c>
      <c r="V101" s="42">
        <v>0</v>
      </c>
      <c r="W101" s="42">
        <v>0</v>
      </c>
      <c r="X101" s="41">
        <v>0</v>
      </c>
      <c r="Y101" s="41">
        <v>0</v>
      </c>
      <c r="Z101" s="41">
        <v>0</v>
      </c>
      <c r="AA101" s="41"/>
      <c r="AB101" s="38">
        <f t="shared" si="6"/>
        <v>0</v>
      </c>
      <c r="AC101" s="30" t="e">
        <f t="shared" si="7"/>
        <v>#DIV/0!</v>
      </c>
      <c r="AD101" s="31" t="e">
        <f t="shared" si="8"/>
        <v>#DIV/0!</v>
      </c>
      <c r="AE101" s="31" t="e">
        <f t="shared" si="9"/>
        <v>#DIV/0!</v>
      </c>
      <c r="AF101" s="32">
        <f t="shared" si="10"/>
        <v>0</v>
      </c>
      <c r="AG101" s="32">
        <f t="shared" si="11"/>
        <v>0</v>
      </c>
    </row>
    <row r="102" spans="1:34" s="39" customFormat="1" ht="12.75" customHeight="1" x14ac:dyDescent="0.2">
      <c r="A102" s="37"/>
      <c r="B102" s="64" t="s">
        <v>174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41"/>
      <c r="AB102" s="38">
        <f t="shared" si="6"/>
        <v>0</v>
      </c>
      <c r="AC102" s="30" t="e">
        <f t="shared" si="7"/>
        <v>#DIV/0!</v>
      </c>
      <c r="AD102" s="31" t="e">
        <f t="shared" si="8"/>
        <v>#DIV/0!</v>
      </c>
      <c r="AE102" s="31" t="e">
        <f t="shared" si="9"/>
        <v>#DIV/0!</v>
      </c>
      <c r="AF102" s="32">
        <f t="shared" si="10"/>
        <v>0</v>
      </c>
      <c r="AG102" s="32">
        <f t="shared" si="11"/>
        <v>0</v>
      </c>
    </row>
    <row r="103" spans="1:34" s="39" customFormat="1" ht="12.75" customHeight="1" x14ac:dyDescent="0.2">
      <c r="A103" s="37"/>
      <c r="B103" s="64" t="s">
        <v>175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2">
        <v>0</v>
      </c>
      <c r="K103" s="42">
        <v>0</v>
      </c>
      <c r="L103" s="42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2">
        <v>0</v>
      </c>
      <c r="V103" s="42">
        <v>0</v>
      </c>
      <c r="W103" s="42">
        <v>0</v>
      </c>
      <c r="X103" s="41">
        <v>0</v>
      </c>
      <c r="Y103" s="41">
        <v>0</v>
      </c>
      <c r="Z103" s="41">
        <v>0</v>
      </c>
      <c r="AA103" s="41"/>
      <c r="AB103" s="38">
        <f t="shared" si="6"/>
        <v>0</v>
      </c>
      <c r="AC103" s="30" t="e">
        <f t="shared" si="7"/>
        <v>#DIV/0!</v>
      </c>
      <c r="AD103" s="31" t="e">
        <f t="shared" si="8"/>
        <v>#DIV/0!</v>
      </c>
      <c r="AE103" s="31" t="e">
        <f t="shared" si="9"/>
        <v>#DIV/0!</v>
      </c>
      <c r="AF103" s="32">
        <f t="shared" si="10"/>
        <v>0</v>
      </c>
      <c r="AG103" s="32">
        <f t="shared" si="11"/>
        <v>0</v>
      </c>
    </row>
    <row r="104" spans="1:34" s="39" customFormat="1" ht="12.75" customHeight="1" x14ac:dyDescent="0.2">
      <c r="A104" s="37"/>
      <c r="B104" s="68" t="s">
        <v>176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/>
      <c r="AB104" s="41">
        <f t="shared" si="6"/>
        <v>0</v>
      </c>
      <c r="AC104" s="38" t="e">
        <f t="shared" si="7"/>
        <v>#DIV/0!</v>
      </c>
      <c r="AD104" s="30" t="e">
        <f t="shared" si="8"/>
        <v>#DIV/0!</v>
      </c>
      <c r="AE104" s="31" t="e">
        <f t="shared" si="9"/>
        <v>#DIV/0!</v>
      </c>
      <c r="AF104" s="31">
        <f t="shared" si="10"/>
        <v>0</v>
      </c>
      <c r="AG104" s="32">
        <f t="shared" si="11"/>
        <v>0</v>
      </c>
      <c r="AH104" s="32"/>
    </row>
    <row r="105" spans="1:34" s="39" customFormat="1" ht="12.75" customHeight="1" x14ac:dyDescent="0.2">
      <c r="A105" s="37"/>
      <c r="B105" s="64" t="s">
        <v>177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2">
        <v>0</v>
      </c>
      <c r="K105" s="42">
        <v>0</v>
      </c>
      <c r="L105" s="42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2">
        <v>0</v>
      </c>
      <c r="V105" s="42">
        <v>0</v>
      </c>
      <c r="W105" s="42">
        <v>0</v>
      </c>
      <c r="X105" s="41">
        <v>0</v>
      </c>
      <c r="Y105" s="41">
        <v>0</v>
      </c>
      <c r="Z105" s="41">
        <v>0</v>
      </c>
      <c r="AA105" s="41"/>
      <c r="AB105" s="38">
        <f t="shared" si="6"/>
        <v>0</v>
      </c>
      <c r="AC105" s="30" t="e">
        <f t="shared" si="7"/>
        <v>#DIV/0!</v>
      </c>
      <c r="AD105" s="31" t="e">
        <f t="shared" si="8"/>
        <v>#DIV/0!</v>
      </c>
      <c r="AE105" s="31" t="e">
        <f t="shared" si="9"/>
        <v>#DIV/0!</v>
      </c>
      <c r="AF105" s="32">
        <f t="shared" si="10"/>
        <v>0</v>
      </c>
      <c r="AG105" s="32">
        <f t="shared" si="11"/>
        <v>0</v>
      </c>
    </row>
    <row r="106" spans="1:34" s="39" customFormat="1" ht="12.75" customHeight="1" x14ac:dyDescent="0.2">
      <c r="A106" s="37"/>
      <c r="B106" s="64" t="s">
        <v>178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2">
        <v>0</v>
      </c>
      <c r="K106" s="42">
        <v>0</v>
      </c>
      <c r="L106" s="42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2">
        <v>0</v>
      </c>
      <c r="V106" s="42">
        <v>0</v>
      </c>
      <c r="W106" s="42">
        <v>0</v>
      </c>
      <c r="X106" s="41">
        <v>0</v>
      </c>
      <c r="Y106" s="41">
        <v>0</v>
      </c>
      <c r="Z106" s="41">
        <v>0</v>
      </c>
      <c r="AA106" s="41"/>
      <c r="AB106" s="38">
        <f t="shared" si="6"/>
        <v>0</v>
      </c>
      <c r="AC106" s="30" t="e">
        <f t="shared" si="7"/>
        <v>#DIV/0!</v>
      </c>
      <c r="AD106" s="31" t="e">
        <f t="shared" si="8"/>
        <v>#DIV/0!</v>
      </c>
      <c r="AE106" s="31" t="e">
        <f t="shared" si="9"/>
        <v>#DIV/0!</v>
      </c>
      <c r="AF106" s="32">
        <f t="shared" si="10"/>
        <v>0</v>
      </c>
      <c r="AG106" s="32">
        <f t="shared" si="11"/>
        <v>0</v>
      </c>
    </row>
    <row r="107" spans="1:34" s="39" customFormat="1" ht="12.75" customHeight="1" x14ac:dyDescent="0.2">
      <c r="A107" s="37"/>
      <c r="B107" s="64" t="s">
        <v>179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2">
        <v>0</v>
      </c>
      <c r="K107" s="42">
        <v>0</v>
      </c>
      <c r="L107" s="42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2">
        <v>0</v>
      </c>
      <c r="V107" s="42">
        <v>0</v>
      </c>
      <c r="W107" s="42">
        <v>0</v>
      </c>
      <c r="X107" s="41">
        <v>0</v>
      </c>
      <c r="Y107" s="41">
        <v>0</v>
      </c>
      <c r="Z107" s="41">
        <v>0</v>
      </c>
      <c r="AA107" s="41"/>
      <c r="AB107" s="38">
        <f t="shared" si="6"/>
        <v>0</v>
      </c>
      <c r="AC107" s="30" t="e">
        <f t="shared" si="7"/>
        <v>#DIV/0!</v>
      </c>
      <c r="AD107" s="31" t="e">
        <f t="shared" si="8"/>
        <v>#DIV/0!</v>
      </c>
      <c r="AE107" s="31" t="e">
        <f t="shared" si="9"/>
        <v>#DIV/0!</v>
      </c>
      <c r="AF107" s="32">
        <f t="shared" si="10"/>
        <v>0</v>
      </c>
      <c r="AG107" s="32">
        <f t="shared" si="11"/>
        <v>0</v>
      </c>
    </row>
    <row r="108" spans="1:34" s="39" customFormat="1" ht="12.75" customHeight="1" x14ac:dyDescent="0.2">
      <c r="A108" s="37"/>
      <c r="B108" s="64" t="s">
        <v>180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2">
        <v>0</v>
      </c>
      <c r="K108" s="42">
        <v>0</v>
      </c>
      <c r="L108" s="42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2">
        <v>0</v>
      </c>
      <c r="V108" s="42">
        <v>0</v>
      </c>
      <c r="W108" s="42">
        <v>0</v>
      </c>
      <c r="X108" s="41">
        <v>0</v>
      </c>
      <c r="Y108" s="41">
        <v>0</v>
      </c>
      <c r="Z108" s="41">
        <v>0</v>
      </c>
      <c r="AA108" s="41"/>
      <c r="AB108" s="38">
        <f t="shared" si="6"/>
        <v>0</v>
      </c>
      <c r="AC108" s="30" t="e">
        <f t="shared" si="7"/>
        <v>#DIV/0!</v>
      </c>
      <c r="AD108" s="31" t="e">
        <f t="shared" si="8"/>
        <v>#DIV/0!</v>
      </c>
      <c r="AE108" s="31" t="e">
        <f t="shared" si="9"/>
        <v>#DIV/0!</v>
      </c>
      <c r="AF108" s="32">
        <f t="shared" si="10"/>
        <v>0</v>
      </c>
      <c r="AG108" s="32">
        <f t="shared" si="11"/>
        <v>0</v>
      </c>
    </row>
    <row r="109" spans="1:34" s="39" customFormat="1" ht="12.75" customHeight="1" x14ac:dyDescent="0.2">
      <c r="A109" s="37"/>
      <c r="B109" s="64" t="s">
        <v>181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2">
        <v>0</v>
      </c>
      <c r="K109" s="42">
        <v>0</v>
      </c>
      <c r="L109" s="42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2">
        <v>0</v>
      </c>
      <c r="V109" s="42">
        <v>0</v>
      </c>
      <c r="W109" s="42">
        <v>0</v>
      </c>
      <c r="X109" s="41">
        <v>0</v>
      </c>
      <c r="Y109" s="41">
        <v>0</v>
      </c>
      <c r="Z109" s="41">
        <v>0</v>
      </c>
      <c r="AA109" s="41"/>
      <c r="AB109" s="38">
        <f t="shared" si="6"/>
        <v>0</v>
      </c>
      <c r="AC109" s="30" t="e">
        <f t="shared" si="7"/>
        <v>#DIV/0!</v>
      </c>
      <c r="AD109" s="31" t="e">
        <f t="shared" si="8"/>
        <v>#DIV/0!</v>
      </c>
      <c r="AE109" s="31" t="e">
        <f t="shared" si="9"/>
        <v>#DIV/0!</v>
      </c>
      <c r="AF109" s="32">
        <f t="shared" si="10"/>
        <v>0</v>
      </c>
      <c r="AG109" s="32">
        <f t="shared" si="11"/>
        <v>0</v>
      </c>
    </row>
    <row r="110" spans="1:34" s="39" customFormat="1" ht="12.75" customHeight="1" x14ac:dyDescent="0.2">
      <c r="A110" s="37"/>
      <c r="B110" s="64" t="s">
        <v>182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2">
        <v>0</v>
      </c>
      <c r="K110" s="42">
        <v>0</v>
      </c>
      <c r="L110" s="42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2">
        <v>0</v>
      </c>
      <c r="V110" s="42">
        <v>0</v>
      </c>
      <c r="W110" s="42">
        <v>0</v>
      </c>
      <c r="X110" s="41">
        <v>0</v>
      </c>
      <c r="Y110" s="41">
        <v>0</v>
      </c>
      <c r="Z110" s="41">
        <v>0</v>
      </c>
      <c r="AA110" s="41"/>
      <c r="AB110" s="38">
        <f t="shared" si="6"/>
        <v>0</v>
      </c>
      <c r="AC110" s="30" t="e">
        <f t="shared" si="7"/>
        <v>#DIV/0!</v>
      </c>
      <c r="AD110" s="31" t="e">
        <f t="shared" si="8"/>
        <v>#DIV/0!</v>
      </c>
      <c r="AE110" s="31" t="e">
        <f t="shared" si="9"/>
        <v>#DIV/0!</v>
      </c>
      <c r="AF110" s="32">
        <f t="shared" si="10"/>
        <v>0</v>
      </c>
      <c r="AG110" s="32">
        <f t="shared" si="11"/>
        <v>0</v>
      </c>
    </row>
    <row r="111" spans="1:34" s="39" customFormat="1" ht="12.75" customHeight="1" x14ac:dyDescent="0.2">
      <c r="A111" s="37"/>
      <c r="B111" s="64" t="s">
        <v>183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2">
        <v>0</v>
      </c>
      <c r="K111" s="42">
        <v>0</v>
      </c>
      <c r="L111" s="42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2">
        <v>0</v>
      </c>
      <c r="V111" s="42">
        <v>0</v>
      </c>
      <c r="W111" s="42">
        <v>0</v>
      </c>
      <c r="X111" s="41">
        <v>0</v>
      </c>
      <c r="Y111" s="41">
        <v>0</v>
      </c>
      <c r="Z111" s="41">
        <v>0</v>
      </c>
      <c r="AA111" s="41"/>
      <c r="AB111" s="38">
        <f t="shared" si="6"/>
        <v>0</v>
      </c>
      <c r="AC111" s="30" t="e">
        <f t="shared" si="7"/>
        <v>#DIV/0!</v>
      </c>
      <c r="AD111" s="31" t="e">
        <f t="shared" si="8"/>
        <v>#DIV/0!</v>
      </c>
      <c r="AE111" s="31" t="e">
        <f t="shared" si="9"/>
        <v>#DIV/0!</v>
      </c>
      <c r="AF111" s="32">
        <f t="shared" si="10"/>
        <v>0</v>
      </c>
      <c r="AG111" s="32">
        <f t="shared" si="11"/>
        <v>0</v>
      </c>
    </row>
    <row r="112" spans="1:34" s="39" customFormat="1" ht="12.75" customHeight="1" x14ac:dyDescent="0.2">
      <c r="A112" s="37"/>
      <c r="B112" s="64" t="s">
        <v>184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2">
        <v>0</v>
      </c>
      <c r="K112" s="42">
        <v>0</v>
      </c>
      <c r="L112" s="42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2">
        <v>0</v>
      </c>
      <c r="V112" s="42">
        <v>0</v>
      </c>
      <c r="W112" s="42">
        <v>0</v>
      </c>
      <c r="X112" s="41">
        <v>0</v>
      </c>
      <c r="Y112" s="41">
        <v>0</v>
      </c>
      <c r="Z112" s="41">
        <v>0</v>
      </c>
      <c r="AA112" s="41"/>
      <c r="AB112" s="38">
        <f t="shared" si="6"/>
        <v>0</v>
      </c>
      <c r="AC112" s="30" t="e">
        <f t="shared" si="7"/>
        <v>#DIV/0!</v>
      </c>
      <c r="AD112" s="31" t="e">
        <f t="shared" si="8"/>
        <v>#DIV/0!</v>
      </c>
      <c r="AE112" s="31" t="e">
        <f t="shared" si="9"/>
        <v>#DIV/0!</v>
      </c>
      <c r="AF112" s="32">
        <f t="shared" si="10"/>
        <v>0</v>
      </c>
      <c r="AG112" s="32">
        <f t="shared" si="11"/>
        <v>0</v>
      </c>
    </row>
    <row r="113" spans="1:34" s="39" customFormat="1" ht="12.75" customHeight="1" x14ac:dyDescent="0.2">
      <c r="A113" s="37"/>
      <c r="B113" s="64" t="s">
        <v>185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2">
        <v>0</v>
      </c>
      <c r="K113" s="42">
        <v>0</v>
      </c>
      <c r="L113" s="42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  <c r="V113" s="42">
        <v>0</v>
      </c>
      <c r="W113" s="42">
        <v>0</v>
      </c>
      <c r="X113" s="41">
        <v>0</v>
      </c>
      <c r="Y113" s="41">
        <v>0</v>
      </c>
      <c r="Z113" s="41">
        <v>0</v>
      </c>
      <c r="AA113" s="41"/>
      <c r="AB113" s="38">
        <f t="shared" si="6"/>
        <v>0</v>
      </c>
      <c r="AC113" s="30" t="e">
        <f t="shared" si="7"/>
        <v>#DIV/0!</v>
      </c>
      <c r="AD113" s="31" t="e">
        <f t="shared" si="8"/>
        <v>#DIV/0!</v>
      </c>
      <c r="AE113" s="31" t="e">
        <f t="shared" si="9"/>
        <v>#DIV/0!</v>
      </c>
      <c r="AF113" s="32">
        <f t="shared" si="10"/>
        <v>0</v>
      </c>
      <c r="AG113" s="32">
        <f t="shared" si="11"/>
        <v>0</v>
      </c>
    </row>
    <row r="114" spans="1:34" s="39" customFormat="1" ht="12.75" customHeight="1" x14ac:dyDescent="0.2">
      <c r="A114" s="37"/>
      <c r="B114" s="64" t="s">
        <v>186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2">
        <v>0</v>
      </c>
      <c r="K114" s="42">
        <v>0</v>
      </c>
      <c r="L114" s="42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  <c r="V114" s="42">
        <v>0</v>
      </c>
      <c r="W114" s="42">
        <v>0</v>
      </c>
      <c r="X114" s="41">
        <v>0</v>
      </c>
      <c r="Y114" s="41">
        <v>0</v>
      </c>
      <c r="Z114" s="41">
        <v>0</v>
      </c>
      <c r="AA114" s="41"/>
      <c r="AB114" s="38">
        <f t="shared" si="6"/>
        <v>0</v>
      </c>
      <c r="AC114" s="30" t="e">
        <f t="shared" si="7"/>
        <v>#DIV/0!</v>
      </c>
      <c r="AD114" s="31" t="e">
        <f t="shared" si="8"/>
        <v>#DIV/0!</v>
      </c>
      <c r="AE114" s="31" t="e">
        <f t="shared" si="9"/>
        <v>#DIV/0!</v>
      </c>
      <c r="AF114" s="32">
        <f t="shared" si="10"/>
        <v>0</v>
      </c>
      <c r="AG114" s="32">
        <f t="shared" si="11"/>
        <v>0</v>
      </c>
    </row>
    <row r="115" spans="1:34" s="39" customFormat="1" ht="12.75" customHeight="1" x14ac:dyDescent="0.2">
      <c r="A115" s="37"/>
      <c r="B115" s="64" t="s">
        <v>187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2">
        <v>0</v>
      </c>
      <c r="K115" s="42">
        <v>0</v>
      </c>
      <c r="L115" s="42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2">
        <v>0</v>
      </c>
      <c r="V115" s="42">
        <v>0</v>
      </c>
      <c r="W115" s="42">
        <v>0</v>
      </c>
      <c r="X115" s="41">
        <v>0</v>
      </c>
      <c r="Y115" s="41">
        <v>0</v>
      </c>
      <c r="Z115" s="41">
        <v>0</v>
      </c>
      <c r="AA115" s="41"/>
      <c r="AB115" s="38">
        <f t="shared" si="6"/>
        <v>0</v>
      </c>
      <c r="AC115" s="30" t="e">
        <f t="shared" si="7"/>
        <v>#DIV/0!</v>
      </c>
      <c r="AD115" s="31" t="e">
        <f t="shared" si="8"/>
        <v>#DIV/0!</v>
      </c>
      <c r="AE115" s="31" t="e">
        <f t="shared" si="9"/>
        <v>#DIV/0!</v>
      </c>
      <c r="AF115" s="32">
        <f t="shared" si="10"/>
        <v>0</v>
      </c>
      <c r="AG115" s="32">
        <f t="shared" si="11"/>
        <v>0</v>
      </c>
    </row>
    <row r="116" spans="1:34" s="39" customFormat="1" ht="12.75" customHeight="1" x14ac:dyDescent="0.2">
      <c r="A116" s="37"/>
      <c r="B116" s="64" t="s">
        <v>188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2">
        <v>0</v>
      </c>
      <c r="K116" s="42">
        <v>0</v>
      </c>
      <c r="L116" s="42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  <c r="V116" s="42">
        <v>0</v>
      </c>
      <c r="W116" s="42">
        <v>0</v>
      </c>
      <c r="X116" s="41">
        <v>0</v>
      </c>
      <c r="Y116" s="41">
        <v>0</v>
      </c>
      <c r="Z116" s="41">
        <v>0</v>
      </c>
      <c r="AA116" s="41"/>
      <c r="AB116" s="38">
        <f t="shared" si="6"/>
        <v>0</v>
      </c>
      <c r="AC116" s="30" t="e">
        <f t="shared" si="7"/>
        <v>#DIV/0!</v>
      </c>
      <c r="AD116" s="31" t="e">
        <f t="shared" si="8"/>
        <v>#DIV/0!</v>
      </c>
      <c r="AE116" s="31" t="e">
        <f t="shared" si="9"/>
        <v>#DIV/0!</v>
      </c>
      <c r="AF116" s="32">
        <f t="shared" si="10"/>
        <v>0</v>
      </c>
      <c r="AG116" s="32">
        <f t="shared" si="11"/>
        <v>0</v>
      </c>
    </row>
    <row r="117" spans="1:34" s="39" customFormat="1" ht="12.75" customHeight="1" x14ac:dyDescent="0.2">
      <c r="A117" s="37"/>
      <c r="B117" s="64" t="s">
        <v>189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2">
        <v>0</v>
      </c>
      <c r="K117" s="42">
        <v>0</v>
      </c>
      <c r="L117" s="42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  <c r="V117" s="42">
        <v>0</v>
      </c>
      <c r="W117" s="42">
        <v>0</v>
      </c>
      <c r="X117" s="41">
        <v>0</v>
      </c>
      <c r="Y117" s="41">
        <v>0</v>
      </c>
      <c r="Z117" s="41">
        <v>0</v>
      </c>
      <c r="AA117" s="41"/>
      <c r="AB117" s="38">
        <f t="shared" si="6"/>
        <v>0</v>
      </c>
      <c r="AC117" s="30" t="e">
        <f t="shared" si="7"/>
        <v>#DIV/0!</v>
      </c>
      <c r="AD117" s="31" t="e">
        <f t="shared" si="8"/>
        <v>#DIV/0!</v>
      </c>
      <c r="AE117" s="31" t="e">
        <f t="shared" si="9"/>
        <v>#DIV/0!</v>
      </c>
      <c r="AF117" s="32">
        <f t="shared" si="10"/>
        <v>0</v>
      </c>
      <c r="AG117" s="32">
        <f t="shared" si="11"/>
        <v>0</v>
      </c>
    </row>
    <row r="118" spans="1:34" s="39" customFormat="1" ht="12.75" customHeight="1" x14ac:dyDescent="0.2">
      <c r="A118" s="37"/>
      <c r="B118" s="64" t="s">
        <v>190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2">
        <v>0</v>
      </c>
      <c r="K118" s="42">
        <v>0</v>
      </c>
      <c r="L118" s="42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  <c r="V118" s="42">
        <v>0</v>
      </c>
      <c r="W118" s="42">
        <v>0</v>
      </c>
      <c r="X118" s="41">
        <v>0</v>
      </c>
      <c r="Y118" s="41">
        <v>0</v>
      </c>
      <c r="Z118" s="41">
        <v>0</v>
      </c>
      <c r="AA118" s="41"/>
      <c r="AB118" s="38">
        <f t="shared" si="6"/>
        <v>0</v>
      </c>
      <c r="AC118" s="30" t="e">
        <f t="shared" si="7"/>
        <v>#DIV/0!</v>
      </c>
      <c r="AD118" s="31" t="e">
        <f t="shared" si="8"/>
        <v>#DIV/0!</v>
      </c>
      <c r="AE118" s="31" t="e">
        <f t="shared" si="9"/>
        <v>#DIV/0!</v>
      </c>
      <c r="AF118" s="32">
        <f t="shared" si="10"/>
        <v>0</v>
      </c>
      <c r="AG118" s="32">
        <f t="shared" si="11"/>
        <v>0</v>
      </c>
    </row>
    <row r="119" spans="1:34" s="39" customFormat="1" ht="12.75" customHeight="1" x14ac:dyDescent="0.2">
      <c r="A119" s="37"/>
      <c r="B119" s="64" t="s">
        <v>191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2">
        <v>0</v>
      </c>
      <c r="K119" s="42">
        <v>0</v>
      </c>
      <c r="L119" s="42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  <c r="V119" s="42">
        <v>0</v>
      </c>
      <c r="W119" s="42">
        <v>0</v>
      </c>
      <c r="X119" s="41">
        <v>0</v>
      </c>
      <c r="Y119" s="41">
        <v>0</v>
      </c>
      <c r="Z119" s="41">
        <v>0</v>
      </c>
      <c r="AA119" s="41"/>
      <c r="AB119" s="38">
        <f t="shared" si="6"/>
        <v>0</v>
      </c>
      <c r="AC119" s="30" t="e">
        <f t="shared" si="7"/>
        <v>#DIV/0!</v>
      </c>
      <c r="AD119" s="31" t="e">
        <f t="shared" si="8"/>
        <v>#DIV/0!</v>
      </c>
      <c r="AE119" s="31" t="e">
        <f t="shared" si="9"/>
        <v>#DIV/0!</v>
      </c>
      <c r="AF119" s="32">
        <f t="shared" si="10"/>
        <v>0</v>
      </c>
      <c r="AG119" s="32">
        <f t="shared" si="11"/>
        <v>0</v>
      </c>
    </row>
    <row r="120" spans="1:34" s="39" customFormat="1" ht="12.75" customHeight="1" x14ac:dyDescent="0.2">
      <c r="A120" s="37"/>
      <c r="B120" s="64" t="s">
        <v>192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2">
        <v>0</v>
      </c>
      <c r="K120" s="42">
        <v>0</v>
      </c>
      <c r="L120" s="42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  <c r="V120" s="42">
        <v>0</v>
      </c>
      <c r="W120" s="42">
        <v>0</v>
      </c>
      <c r="X120" s="41">
        <v>0</v>
      </c>
      <c r="Y120" s="41">
        <v>0</v>
      </c>
      <c r="Z120" s="41">
        <v>0</v>
      </c>
      <c r="AA120" s="41"/>
      <c r="AB120" s="38">
        <f t="shared" si="6"/>
        <v>0</v>
      </c>
      <c r="AC120" s="30" t="e">
        <f t="shared" si="7"/>
        <v>#DIV/0!</v>
      </c>
      <c r="AD120" s="31" t="e">
        <f t="shared" si="8"/>
        <v>#DIV/0!</v>
      </c>
      <c r="AE120" s="31" t="e">
        <f t="shared" si="9"/>
        <v>#DIV/0!</v>
      </c>
      <c r="AF120" s="32">
        <f t="shared" si="10"/>
        <v>0</v>
      </c>
      <c r="AG120" s="32">
        <f t="shared" si="11"/>
        <v>0</v>
      </c>
    </row>
    <row r="121" spans="1:34" s="39" customFormat="1" ht="12.75" customHeight="1" x14ac:dyDescent="0.2">
      <c r="A121" s="37"/>
      <c r="B121" s="64" t="s">
        <v>193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2">
        <v>0</v>
      </c>
      <c r="K121" s="42">
        <v>0</v>
      </c>
      <c r="L121" s="42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  <c r="V121" s="42">
        <v>0</v>
      </c>
      <c r="W121" s="42">
        <v>0</v>
      </c>
      <c r="X121" s="41">
        <v>0</v>
      </c>
      <c r="Y121" s="41">
        <v>0</v>
      </c>
      <c r="Z121" s="41">
        <v>0</v>
      </c>
      <c r="AA121" s="41"/>
      <c r="AB121" s="38">
        <f t="shared" si="6"/>
        <v>0</v>
      </c>
      <c r="AC121" s="30" t="e">
        <f t="shared" si="7"/>
        <v>#DIV/0!</v>
      </c>
      <c r="AD121" s="31" t="e">
        <f t="shared" si="8"/>
        <v>#DIV/0!</v>
      </c>
      <c r="AE121" s="31" t="e">
        <f t="shared" si="9"/>
        <v>#DIV/0!</v>
      </c>
      <c r="AF121" s="32">
        <f t="shared" si="10"/>
        <v>0</v>
      </c>
      <c r="AG121" s="32">
        <f t="shared" si="11"/>
        <v>0</v>
      </c>
    </row>
    <row r="122" spans="1:34" s="39" customFormat="1" ht="12.75" customHeight="1" x14ac:dyDescent="0.2">
      <c r="A122" s="37"/>
      <c r="B122" s="64" t="s">
        <v>194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0</v>
      </c>
      <c r="K122" s="42">
        <v>0</v>
      </c>
      <c r="L122" s="42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2">
        <v>0</v>
      </c>
      <c r="V122" s="42">
        <v>0</v>
      </c>
      <c r="W122" s="42">
        <v>0</v>
      </c>
      <c r="X122" s="41">
        <v>0</v>
      </c>
      <c r="Y122" s="41">
        <v>0</v>
      </c>
      <c r="Z122" s="41">
        <v>0</v>
      </c>
      <c r="AA122" s="41"/>
      <c r="AB122" s="38">
        <f t="shared" si="6"/>
        <v>0</v>
      </c>
      <c r="AC122" s="30" t="e">
        <f t="shared" si="7"/>
        <v>#DIV/0!</v>
      </c>
      <c r="AD122" s="31" t="e">
        <f t="shared" si="8"/>
        <v>#DIV/0!</v>
      </c>
      <c r="AE122" s="31" t="e">
        <f t="shared" si="9"/>
        <v>#DIV/0!</v>
      </c>
      <c r="AF122" s="32">
        <f t="shared" si="10"/>
        <v>0</v>
      </c>
      <c r="AG122" s="32">
        <f t="shared" si="11"/>
        <v>0</v>
      </c>
    </row>
    <row r="123" spans="1:34" s="39" customFormat="1" ht="12.75" customHeight="1" x14ac:dyDescent="0.2">
      <c r="A123" s="37"/>
      <c r="B123" s="64" t="s">
        <v>195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2">
        <v>0</v>
      </c>
      <c r="K123" s="42">
        <v>0</v>
      </c>
      <c r="L123" s="42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  <c r="V123" s="42">
        <v>0</v>
      </c>
      <c r="W123" s="42">
        <v>0</v>
      </c>
      <c r="X123" s="41">
        <v>0</v>
      </c>
      <c r="Y123" s="41">
        <v>0</v>
      </c>
      <c r="Z123" s="41">
        <v>0</v>
      </c>
      <c r="AA123" s="41"/>
      <c r="AB123" s="38">
        <f t="shared" si="6"/>
        <v>0</v>
      </c>
      <c r="AC123" s="30" t="e">
        <f t="shared" si="7"/>
        <v>#DIV/0!</v>
      </c>
      <c r="AD123" s="31" t="e">
        <f t="shared" si="8"/>
        <v>#DIV/0!</v>
      </c>
      <c r="AE123" s="31" t="e">
        <f t="shared" si="9"/>
        <v>#DIV/0!</v>
      </c>
      <c r="AF123" s="32">
        <f t="shared" si="10"/>
        <v>0</v>
      </c>
      <c r="AG123" s="32">
        <f t="shared" si="11"/>
        <v>0</v>
      </c>
    </row>
    <row r="124" spans="1:34" s="39" customFormat="1" ht="12.75" customHeight="1" x14ac:dyDescent="0.2">
      <c r="A124" s="37"/>
      <c r="B124" s="64" t="s">
        <v>196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2">
        <v>0</v>
      </c>
      <c r="K124" s="42">
        <v>0</v>
      </c>
      <c r="L124" s="42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  <c r="V124" s="42">
        <v>0</v>
      </c>
      <c r="W124" s="42">
        <v>0</v>
      </c>
      <c r="X124" s="41">
        <v>0</v>
      </c>
      <c r="Y124" s="41">
        <v>0</v>
      </c>
      <c r="Z124" s="41">
        <v>0</v>
      </c>
      <c r="AA124" s="41"/>
      <c r="AB124" s="38">
        <f t="shared" si="6"/>
        <v>0</v>
      </c>
      <c r="AC124" s="30" t="e">
        <f t="shared" si="7"/>
        <v>#DIV/0!</v>
      </c>
      <c r="AD124" s="31" t="e">
        <f t="shared" si="8"/>
        <v>#DIV/0!</v>
      </c>
      <c r="AE124" s="31" t="e">
        <f t="shared" si="9"/>
        <v>#DIV/0!</v>
      </c>
      <c r="AF124" s="32">
        <f t="shared" si="10"/>
        <v>0</v>
      </c>
      <c r="AG124" s="32">
        <f t="shared" si="11"/>
        <v>0</v>
      </c>
    </row>
    <row r="125" spans="1:34" s="39" customFormat="1" ht="12.75" customHeight="1" x14ac:dyDescent="0.2">
      <c r="A125" s="37"/>
      <c r="B125" s="64" t="s">
        <v>197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2">
        <v>0</v>
      </c>
      <c r="K125" s="42">
        <v>0</v>
      </c>
      <c r="L125" s="42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2">
        <v>0</v>
      </c>
      <c r="V125" s="42">
        <v>0</v>
      </c>
      <c r="W125" s="42">
        <v>0</v>
      </c>
      <c r="X125" s="41">
        <v>0</v>
      </c>
      <c r="Y125" s="41">
        <v>0</v>
      </c>
      <c r="Z125" s="41">
        <v>0</v>
      </c>
      <c r="AA125" s="41"/>
      <c r="AB125" s="38">
        <f t="shared" si="6"/>
        <v>0</v>
      </c>
      <c r="AC125" s="30" t="e">
        <f t="shared" si="7"/>
        <v>#DIV/0!</v>
      </c>
      <c r="AD125" s="31" t="e">
        <f t="shared" si="8"/>
        <v>#DIV/0!</v>
      </c>
      <c r="AE125" s="31" t="e">
        <f t="shared" si="9"/>
        <v>#DIV/0!</v>
      </c>
      <c r="AF125" s="32">
        <f t="shared" si="10"/>
        <v>0</v>
      </c>
      <c r="AG125" s="32">
        <f t="shared" si="11"/>
        <v>0</v>
      </c>
    </row>
    <row r="126" spans="1:34" s="39" customFormat="1" ht="12.75" customHeight="1" x14ac:dyDescent="0.2">
      <c r="A126" s="37"/>
      <c r="B126" s="68" t="s">
        <v>198</v>
      </c>
      <c r="C126" s="69">
        <v>0.40400000000000003</v>
      </c>
      <c r="D126" s="69">
        <v>0.50800000000000001</v>
      </c>
      <c r="E126" s="69">
        <v>0.56999999999999995</v>
      </c>
      <c r="F126" s="69">
        <v>0.55000000000000004</v>
      </c>
      <c r="G126" s="69">
        <v>0.40600000000000003</v>
      </c>
      <c r="H126" s="69">
        <v>0.36199999999999999</v>
      </c>
      <c r="I126" s="69">
        <v>0.38</v>
      </c>
      <c r="J126" s="69">
        <v>0.39</v>
      </c>
      <c r="K126" s="69">
        <v>0.41599999999999998</v>
      </c>
      <c r="L126" s="69">
        <v>0.434</v>
      </c>
      <c r="M126" s="69">
        <v>0.38400000000000001</v>
      </c>
      <c r="N126" s="69">
        <v>0.40600000000000003</v>
      </c>
      <c r="O126" s="69">
        <v>0.502</v>
      </c>
      <c r="P126" s="69">
        <v>0.48199999999999998</v>
      </c>
      <c r="Q126" s="69">
        <v>0.55600000000000005</v>
      </c>
      <c r="R126" s="69">
        <v>0.45</v>
      </c>
      <c r="S126" s="69">
        <v>0.39400000000000002</v>
      </c>
      <c r="T126" s="69">
        <v>0.30599999999999999</v>
      </c>
      <c r="U126" s="69">
        <v>0.374</v>
      </c>
      <c r="V126" s="69">
        <v>0.41</v>
      </c>
      <c r="W126" s="69">
        <v>0.45200000000000001</v>
      </c>
      <c r="X126" s="69">
        <v>0.45200000000000001</v>
      </c>
      <c r="Y126" s="69">
        <v>0.42799999999999999</v>
      </c>
      <c r="Z126" s="69">
        <v>0.38</v>
      </c>
      <c r="AA126" s="69"/>
      <c r="AB126" s="41">
        <f t="shared" si="6"/>
        <v>10.396000000000003</v>
      </c>
      <c r="AC126" s="38">
        <f t="shared" si="7"/>
        <v>0.75994152046783647</v>
      </c>
      <c r="AD126" s="30">
        <f t="shared" si="8"/>
        <v>0.99807987711213542</v>
      </c>
      <c r="AE126" s="31">
        <f t="shared" si="9"/>
        <v>0.95833333333333348</v>
      </c>
      <c r="AF126" s="31">
        <f t="shared" si="10"/>
        <v>0.434</v>
      </c>
      <c r="AG126" s="32">
        <f t="shared" si="11"/>
        <v>0.45200000000000001</v>
      </c>
      <c r="AH126" s="32"/>
    </row>
    <row r="127" spans="1:34" s="39" customFormat="1" ht="12.75" customHeight="1" x14ac:dyDescent="0.2">
      <c r="A127" s="37"/>
      <c r="B127" s="64" t="s">
        <v>199</v>
      </c>
      <c r="C127" s="41">
        <v>0.21199999999999999</v>
      </c>
      <c r="D127" s="41">
        <v>0.20200000000000001</v>
      </c>
      <c r="E127" s="41">
        <v>0.20399999999999999</v>
      </c>
      <c r="F127" s="41">
        <v>0.23</v>
      </c>
      <c r="G127" s="41">
        <v>0.23799999999999999</v>
      </c>
      <c r="H127" s="41">
        <v>0.25800000000000001</v>
      </c>
      <c r="I127" s="41">
        <v>0.26800000000000002</v>
      </c>
      <c r="J127" s="42">
        <v>0.27200000000000002</v>
      </c>
      <c r="K127" s="42">
        <v>0.28199999999999997</v>
      </c>
      <c r="L127" s="42">
        <v>0.26400000000000001</v>
      </c>
      <c r="M127" s="41">
        <v>0.24</v>
      </c>
      <c r="N127" s="41">
        <v>0.24399999999999999</v>
      </c>
      <c r="O127" s="41">
        <v>0.26200000000000001</v>
      </c>
      <c r="P127" s="41">
        <v>0.28000000000000003</v>
      </c>
      <c r="Q127" s="41">
        <v>0.25800000000000001</v>
      </c>
      <c r="R127" s="41">
        <v>0.22800000000000001</v>
      </c>
      <c r="S127" s="41">
        <v>0.224</v>
      </c>
      <c r="T127" s="41">
        <v>0.214</v>
      </c>
      <c r="U127" s="42">
        <v>0.214</v>
      </c>
      <c r="V127" s="42">
        <v>0.216</v>
      </c>
      <c r="W127" s="42">
        <v>0.224</v>
      </c>
      <c r="X127" s="41">
        <v>0.23</v>
      </c>
      <c r="Y127" s="41">
        <v>0.22600000000000001</v>
      </c>
      <c r="Z127" s="41">
        <v>0.21</v>
      </c>
      <c r="AA127" s="41"/>
      <c r="AB127" s="38">
        <f t="shared" si="6"/>
        <v>5.7000000000000011</v>
      </c>
      <c r="AC127" s="30">
        <f t="shared" si="7"/>
        <v>0.84219858156028393</v>
      </c>
      <c r="AD127" s="31">
        <f t="shared" si="8"/>
        <v>0.84219858156028393</v>
      </c>
      <c r="AE127" s="31">
        <f t="shared" si="9"/>
        <v>1.0602678571428574</v>
      </c>
      <c r="AF127" s="32">
        <f t="shared" si="10"/>
        <v>0.28199999999999997</v>
      </c>
      <c r="AG127" s="32">
        <f t="shared" si="11"/>
        <v>0.224</v>
      </c>
    </row>
    <row r="128" spans="1:34" s="39" customFormat="1" ht="12.75" customHeight="1" x14ac:dyDescent="0.2">
      <c r="A128" s="37"/>
      <c r="B128" s="64" t="s">
        <v>200</v>
      </c>
      <c r="C128" s="41">
        <v>0.192</v>
      </c>
      <c r="D128" s="41">
        <v>0.30599999999999999</v>
      </c>
      <c r="E128" s="41">
        <v>0.36599999999999999</v>
      </c>
      <c r="F128" s="41">
        <v>0.32</v>
      </c>
      <c r="G128" s="41">
        <v>0.16800000000000001</v>
      </c>
      <c r="H128" s="41">
        <v>0.104</v>
      </c>
      <c r="I128" s="41">
        <v>0.112</v>
      </c>
      <c r="J128" s="42">
        <v>0.11799999999999999</v>
      </c>
      <c r="K128" s="42">
        <v>0.13400000000000001</v>
      </c>
      <c r="L128" s="42">
        <v>0.17</v>
      </c>
      <c r="M128" s="41">
        <v>0.14399999999999999</v>
      </c>
      <c r="N128" s="41">
        <v>0.16200000000000001</v>
      </c>
      <c r="O128" s="41">
        <v>0.24</v>
      </c>
      <c r="P128" s="41">
        <v>0.20200000000000001</v>
      </c>
      <c r="Q128" s="41">
        <v>0.29799999999999999</v>
      </c>
      <c r="R128" s="41">
        <v>0.222</v>
      </c>
      <c r="S128" s="41">
        <v>0.17</v>
      </c>
      <c r="T128" s="41">
        <v>9.1999999999999998E-2</v>
      </c>
      <c r="U128" s="42">
        <v>0.16</v>
      </c>
      <c r="V128" s="42">
        <v>0.19400000000000001</v>
      </c>
      <c r="W128" s="42">
        <v>0.22800000000000001</v>
      </c>
      <c r="X128" s="41">
        <v>0.222</v>
      </c>
      <c r="Y128" s="41">
        <v>0.20200000000000001</v>
      </c>
      <c r="Z128" s="41">
        <v>0.17</v>
      </c>
      <c r="AA128" s="41"/>
      <c r="AB128" s="38">
        <f t="shared" si="6"/>
        <v>4.6959999999999997</v>
      </c>
      <c r="AC128" s="30">
        <f t="shared" si="7"/>
        <v>0.53460837887067392</v>
      </c>
      <c r="AD128" s="31">
        <f t="shared" si="8"/>
        <v>1.1509803921568627</v>
      </c>
      <c r="AE128" s="31">
        <f t="shared" si="9"/>
        <v>0.85818713450292394</v>
      </c>
      <c r="AF128" s="32">
        <f t="shared" si="10"/>
        <v>0.17</v>
      </c>
      <c r="AG128" s="32">
        <f t="shared" si="11"/>
        <v>0.22800000000000001</v>
      </c>
    </row>
    <row r="129" spans="1:34" s="39" customFormat="1" ht="12.75" customHeight="1" x14ac:dyDescent="0.2">
      <c r="A129" s="37"/>
      <c r="B129" s="68" t="s">
        <v>201</v>
      </c>
      <c r="C129" s="69">
        <v>0</v>
      </c>
      <c r="D129" s="69">
        <v>0</v>
      </c>
      <c r="E129" s="69">
        <v>0</v>
      </c>
      <c r="F129" s="69">
        <v>1.1999999999999999E-3</v>
      </c>
      <c r="G129" s="69">
        <v>0</v>
      </c>
      <c r="H129" s="69">
        <v>0</v>
      </c>
      <c r="I129" s="69">
        <v>0</v>
      </c>
      <c r="J129" s="69">
        <v>8.0000000000000004E-4</v>
      </c>
      <c r="K129" s="69">
        <v>0</v>
      </c>
      <c r="L129" s="69">
        <v>0</v>
      </c>
      <c r="M129" s="69">
        <v>0</v>
      </c>
      <c r="N129" s="69">
        <v>1.1999999999999999E-3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1.1999999999999999E-3</v>
      </c>
      <c r="W129" s="69">
        <v>0</v>
      </c>
      <c r="X129" s="69">
        <v>0</v>
      </c>
      <c r="Y129" s="69">
        <v>0</v>
      </c>
      <c r="Z129" s="69">
        <v>0</v>
      </c>
      <c r="AA129" s="69"/>
      <c r="AB129" s="41">
        <f t="shared" si="6"/>
        <v>4.3999999999999994E-3</v>
      </c>
      <c r="AC129" s="38">
        <f t="shared" si="7"/>
        <v>0.15277777777777776</v>
      </c>
      <c r="AD129" s="30">
        <f t="shared" si="8"/>
        <v>0.22916666666666663</v>
      </c>
      <c r="AE129" s="31">
        <f t="shared" si="9"/>
        <v>0.15277777777777776</v>
      </c>
      <c r="AF129" s="31">
        <f t="shared" si="10"/>
        <v>8.0000000000000004E-4</v>
      </c>
      <c r="AG129" s="32">
        <f t="shared" si="11"/>
        <v>1.1999999999999999E-3</v>
      </c>
      <c r="AH129" s="32"/>
    </row>
    <row r="130" spans="1:34" s="39" customFormat="1" ht="12.75" customHeight="1" x14ac:dyDescent="0.2">
      <c r="A130" s="37"/>
      <c r="B130" s="64" t="s">
        <v>105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0</v>
      </c>
      <c r="K130" s="42">
        <v>0</v>
      </c>
      <c r="L130" s="42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  <c r="V130" s="42">
        <v>0</v>
      </c>
      <c r="W130" s="42">
        <v>0</v>
      </c>
      <c r="X130" s="41">
        <v>0</v>
      </c>
      <c r="Y130" s="41">
        <v>0</v>
      </c>
      <c r="Z130" s="41">
        <v>0</v>
      </c>
      <c r="AA130" s="41"/>
      <c r="AB130" s="38">
        <f t="shared" si="6"/>
        <v>0</v>
      </c>
      <c r="AC130" s="30" t="e">
        <f t="shared" si="7"/>
        <v>#DIV/0!</v>
      </c>
      <c r="AD130" s="31" t="e">
        <f t="shared" si="8"/>
        <v>#DIV/0!</v>
      </c>
      <c r="AE130" s="31" t="e">
        <f t="shared" si="9"/>
        <v>#DIV/0!</v>
      </c>
      <c r="AF130" s="32">
        <f t="shared" si="10"/>
        <v>0</v>
      </c>
      <c r="AG130" s="32">
        <f t="shared" si="11"/>
        <v>0</v>
      </c>
    </row>
    <row r="131" spans="1:34" s="39" customFormat="1" ht="12.75" customHeight="1" x14ac:dyDescent="0.2">
      <c r="A131" s="37"/>
      <c r="B131" s="64" t="s">
        <v>106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2">
        <v>0</v>
      </c>
      <c r="K131" s="42">
        <v>0</v>
      </c>
      <c r="L131" s="42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  <c r="V131" s="42">
        <v>0</v>
      </c>
      <c r="W131" s="42">
        <v>0</v>
      </c>
      <c r="X131" s="41">
        <v>0</v>
      </c>
      <c r="Y131" s="41">
        <v>0</v>
      </c>
      <c r="Z131" s="41">
        <v>0</v>
      </c>
      <c r="AA131" s="41"/>
      <c r="AB131" s="38">
        <f t="shared" si="6"/>
        <v>0</v>
      </c>
      <c r="AC131" s="30" t="e">
        <f t="shared" si="7"/>
        <v>#DIV/0!</v>
      </c>
      <c r="AD131" s="31" t="e">
        <f t="shared" si="8"/>
        <v>#DIV/0!</v>
      </c>
      <c r="AE131" s="31" t="e">
        <f t="shared" si="9"/>
        <v>#DIV/0!</v>
      </c>
      <c r="AF131" s="32">
        <f t="shared" si="10"/>
        <v>0</v>
      </c>
      <c r="AG131" s="32">
        <f t="shared" si="11"/>
        <v>0</v>
      </c>
    </row>
    <row r="132" spans="1:34" s="39" customFormat="1" ht="12.75" customHeight="1" x14ac:dyDescent="0.2">
      <c r="A132" s="37"/>
      <c r="B132" s="64" t="s">
        <v>146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2">
        <v>0</v>
      </c>
      <c r="K132" s="42">
        <v>0</v>
      </c>
      <c r="L132" s="42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  <c r="V132" s="42">
        <v>0</v>
      </c>
      <c r="W132" s="42">
        <v>0</v>
      </c>
      <c r="X132" s="41">
        <v>0</v>
      </c>
      <c r="Y132" s="41">
        <v>0</v>
      </c>
      <c r="Z132" s="41">
        <v>0</v>
      </c>
      <c r="AA132" s="41"/>
      <c r="AB132" s="38">
        <f t="shared" si="6"/>
        <v>0</v>
      </c>
      <c r="AC132" s="30" t="e">
        <f t="shared" si="7"/>
        <v>#DIV/0!</v>
      </c>
      <c r="AD132" s="31" t="e">
        <f t="shared" si="8"/>
        <v>#DIV/0!</v>
      </c>
      <c r="AE132" s="31" t="e">
        <f t="shared" si="9"/>
        <v>#DIV/0!</v>
      </c>
      <c r="AF132" s="32">
        <f t="shared" si="10"/>
        <v>0</v>
      </c>
      <c r="AG132" s="32">
        <f t="shared" si="11"/>
        <v>0</v>
      </c>
    </row>
    <row r="133" spans="1:34" s="39" customFormat="1" ht="12.75" customHeight="1" x14ac:dyDescent="0.2">
      <c r="A133" s="37"/>
      <c r="B133" s="64" t="s">
        <v>111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41"/>
      <c r="AB133" s="38">
        <f t="shared" si="6"/>
        <v>0</v>
      </c>
      <c r="AC133" s="30" t="e">
        <f t="shared" si="7"/>
        <v>#DIV/0!</v>
      </c>
      <c r="AD133" s="31" t="e">
        <f t="shared" si="8"/>
        <v>#DIV/0!</v>
      </c>
      <c r="AE133" s="31" t="e">
        <f t="shared" si="9"/>
        <v>#DIV/0!</v>
      </c>
      <c r="AF133" s="32">
        <f t="shared" si="10"/>
        <v>0</v>
      </c>
      <c r="AG133" s="32">
        <f t="shared" si="11"/>
        <v>0</v>
      </c>
    </row>
    <row r="134" spans="1:34" s="39" customFormat="1" ht="12.75" customHeight="1" x14ac:dyDescent="0.2">
      <c r="A134" s="37"/>
      <c r="B134" s="64" t="s">
        <v>112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2">
        <v>0</v>
      </c>
      <c r="K134" s="42">
        <v>0</v>
      </c>
      <c r="L134" s="42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2">
        <v>0</v>
      </c>
      <c r="V134" s="42">
        <v>0</v>
      </c>
      <c r="W134" s="42">
        <v>0</v>
      </c>
      <c r="X134" s="41">
        <v>0</v>
      </c>
      <c r="Y134" s="41">
        <v>0</v>
      </c>
      <c r="Z134" s="41">
        <v>0</v>
      </c>
      <c r="AA134" s="41"/>
      <c r="AB134" s="38">
        <f t="shared" si="6"/>
        <v>0</v>
      </c>
      <c r="AC134" s="30" t="e">
        <f t="shared" si="7"/>
        <v>#DIV/0!</v>
      </c>
      <c r="AD134" s="31" t="e">
        <f t="shared" si="8"/>
        <v>#DIV/0!</v>
      </c>
      <c r="AE134" s="31" t="e">
        <f t="shared" si="9"/>
        <v>#DIV/0!</v>
      </c>
      <c r="AF134" s="32">
        <f t="shared" si="10"/>
        <v>0</v>
      </c>
      <c r="AG134" s="32">
        <f t="shared" si="11"/>
        <v>0</v>
      </c>
    </row>
    <row r="135" spans="1:34" s="39" customFormat="1" ht="12.75" customHeight="1" x14ac:dyDescent="0.2">
      <c r="A135" s="37"/>
      <c r="B135" s="64" t="s">
        <v>202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2">
        <v>0</v>
      </c>
      <c r="K135" s="42">
        <v>0</v>
      </c>
      <c r="L135" s="42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2">
        <v>0</v>
      </c>
      <c r="V135" s="42">
        <v>0</v>
      </c>
      <c r="W135" s="42">
        <v>0</v>
      </c>
      <c r="X135" s="41">
        <v>0</v>
      </c>
      <c r="Y135" s="41">
        <v>0</v>
      </c>
      <c r="Z135" s="41">
        <v>0</v>
      </c>
      <c r="AA135" s="41"/>
      <c r="AB135" s="38">
        <f t="shared" si="6"/>
        <v>0</v>
      </c>
      <c r="AC135" s="30" t="e">
        <f t="shared" si="7"/>
        <v>#DIV/0!</v>
      </c>
      <c r="AD135" s="31" t="e">
        <f t="shared" si="8"/>
        <v>#DIV/0!</v>
      </c>
      <c r="AE135" s="31" t="e">
        <f t="shared" si="9"/>
        <v>#DIV/0!</v>
      </c>
      <c r="AF135" s="32">
        <f t="shared" si="10"/>
        <v>0</v>
      </c>
      <c r="AG135" s="32">
        <f t="shared" si="11"/>
        <v>0</v>
      </c>
    </row>
    <row r="136" spans="1:34" s="39" customFormat="1" ht="12.75" customHeight="1" x14ac:dyDescent="0.2">
      <c r="A136" s="37"/>
      <c r="B136" s="64" t="s">
        <v>203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2">
        <v>8.0000000000000004E-4</v>
      </c>
      <c r="K136" s="42">
        <v>0</v>
      </c>
      <c r="L136" s="42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0</v>
      </c>
      <c r="V136" s="42">
        <v>0</v>
      </c>
      <c r="W136" s="42">
        <v>0</v>
      </c>
      <c r="X136" s="41">
        <v>0</v>
      </c>
      <c r="Y136" s="41">
        <v>0</v>
      </c>
      <c r="Z136" s="41">
        <v>0</v>
      </c>
      <c r="AA136" s="41"/>
      <c r="AB136" s="38">
        <f t="shared" ref="AB136:AB199" si="12">SUM(C136:Z136)</f>
        <v>8.0000000000000004E-4</v>
      </c>
      <c r="AC136" s="30">
        <f t="shared" ref="AC136:AC199" si="13">AVERAGE(C136:Z136)/MAX(C136:Z136)</f>
        <v>4.1666666666666664E-2</v>
      </c>
      <c r="AD136" s="31">
        <f t="shared" ref="AD136:AD199" si="14">AVERAGE(C136:Z136)/MAX(J136:L136)</f>
        <v>4.1666666666666664E-2</v>
      </c>
      <c r="AE136" s="31" t="e">
        <f t="shared" ref="AE136:AE199" si="15">AVERAGE(C136:Z136)/MAX(U136:W136)</f>
        <v>#DIV/0!</v>
      </c>
      <c r="AF136" s="32">
        <f t="shared" ref="AF136:AF199" si="16">MAX(J136:L136)</f>
        <v>8.0000000000000004E-4</v>
      </c>
      <c r="AG136" s="32">
        <f t="shared" ref="AG136:AG199" si="17">MAX(U136:W136)</f>
        <v>0</v>
      </c>
    </row>
    <row r="137" spans="1:34" s="39" customFormat="1" ht="12.75" customHeight="1" x14ac:dyDescent="0.2">
      <c r="A137" s="37"/>
      <c r="B137" s="64" t="s">
        <v>204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41"/>
      <c r="AB137" s="38">
        <f t="shared" si="12"/>
        <v>0</v>
      </c>
      <c r="AC137" s="30" t="e">
        <f t="shared" si="13"/>
        <v>#DIV/0!</v>
      </c>
      <c r="AD137" s="31" t="e">
        <f t="shared" si="14"/>
        <v>#DIV/0!</v>
      </c>
      <c r="AE137" s="31" t="e">
        <f t="shared" si="15"/>
        <v>#DIV/0!</v>
      </c>
      <c r="AF137" s="32">
        <f t="shared" si="16"/>
        <v>0</v>
      </c>
      <c r="AG137" s="32">
        <f t="shared" si="17"/>
        <v>0</v>
      </c>
    </row>
    <row r="138" spans="1:34" s="39" customFormat="1" ht="12.75" customHeight="1" x14ac:dyDescent="0.2">
      <c r="A138" s="37"/>
      <c r="B138" s="64" t="s">
        <v>157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2">
        <v>0</v>
      </c>
      <c r="K138" s="42">
        <v>0</v>
      </c>
      <c r="L138" s="42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0</v>
      </c>
      <c r="V138" s="42">
        <v>0</v>
      </c>
      <c r="W138" s="42">
        <v>0</v>
      </c>
      <c r="X138" s="41">
        <v>0</v>
      </c>
      <c r="Y138" s="41">
        <v>0</v>
      </c>
      <c r="Z138" s="41">
        <v>0</v>
      </c>
      <c r="AA138" s="41"/>
      <c r="AB138" s="38">
        <f t="shared" si="12"/>
        <v>0</v>
      </c>
      <c r="AC138" s="30" t="e">
        <f t="shared" si="13"/>
        <v>#DIV/0!</v>
      </c>
      <c r="AD138" s="31" t="e">
        <f t="shared" si="14"/>
        <v>#DIV/0!</v>
      </c>
      <c r="AE138" s="31" t="e">
        <f t="shared" si="15"/>
        <v>#DIV/0!</v>
      </c>
      <c r="AF138" s="32">
        <f t="shared" si="16"/>
        <v>0</v>
      </c>
      <c r="AG138" s="32">
        <f t="shared" si="17"/>
        <v>0</v>
      </c>
    </row>
    <row r="139" spans="1:34" s="39" customFormat="1" ht="12.75" customHeight="1" x14ac:dyDescent="0.2">
      <c r="A139" s="37"/>
      <c r="B139" s="64" t="s">
        <v>205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2">
        <v>0</v>
      </c>
      <c r="K139" s="42">
        <v>0</v>
      </c>
      <c r="L139" s="42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2">
        <v>0</v>
      </c>
      <c r="V139" s="42">
        <v>0</v>
      </c>
      <c r="W139" s="42">
        <v>0</v>
      </c>
      <c r="X139" s="41">
        <v>0</v>
      </c>
      <c r="Y139" s="41">
        <v>0</v>
      </c>
      <c r="Z139" s="41">
        <v>0</v>
      </c>
      <c r="AA139" s="41"/>
      <c r="AB139" s="38">
        <f t="shared" si="12"/>
        <v>0</v>
      </c>
      <c r="AC139" s="30" t="e">
        <f t="shared" si="13"/>
        <v>#DIV/0!</v>
      </c>
      <c r="AD139" s="31" t="e">
        <f t="shared" si="14"/>
        <v>#DIV/0!</v>
      </c>
      <c r="AE139" s="31" t="e">
        <f t="shared" si="15"/>
        <v>#DIV/0!</v>
      </c>
      <c r="AF139" s="32">
        <f t="shared" si="16"/>
        <v>0</v>
      </c>
      <c r="AG139" s="32">
        <f t="shared" si="17"/>
        <v>0</v>
      </c>
    </row>
    <row r="140" spans="1:34" s="39" customFormat="1" ht="12.75" customHeight="1" x14ac:dyDescent="0.2">
      <c r="A140" s="37"/>
      <c r="B140" s="64" t="s">
        <v>206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2">
        <v>0</v>
      </c>
      <c r="K140" s="42">
        <v>0</v>
      </c>
      <c r="L140" s="42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  <c r="V140" s="42">
        <v>0</v>
      </c>
      <c r="W140" s="42">
        <v>0</v>
      </c>
      <c r="X140" s="41">
        <v>0</v>
      </c>
      <c r="Y140" s="41">
        <v>0</v>
      </c>
      <c r="Z140" s="41">
        <v>0</v>
      </c>
      <c r="AA140" s="41"/>
      <c r="AB140" s="38">
        <f t="shared" si="12"/>
        <v>0</v>
      </c>
      <c r="AC140" s="30" t="e">
        <f t="shared" si="13"/>
        <v>#DIV/0!</v>
      </c>
      <c r="AD140" s="31" t="e">
        <f t="shared" si="14"/>
        <v>#DIV/0!</v>
      </c>
      <c r="AE140" s="31" t="e">
        <f t="shared" si="15"/>
        <v>#DIV/0!</v>
      </c>
      <c r="AF140" s="32">
        <f t="shared" si="16"/>
        <v>0</v>
      </c>
      <c r="AG140" s="32">
        <f t="shared" si="17"/>
        <v>0</v>
      </c>
    </row>
    <row r="141" spans="1:34" s="39" customFormat="1" ht="12.75" customHeight="1" x14ac:dyDescent="0.2">
      <c r="A141" s="37"/>
      <c r="B141" s="64" t="s">
        <v>207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2">
        <v>0</v>
      </c>
      <c r="K141" s="42">
        <v>0</v>
      </c>
      <c r="L141" s="42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0</v>
      </c>
      <c r="V141" s="42">
        <v>0</v>
      </c>
      <c r="W141" s="42">
        <v>0</v>
      </c>
      <c r="X141" s="41">
        <v>0</v>
      </c>
      <c r="Y141" s="41">
        <v>0</v>
      </c>
      <c r="Z141" s="41">
        <v>0</v>
      </c>
      <c r="AA141" s="41"/>
      <c r="AB141" s="38">
        <f t="shared" si="12"/>
        <v>0</v>
      </c>
      <c r="AC141" s="30" t="e">
        <f t="shared" si="13"/>
        <v>#DIV/0!</v>
      </c>
      <c r="AD141" s="31" t="e">
        <f t="shared" si="14"/>
        <v>#DIV/0!</v>
      </c>
      <c r="AE141" s="31" t="e">
        <f t="shared" si="15"/>
        <v>#DIV/0!</v>
      </c>
      <c r="AF141" s="32">
        <f t="shared" si="16"/>
        <v>0</v>
      </c>
      <c r="AG141" s="32">
        <f t="shared" si="17"/>
        <v>0</v>
      </c>
    </row>
    <row r="142" spans="1:34" s="39" customFormat="1" ht="12.75" customHeight="1" x14ac:dyDescent="0.2">
      <c r="A142" s="37"/>
      <c r="B142" s="64" t="s">
        <v>159</v>
      </c>
      <c r="C142" s="41">
        <v>0</v>
      </c>
      <c r="D142" s="41">
        <v>0</v>
      </c>
      <c r="E142" s="41">
        <v>0</v>
      </c>
      <c r="F142" s="41">
        <v>1.1999999999999999E-3</v>
      </c>
      <c r="G142" s="41">
        <v>0</v>
      </c>
      <c r="H142" s="41">
        <v>0</v>
      </c>
      <c r="I142" s="41">
        <v>0</v>
      </c>
      <c r="J142" s="42">
        <v>0</v>
      </c>
      <c r="K142" s="42">
        <v>0</v>
      </c>
      <c r="L142" s="42">
        <v>0</v>
      </c>
      <c r="M142" s="41">
        <v>0</v>
      </c>
      <c r="N142" s="41">
        <v>1.1999999999999999E-3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2">
        <v>0</v>
      </c>
      <c r="V142" s="42">
        <v>1.1999999999999999E-3</v>
      </c>
      <c r="W142" s="42">
        <v>0</v>
      </c>
      <c r="X142" s="41">
        <v>0</v>
      </c>
      <c r="Y142" s="41">
        <v>0</v>
      </c>
      <c r="Z142" s="41">
        <v>0</v>
      </c>
      <c r="AA142" s="41"/>
      <c r="AB142" s="38">
        <f t="shared" si="12"/>
        <v>3.5999999999999999E-3</v>
      </c>
      <c r="AC142" s="30">
        <f t="shared" si="13"/>
        <v>0.125</v>
      </c>
      <c r="AD142" s="31" t="e">
        <f t="shared" si="14"/>
        <v>#DIV/0!</v>
      </c>
      <c r="AE142" s="31">
        <f t="shared" si="15"/>
        <v>0.125</v>
      </c>
      <c r="AF142" s="32">
        <f t="shared" si="16"/>
        <v>0</v>
      </c>
      <c r="AG142" s="32">
        <f t="shared" si="17"/>
        <v>1.1999999999999999E-3</v>
      </c>
    </row>
    <row r="143" spans="1:34" s="39" customFormat="1" ht="12.75" customHeight="1" x14ac:dyDescent="0.2">
      <c r="A143" s="37"/>
      <c r="B143" s="64" t="s">
        <v>208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2">
        <v>0</v>
      </c>
      <c r="K143" s="42">
        <v>0</v>
      </c>
      <c r="L143" s="42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2">
        <v>0</v>
      </c>
      <c r="V143" s="42">
        <v>0</v>
      </c>
      <c r="W143" s="42">
        <v>0</v>
      </c>
      <c r="X143" s="41">
        <v>0</v>
      </c>
      <c r="Y143" s="41">
        <v>0</v>
      </c>
      <c r="Z143" s="41">
        <v>0</v>
      </c>
      <c r="AA143" s="41"/>
      <c r="AB143" s="38">
        <f t="shared" si="12"/>
        <v>0</v>
      </c>
      <c r="AC143" s="30" t="e">
        <f t="shared" si="13"/>
        <v>#DIV/0!</v>
      </c>
      <c r="AD143" s="31" t="e">
        <f t="shared" si="14"/>
        <v>#DIV/0!</v>
      </c>
      <c r="AE143" s="31" t="e">
        <f t="shared" si="15"/>
        <v>#DIV/0!</v>
      </c>
      <c r="AF143" s="32">
        <f t="shared" si="16"/>
        <v>0</v>
      </c>
      <c r="AG143" s="32">
        <f t="shared" si="17"/>
        <v>0</v>
      </c>
    </row>
    <row r="144" spans="1:34" s="39" customFormat="1" ht="12.75" customHeight="1" x14ac:dyDescent="0.2">
      <c r="A144" s="37"/>
      <c r="B144" s="64" t="s">
        <v>209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2">
        <v>0</v>
      </c>
      <c r="K144" s="42">
        <v>0</v>
      </c>
      <c r="L144" s="42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2">
        <v>0</v>
      </c>
      <c r="V144" s="42">
        <v>0</v>
      </c>
      <c r="W144" s="42">
        <v>0</v>
      </c>
      <c r="X144" s="41">
        <v>0</v>
      </c>
      <c r="Y144" s="41">
        <v>0</v>
      </c>
      <c r="Z144" s="41">
        <v>0</v>
      </c>
      <c r="AA144" s="41"/>
      <c r="AB144" s="38">
        <f t="shared" si="12"/>
        <v>0</v>
      </c>
      <c r="AC144" s="30" t="e">
        <f t="shared" si="13"/>
        <v>#DIV/0!</v>
      </c>
      <c r="AD144" s="31" t="e">
        <f t="shared" si="14"/>
        <v>#DIV/0!</v>
      </c>
      <c r="AE144" s="31" t="e">
        <f t="shared" si="15"/>
        <v>#DIV/0!</v>
      </c>
      <c r="AF144" s="32">
        <f t="shared" si="16"/>
        <v>0</v>
      </c>
      <c r="AG144" s="32">
        <f t="shared" si="17"/>
        <v>0</v>
      </c>
    </row>
    <row r="145" spans="1:34" s="39" customFormat="1" ht="12.75" customHeight="1" x14ac:dyDescent="0.2">
      <c r="A145" s="37"/>
      <c r="B145" s="64" t="s">
        <v>210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2">
        <v>0</v>
      </c>
      <c r="K145" s="42">
        <v>0</v>
      </c>
      <c r="L145" s="42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2">
        <v>0</v>
      </c>
      <c r="V145" s="42">
        <v>0</v>
      </c>
      <c r="W145" s="42">
        <v>0</v>
      </c>
      <c r="X145" s="41">
        <v>0</v>
      </c>
      <c r="Y145" s="41">
        <v>0</v>
      </c>
      <c r="Z145" s="41">
        <v>0</v>
      </c>
      <c r="AA145" s="41"/>
      <c r="AB145" s="38">
        <f t="shared" si="12"/>
        <v>0</v>
      </c>
      <c r="AC145" s="30" t="e">
        <f t="shared" si="13"/>
        <v>#DIV/0!</v>
      </c>
      <c r="AD145" s="31" t="e">
        <f t="shared" si="14"/>
        <v>#DIV/0!</v>
      </c>
      <c r="AE145" s="31" t="e">
        <f t="shared" si="15"/>
        <v>#DIV/0!</v>
      </c>
      <c r="AF145" s="32">
        <f t="shared" si="16"/>
        <v>0</v>
      </c>
      <c r="AG145" s="32">
        <f t="shared" si="17"/>
        <v>0</v>
      </c>
    </row>
    <row r="146" spans="1:34" s="39" customFormat="1" ht="12.75" customHeight="1" x14ac:dyDescent="0.2">
      <c r="A146" s="37"/>
      <c r="B146" s="64" t="s">
        <v>211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2">
        <v>0</v>
      </c>
      <c r="K146" s="42">
        <v>0</v>
      </c>
      <c r="L146" s="42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2">
        <v>0</v>
      </c>
      <c r="V146" s="42">
        <v>0</v>
      </c>
      <c r="W146" s="42">
        <v>0</v>
      </c>
      <c r="X146" s="41">
        <v>0</v>
      </c>
      <c r="Y146" s="41">
        <v>0</v>
      </c>
      <c r="Z146" s="41">
        <v>0</v>
      </c>
      <c r="AA146" s="41"/>
      <c r="AB146" s="38">
        <f t="shared" si="12"/>
        <v>0</v>
      </c>
      <c r="AC146" s="30" t="e">
        <f t="shared" si="13"/>
        <v>#DIV/0!</v>
      </c>
      <c r="AD146" s="31" t="e">
        <f t="shared" si="14"/>
        <v>#DIV/0!</v>
      </c>
      <c r="AE146" s="31" t="e">
        <f t="shared" si="15"/>
        <v>#DIV/0!</v>
      </c>
      <c r="AF146" s="32">
        <f t="shared" si="16"/>
        <v>0</v>
      </c>
      <c r="AG146" s="32">
        <f t="shared" si="17"/>
        <v>0</v>
      </c>
    </row>
    <row r="147" spans="1:34" s="39" customFormat="1" ht="12.75" customHeight="1" x14ac:dyDescent="0.2">
      <c r="A147" s="37"/>
      <c r="B147" s="64" t="s">
        <v>212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2">
        <v>0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1">
        <v>0</v>
      </c>
      <c r="Y147" s="41">
        <v>0</v>
      </c>
      <c r="Z147" s="41">
        <v>0</v>
      </c>
      <c r="AA147" s="41"/>
      <c r="AB147" s="38">
        <f t="shared" si="12"/>
        <v>0</v>
      </c>
      <c r="AC147" s="30" t="e">
        <f t="shared" si="13"/>
        <v>#DIV/0!</v>
      </c>
      <c r="AD147" s="31" t="e">
        <f t="shared" si="14"/>
        <v>#DIV/0!</v>
      </c>
      <c r="AE147" s="31" t="e">
        <f t="shared" si="15"/>
        <v>#DIV/0!</v>
      </c>
      <c r="AF147" s="32">
        <f t="shared" si="16"/>
        <v>0</v>
      </c>
      <c r="AG147" s="32">
        <f t="shared" si="17"/>
        <v>0</v>
      </c>
    </row>
    <row r="148" spans="1:34" s="39" customFormat="1" ht="12.75" customHeight="1" x14ac:dyDescent="0.2">
      <c r="A148" s="37"/>
      <c r="B148" s="64" t="s">
        <v>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2">
        <v>0</v>
      </c>
      <c r="K148" s="42">
        <v>0</v>
      </c>
      <c r="L148" s="42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2">
        <v>0</v>
      </c>
      <c r="V148" s="42">
        <v>0</v>
      </c>
      <c r="W148" s="42">
        <v>0</v>
      </c>
      <c r="X148" s="41">
        <v>0</v>
      </c>
      <c r="Y148" s="41">
        <v>0</v>
      </c>
      <c r="Z148" s="41">
        <v>0</v>
      </c>
      <c r="AA148" s="41"/>
      <c r="AB148" s="38">
        <f t="shared" si="12"/>
        <v>0</v>
      </c>
      <c r="AC148" s="30" t="e">
        <f t="shared" si="13"/>
        <v>#DIV/0!</v>
      </c>
      <c r="AD148" s="31" t="e">
        <f t="shared" si="14"/>
        <v>#DIV/0!</v>
      </c>
      <c r="AE148" s="31" t="e">
        <f t="shared" si="15"/>
        <v>#DIV/0!</v>
      </c>
      <c r="AF148" s="32">
        <f t="shared" si="16"/>
        <v>0</v>
      </c>
      <c r="AG148" s="32">
        <f t="shared" si="17"/>
        <v>0</v>
      </c>
    </row>
    <row r="149" spans="1:34" s="39" customFormat="1" ht="12.75" customHeight="1" x14ac:dyDescent="0.2">
      <c r="A149" s="37"/>
      <c r="B149" s="64" t="s">
        <v>214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2">
        <v>0</v>
      </c>
      <c r="K149" s="42">
        <v>0</v>
      </c>
      <c r="L149" s="42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2">
        <v>0</v>
      </c>
      <c r="V149" s="42">
        <v>0</v>
      </c>
      <c r="W149" s="42">
        <v>0</v>
      </c>
      <c r="X149" s="41">
        <v>0</v>
      </c>
      <c r="Y149" s="41">
        <v>0</v>
      </c>
      <c r="Z149" s="41">
        <v>0</v>
      </c>
      <c r="AA149" s="41"/>
      <c r="AB149" s="38">
        <f t="shared" si="12"/>
        <v>0</v>
      </c>
      <c r="AC149" s="30" t="e">
        <f t="shared" si="13"/>
        <v>#DIV/0!</v>
      </c>
      <c r="AD149" s="31" t="e">
        <f t="shared" si="14"/>
        <v>#DIV/0!</v>
      </c>
      <c r="AE149" s="31" t="e">
        <f t="shared" si="15"/>
        <v>#DIV/0!</v>
      </c>
      <c r="AF149" s="32">
        <f t="shared" si="16"/>
        <v>0</v>
      </c>
      <c r="AG149" s="32">
        <f t="shared" si="17"/>
        <v>0</v>
      </c>
    </row>
    <row r="150" spans="1:34" s="39" customFormat="1" ht="12.75" customHeight="1" x14ac:dyDescent="0.2">
      <c r="A150" s="37"/>
      <c r="B150" s="64" t="s">
        <v>215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2">
        <v>0</v>
      </c>
      <c r="K150" s="42">
        <v>0</v>
      </c>
      <c r="L150" s="42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2">
        <v>0</v>
      </c>
      <c r="V150" s="42">
        <v>0</v>
      </c>
      <c r="W150" s="42">
        <v>0</v>
      </c>
      <c r="X150" s="41">
        <v>0</v>
      </c>
      <c r="Y150" s="41">
        <v>0</v>
      </c>
      <c r="Z150" s="41">
        <v>0</v>
      </c>
      <c r="AA150" s="41"/>
      <c r="AB150" s="38">
        <f t="shared" si="12"/>
        <v>0</v>
      </c>
      <c r="AC150" s="30" t="e">
        <f t="shared" si="13"/>
        <v>#DIV/0!</v>
      </c>
      <c r="AD150" s="31" t="e">
        <f t="shared" si="14"/>
        <v>#DIV/0!</v>
      </c>
      <c r="AE150" s="31" t="e">
        <f t="shared" si="15"/>
        <v>#DIV/0!</v>
      </c>
      <c r="AF150" s="32">
        <f t="shared" si="16"/>
        <v>0</v>
      </c>
      <c r="AG150" s="32">
        <f t="shared" si="17"/>
        <v>0</v>
      </c>
    </row>
    <row r="151" spans="1:34" s="39" customFormat="1" ht="12.75" customHeight="1" x14ac:dyDescent="0.2">
      <c r="A151" s="37"/>
      <c r="B151" s="64" t="s">
        <v>216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2">
        <v>0</v>
      </c>
      <c r="K151" s="42">
        <v>0</v>
      </c>
      <c r="L151" s="42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2">
        <v>0</v>
      </c>
      <c r="V151" s="42">
        <v>0</v>
      </c>
      <c r="W151" s="42">
        <v>0</v>
      </c>
      <c r="X151" s="41">
        <v>0</v>
      </c>
      <c r="Y151" s="41">
        <v>0</v>
      </c>
      <c r="Z151" s="41">
        <v>0</v>
      </c>
      <c r="AA151" s="41"/>
      <c r="AB151" s="38">
        <f t="shared" si="12"/>
        <v>0</v>
      </c>
      <c r="AC151" s="30" t="e">
        <f t="shared" si="13"/>
        <v>#DIV/0!</v>
      </c>
      <c r="AD151" s="31" t="e">
        <f t="shared" si="14"/>
        <v>#DIV/0!</v>
      </c>
      <c r="AE151" s="31" t="e">
        <f t="shared" si="15"/>
        <v>#DIV/0!</v>
      </c>
      <c r="AF151" s="32">
        <f t="shared" si="16"/>
        <v>0</v>
      </c>
      <c r="AG151" s="32">
        <f t="shared" si="17"/>
        <v>0</v>
      </c>
    </row>
    <row r="152" spans="1:34" s="39" customFormat="1" ht="12.75" customHeight="1" x14ac:dyDescent="0.2">
      <c r="A152" s="37"/>
      <c r="B152" s="68" t="s">
        <v>217</v>
      </c>
      <c r="C152" s="69">
        <v>0</v>
      </c>
      <c r="D152" s="69">
        <v>0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/>
      <c r="AB152" s="41">
        <f t="shared" si="12"/>
        <v>0</v>
      </c>
      <c r="AC152" s="38" t="e">
        <f t="shared" si="13"/>
        <v>#DIV/0!</v>
      </c>
      <c r="AD152" s="30" t="e">
        <f t="shared" si="14"/>
        <v>#DIV/0!</v>
      </c>
      <c r="AE152" s="31" t="e">
        <f t="shared" si="15"/>
        <v>#DIV/0!</v>
      </c>
      <c r="AF152" s="31">
        <f t="shared" si="16"/>
        <v>0</v>
      </c>
      <c r="AG152" s="32">
        <f t="shared" si="17"/>
        <v>0</v>
      </c>
      <c r="AH152" s="32"/>
    </row>
    <row r="153" spans="1:34" s="39" customFormat="1" ht="12.75" customHeight="1" x14ac:dyDescent="0.2">
      <c r="A153" s="37"/>
      <c r="B153" s="64" t="s">
        <v>218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2">
        <v>0</v>
      </c>
      <c r="K153" s="42">
        <v>0</v>
      </c>
      <c r="L153" s="42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2">
        <v>0</v>
      </c>
      <c r="V153" s="42">
        <v>0</v>
      </c>
      <c r="W153" s="42">
        <v>0</v>
      </c>
      <c r="X153" s="41">
        <v>0</v>
      </c>
      <c r="Y153" s="41">
        <v>0</v>
      </c>
      <c r="Z153" s="41">
        <v>0</v>
      </c>
      <c r="AA153" s="41"/>
      <c r="AB153" s="38">
        <f t="shared" si="12"/>
        <v>0</v>
      </c>
      <c r="AC153" s="30" t="e">
        <f t="shared" si="13"/>
        <v>#DIV/0!</v>
      </c>
      <c r="AD153" s="31" t="e">
        <f t="shared" si="14"/>
        <v>#DIV/0!</v>
      </c>
      <c r="AE153" s="31" t="e">
        <f t="shared" si="15"/>
        <v>#DIV/0!</v>
      </c>
      <c r="AF153" s="32">
        <f t="shared" si="16"/>
        <v>0</v>
      </c>
      <c r="AG153" s="32">
        <f t="shared" si="17"/>
        <v>0</v>
      </c>
    </row>
    <row r="154" spans="1:34" s="39" customFormat="1" ht="12.75" customHeight="1" x14ac:dyDescent="0.2">
      <c r="A154" s="37"/>
      <c r="B154" s="64" t="s">
        <v>219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2">
        <v>0</v>
      </c>
      <c r="K154" s="42">
        <v>0</v>
      </c>
      <c r="L154" s="42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2">
        <v>0</v>
      </c>
      <c r="V154" s="42">
        <v>0</v>
      </c>
      <c r="W154" s="42">
        <v>0</v>
      </c>
      <c r="X154" s="41">
        <v>0</v>
      </c>
      <c r="Y154" s="41">
        <v>0</v>
      </c>
      <c r="Z154" s="41">
        <v>0</v>
      </c>
      <c r="AA154" s="41"/>
      <c r="AB154" s="38">
        <f t="shared" si="12"/>
        <v>0</v>
      </c>
      <c r="AC154" s="30" t="e">
        <f t="shared" si="13"/>
        <v>#DIV/0!</v>
      </c>
      <c r="AD154" s="31" t="e">
        <f t="shared" si="14"/>
        <v>#DIV/0!</v>
      </c>
      <c r="AE154" s="31" t="e">
        <f t="shared" si="15"/>
        <v>#DIV/0!</v>
      </c>
      <c r="AF154" s="32">
        <f t="shared" si="16"/>
        <v>0</v>
      </c>
      <c r="AG154" s="32">
        <f t="shared" si="17"/>
        <v>0</v>
      </c>
    </row>
    <row r="155" spans="1:34" s="39" customFormat="1" ht="12.75" customHeight="1" x14ac:dyDescent="0.2">
      <c r="A155" s="37"/>
      <c r="B155" s="64" t="s">
        <v>164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2">
        <v>0</v>
      </c>
      <c r="K155" s="42">
        <v>0</v>
      </c>
      <c r="L155" s="42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2">
        <v>0</v>
      </c>
      <c r="V155" s="42">
        <v>0</v>
      </c>
      <c r="W155" s="42">
        <v>0</v>
      </c>
      <c r="X155" s="41">
        <v>0</v>
      </c>
      <c r="Y155" s="41">
        <v>0</v>
      </c>
      <c r="Z155" s="41">
        <v>0</v>
      </c>
      <c r="AA155" s="41"/>
      <c r="AB155" s="38">
        <f t="shared" si="12"/>
        <v>0</v>
      </c>
      <c r="AC155" s="30" t="e">
        <f t="shared" si="13"/>
        <v>#DIV/0!</v>
      </c>
      <c r="AD155" s="31" t="e">
        <f t="shared" si="14"/>
        <v>#DIV/0!</v>
      </c>
      <c r="AE155" s="31" t="e">
        <f t="shared" si="15"/>
        <v>#DIV/0!</v>
      </c>
      <c r="AF155" s="32">
        <f t="shared" si="16"/>
        <v>0</v>
      </c>
      <c r="AG155" s="32">
        <f t="shared" si="17"/>
        <v>0</v>
      </c>
    </row>
    <row r="156" spans="1:34" s="39" customFormat="1" ht="12.75" customHeight="1" x14ac:dyDescent="0.2">
      <c r="A156" s="37"/>
      <c r="B156" s="64" t="s">
        <v>165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2">
        <v>0</v>
      </c>
      <c r="K156" s="42">
        <v>0</v>
      </c>
      <c r="L156" s="42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2">
        <v>0</v>
      </c>
      <c r="V156" s="42">
        <v>0</v>
      </c>
      <c r="W156" s="42">
        <v>0</v>
      </c>
      <c r="X156" s="41">
        <v>0</v>
      </c>
      <c r="Y156" s="41">
        <v>0</v>
      </c>
      <c r="Z156" s="41">
        <v>0</v>
      </c>
      <c r="AA156" s="41"/>
      <c r="AB156" s="38">
        <f t="shared" si="12"/>
        <v>0</v>
      </c>
      <c r="AC156" s="30" t="e">
        <f t="shared" si="13"/>
        <v>#DIV/0!</v>
      </c>
      <c r="AD156" s="31" t="e">
        <f t="shared" si="14"/>
        <v>#DIV/0!</v>
      </c>
      <c r="AE156" s="31" t="e">
        <f t="shared" si="15"/>
        <v>#DIV/0!</v>
      </c>
      <c r="AF156" s="32">
        <f t="shared" si="16"/>
        <v>0</v>
      </c>
      <c r="AG156" s="32">
        <f t="shared" si="17"/>
        <v>0</v>
      </c>
    </row>
    <row r="157" spans="1:34" s="39" customFormat="1" ht="12.75" customHeight="1" x14ac:dyDescent="0.2">
      <c r="A157" s="37"/>
      <c r="B157" s="64" t="s">
        <v>220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41"/>
      <c r="AB157" s="38">
        <f t="shared" si="12"/>
        <v>0</v>
      </c>
      <c r="AC157" s="30" t="e">
        <f t="shared" si="13"/>
        <v>#DIV/0!</v>
      </c>
      <c r="AD157" s="31" t="e">
        <f t="shared" si="14"/>
        <v>#DIV/0!</v>
      </c>
      <c r="AE157" s="31" t="e">
        <f t="shared" si="15"/>
        <v>#DIV/0!</v>
      </c>
      <c r="AF157" s="32">
        <f t="shared" si="16"/>
        <v>0</v>
      </c>
      <c r="AG157" s="32">
        <f t="shared" si="17"/>
        <v>0</v>
      </c>
    </row>
    <row r="158" spans="1:34" s="39" customFormat="1" ht="12.75" customHeight="1" x14ac:dyDescent="0.2">
      <c r="A158" s="37"/>
      <c r="B158" s="64" t="s">
        <v>221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2">
        <v>0</v>
      </c>
      <c r="K158" s="42">
        <v>0</v>
      </c>
      <c r="L158" s="42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2">
        <v>0</v>
      </c>
      <c r="V158" s="42">
        <v>0</v>
      </c>
      <c r="W158" s="42">
        <v>0</v>
      </c>
      <c r="X158" s="41">
        <v>0</v>
      </c>
      <c r="Y158" s="41">
        <v>0</v>
      </c>
      <c r="Z158" s="41">
        <v>0</v>
      </c>
      <c r="AA158" s="41"/>
      <c r="AB158" s="38">
        <f t="shared" si="12"/>
        <v>0</v>
      </c>
      <c r="AC158" s="30" t="e">
        <f t="shared" si="13"/>
        <v>#DIV/0!</v>
      </c>
      <c r="AD158" s="31" t="e">
        <f t="shared" si="14"/>
        <v>#DIV/0!</v>
      </c>
      <c r="AE158" s="31" t="e">
        <f t="shared" si="15"/>
        <v>#DIV/0!</v>
      </c>
      <c r="AF158" s="32">
        <f t="shared" si="16"/>
        <v>0</v>
      </c>
      <c r="AG158" s="32">
        <f t="shared" si="17"/>
        <v>0</v>
      </c>
    </row>
    <row r="159" spans="1:34" s="39" customFormat="1" ht="12.75" customHeight="1" x14ac:dyDescent="0.2">
      <c r="A159" s="37"/>
      <c r="B159" s="68" t="s">
        <v>222</v>
      </c>
      <c r="C159" s="69">
        <v>0</v>
      </c>
      <c r="D159" s="69">
        <v>0</v>
      </c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1.1999999999999999E-3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9">
        <v>0</v>
      </c>
      <c r="R159" s="69">
        <v>0</v>
      </c>
      <c r="S159" s="69">
        <v>0</v>
      </c>
      <c r="T159" s="69">
        <v>0</v>
      </c>
      <c r="U159" s="69">
        <v>0</v>
      </c>
      <c r="V159" s="69">
        <v>1.1999999999999999E-3</v>
      </c>
      <c r="W159" s="69">
        <v>0</v>
      </c>
      <c r="X159" s="69">
        <v>0</v>
      </c>
      <c r="Y159" s="69">
        <v>0</v>
      </c>
      <c r="Z159" s="69">
        <v>0</v>
      </c>
      <c r="AA159" s="69"/>
      <c r="AB159" s="41">
        <f t="shared" si="12"/>
        <v>2.3999999999999998E-3</v>
      </c>
      <c r="AC159" s="38">
        <f t="shared" si="13"/>
        <v>8.3333333333333329E-2</v>
      </c>
      <c r="AD159" s="30">
        <f t="shared" si="14"/>
        <v>8.3333333333333329E-2</v>
      </c>
      <c r="AE159" s="31">
        <f t="shared" si="15"/>
        <v>8.3333333333333329E-2</v>
      </c>
      <c r="AF159" s="31">
        <f t="shared" si="16"/>
        <v>1.1999999999999999E-3</v>
      </c>
      <c r="AG159" s="32">
        <f t="shared" si="17"/>
        <v>1.1999999999999999E-3</v>
      </c>
      <c r="AH159" s="32"/>
    </row>
    <row r="160" spans="1:34" s="39" customFormat="1" ht="12.75" customHeight="1" x14ac:dyDescent="0.2">
      <c r="A160" s="37"/>
      <c r="B160" s="64" t="s">
        <v>223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2">
        <v>0</v>
      </c>
      <c r="K160" s="42">
        <v>0</v>
      </c>
      <c r="L160" s="42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2">
        <v>0</v>
      </c>
      <c r="V160" s="42">
        <v>0</v>
      </c>
      <c r="W160" s="42">
        <v>0</v>
      </c>
      <c r="X160" s="41">
        <v>0</v>
      </c>
      <c r="Y160" s="41">
        <v>0</v>
      </c>
      <c r="Z160" s="41">
        <v>0</v>
      </c>
      <c r="AA160" s="41"/>
      <c r="AB160" s="38">
        <f t="shared" si="12"/>
        <v>0</v>
      </c>
      <c r="AC160" s="30" t="e">
        <f t="shared" si="13"/>
        <v>#DIV/0!</v>
      </c>
      <c r="AD160" s="31" t="e">
        <f t="shared" si="14"/>
        <v>#DIV/0!</v>
      </c>
      <c r="AE160" s="31" t="e">
        <f t="shared" si="15"/>
        <v>#DIV/0!</v>
      </c>
      <c r="AF160" s="32">
        <f t="shared" si="16"/>
        <v>0</v>
      </c>
      <c r="AG160" s="32">
        <f t="shared" si="17"/>
        <v>0</v>
      </c>
    </row>
    <row r="161" spans="1:34" s="39" customFormat="1" ht="12.75" customHeight="1" x14ac:dyDescent="0.2">
      <c r="A161" s="37"/>
      <c r="B161" s="64" t="s">
        <v>224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2">
        <v>0</v>
      </c>
      <c r="K161" s="42">
        <v>0</v>
      </c>
      <c r="L161" s="42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41"/>
      <c r="AB161" s="38">
        <f t="shared" si="12"/>
        <v>0</v>
      </c>
      <c r="AC161" s="30" t="e">
        <f t="shared" si="13"/>
        <v>#DIV/0!</v>
      </c>
      <c r="AD161" s="31" t="e">
        <f t="shared" si="14"/>
        <v>#DIV/0!</v>
      </c>
      <c r="AE161" s="31" t="e">
        <f t="shared" si="15"/>
        <v>#DIV/0!</v>
      </c>
      <c r="AF161" s="32">
        <f t="shared" si="16"/>
        <v>0</v>
      </c>
      <c r="AG161" s="32">
        <f t="shared" si="17"/>
        <v>0</v>
      </c>
    </row>
    <row r="162" spans="1:34" s="39" customFormat="1" ht="12.75" customHeight="1" x14ac:dyDescent="0.2">
      <c r="A162" s="37"/>
      <c r="B162" s="64" t="s">
        <v>225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2">
        <v>0</v>
      </c>
      <c r="K162" s="42">
        <v>0</v>
      </c>
      <c r="L162" s="42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2">
        <v>0</v>
      </c>
      <c r="V162" s="42">
        <v>0</v>
      </c>
      <c r="W162" s="42">
        <v>0</v>
      </c>
      <c r="X162" s="41">
        <v>0</v>
      </c>
      <c r="Y162" s="41">
        <v>0</v>
      </c>
      <c r="Z162" s="41">
        <v>0</v>
      </c>
      <c r="AA162" s="41"/>
      <c r="AB162" s="38">
        <f t="shared" si="12"/>
        <v>0</v>
      </c>
      <c r="AC162" s="30" t="e">
        <f t="shared" si="13"/>
        <v>#DIV/0!</v>
      </c>
      <c r="AD162" s="31" t="e">
        <f t="shared" si="14"/>
        <v>#DIV/0!</v>
      </c>
      <c r="AE162" s="31" t="e">
        <f t="shared" si="15"/>
        <v>#DIV/0!</v>
      </c>
      <c r="AF162" s="32">
        <f t="shared" si="16"/>
        <v>0</v>
      </c>
      <c r="AG162" s="32">
        <f t="shared" si="17"/>
        <v>0</v>
      </c>
    </row>
    <row r="163" spans="1:34" s="39" customFormat="1" ht="12.75" customHeight="1" x14ac:dyDescent="0.2">
      <c r="A163" s="37"/>
      <c r="B163" s="64" t="s">
        <v>226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2">
        <v>0</v>
      </c>
      <c r="K163" s="42">
        <v>0</v>
      </c>
      <c r="L163" s="42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2">
        <v>0</v>
      </c>
      <c r="V163" s="42">
        <v>0</v>
      </c>
      <c r="W163" s="42">
        <v>0</v>
      </c>
      <c r="X163" s="41">
        <v>0</v>
      </c>
      <c r="Y163" s="41">
        <v>0</v>
      </c>
      <c r="Z163" s="41">
        <v>0</v>
      </c>
      <c r="AA163" s="41"/>
      <c r="AB163" s="38">
        <f t="shared" si="12"/>
        <v>0</v>
      </c>
      <c r="AC163" s="30" t="e">
        <f t="shared" si="13"/>
        <v>#DIV/0!</v>
      </c>
      <c r="AD163" s="31" t="e">
        <f t="shared" si="14"/>
        <v>#DIV/0!</v>
      </c>
      <c r="AE163" s="31" t="e">
        <f t="shared" si="15"/>
        <v>#DIV/0!</v>
      </c>
      <c r="AF163" s="32">
        <f t="shared" si="16"/>
        <v>0</v>
      </c>
      <c r="AG163" s="32">
        <f t="shared" si="17"/>
        <v>0</v>
      </c>
    </row>
    <row r="164" spans="1:34" s="39" customFormat="1" ht="12.75" customHeight="1" x14ac:dyDescent="0.2">
      <c r="A164" s="37"/>
      <c r="B164" s="64" t="s">
        <v>227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2">
        <v>0</v>
      </c>
      <c r="K164" s="42">
        <v>0</v>
      </c>
      <c r="L164" s="42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2">
        <v>0</v>
      </c>
      <c r="V164" s="42">
        <v>0</v>
      </c>
      <c r="W164" s="42">
        <v>0</v>
      </c>
      <c r="X164" s="41">
        <v>0</v>
      </c>
      <c r="Y164" s="41">
        <v>0</v>
      </c>
      <c r="Z164" s="41">
        <v>0</v>
      </c>
      <c r="AA164" s="41"/>
      <c r="AB164" s="38">
        <f t="shared" si="12"/>
        <v>0</v>
      </c>
      <c r="AC164" s="30" t="e">
        <f t="shared" si="13"/>
        <v>#DIV/0!</v>
      </c>
      <c r="AD164" s="31" t="e">
        <f t="shared" si="14"/>
        <v>#DIV/0!</v>
      </c>
      <c r="AE164" s="31" t="e">
        <f t="shared" si="15"/>
        <v>#DIV/0!</v>
      </c>
      <c r="AF164" s="32">
        <f t="shared" si="16"/>
        <v>0</v>
      </c>
      <c r="AG164" s="32">
        <f t="shared" si="17"/>
        <v>0</v>
      </c>
    </row>
    <row r="165" spans="1:34" s="39" customFormat="1" ht="12.75" customHeight="1" x14ac:dyDescent="0.2">
      <c r="A165" s="37"/>
      <c r="B165" s="64" t="s">
        <v>228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2">
        <v>0</v>
      </c>
      <c r="K165" s="42">
        <v>1.1999999999999999E-3</v>
      </c>
      <c r="L165" s="42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  <c r="V165" s="42">
        <v>1.1999999999999999E-3</v>
      </c>
      <c r="W165" s="42">
        <v>0</v>
      </c>
      <c r="X165" s="41">
        <v>0</v>
      </c>
      <c r="Y165" s="41">
        <v>0</v>
      </c>
      <c r="Z165" s="41">
        <v>0</v>
      </c>
      <c r="AA165" s="41"/>
      <c r="AB165" s="38">
        <f t="shared" si="12"/>
        <v>2.3999999999999998E-3</v>
      </c>
      <c r="AC165" s="30">
        <f t="shared" si="13"/>
        <v>8.3333333333333329E-2</v>
      </c>
      <c r="AD165" s="31">
        <f t="shared" si="14"/>
        <v>8.3333333333333329E-2</v>
      </c>
      <c r="AE165" s="31">
        <f t="shared" si="15"/>
        <v>8.3333333333333329E-2</v>
      </c>
      <c r="AF165" s="32">
        <f t="shared" si="16"/>
        <v>1.1999999999999999E-3</v>
      </c>
      <c r="AG165" s="32">
        <f t="shared" si="17"/>
        <v>1.1999999999999999E-3</v>
      </c>
    </row>
    <row r="166" spans="1:34" s="39" customFormat="1" ht="12.75" customHeight="1" x14ac:dyDescent="0.2">
      <c r="A166" s="37"/>
      <c r="B166" s="64" t="s">
        <v>229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2">
        <v>0</v>
      </c>
      <c r="K166" s="42">
        <v>0</v>
      </c>
      <c r="L166" s="42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  <c r="V166" s="42">
        <v>0</v>
      </c>
      <c r="W166" s="42">
        <v>0</v>
      </c>
      <c r="X166" s="41">
        <v>0</v>
      </c>
      <c r="Y166" s="41">
        <v>0</v>
      </c>
      <c r="Z166" s="41">
        <v>0</v>
      </c>
      <c r="AA166" s="41"/>
      <c r="AB166" s="38">
        <f t="shared" si="12"/>
        <v>0</v>
      </c>
      <c r="AC166" s="30" t="e">
        <f t="shared" si="13"/>
        <v>#DIV/0!</v>
      </c>
      <c r="AD166" s="31" t="e">
        <f t="shared" si="14"/>
        <v>#DIV/0!</v>
      </c>
      <c r="AE166" s="31" t="e">
        <f t="shared" si="15"/>
        <v>#DIV/0!</v>
      </c>
      <c r="AF166" s="32">
        <f t="shared" si="16"/>
        <v>0</v>
      </c>
      <c r="AG166" s="32">
        <f t="shared" si="17"/>
        <v>0</v>
      </c>
    </row>
    <row r="167" spans="1:34" s="39" customFormat="1" ht="12.75" customHeight="1" x14ac:dyDescent="0.2">
      <c r="A167" s="37"/>
      <c r="B167" s="64" t="s">
        <v>230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2">
        <v>0</v>
      </c>
      <c r="K167" s="42">
        <v>0</v>
      </c>
      <c r="L167" s="42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>
        <v>0</v>
      </c>
      <c r="V167" s="42">
        <v>0</v>
      </c>
      <c r="W167" s="42">
        <v>0</v>
      </c>
      <c r="X167" s="41">
        <v>0</v>
      </c>
      <c r="Y167" s="41">
        <v>0</v>
      </c>
      <c r="Z167" s="41">
        <v>0</v>
      </c>
      <c r="AA167" s="41"/>
      <c r="AB167" s="38">
        <f t="shared" si="12"/>
        <v>0</v>
      </c>
      <c r="AC167" s="30" t="e">
        <f t="shared" si="13"/>
        <v>#DIV/0!</v>
      </c>
      <c r="AD167" s="31" t="e">
        <f t="shared" si="14"/>
        <v>#DIV/0!</v>
      </c>
      <c r="AE167" s="31" t="e">
        <f t="shared" si="15"/>
        <v>#DIV/0!</v>
      </c>
      <c r="AF167" s="32">
        <f t="shared" si="16"/>
        <v>0</v>
      </c>
      <c r="AG167" s="32">
        <f t="shared" si="17"/>
        <v>0</v>
      </c>
    </row>
    <row r="168" spans="1:34" s="39" customFormat="1" ht="12.75" customHeight="1" x14ac:dyDescent="0.2">
      <c r="A168" s="37"/>
      <c r="B168" s="68" t="s">
        <v>231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/>
      <c r="AB168" s="41">
        <f t="shared" si="12"/>
        <v>0</v>
      </c>
      <c r="AC168" s="38" t="e">
        <f t="shared" si="13"/>
        <v>#DIV/0!</v>
      </c>
      <c r="AD168" s="30" t="e">
        <f t="shared" si="14"/>
        <v>#DIV/0!</v>
      </c>
      <c r="AE168" s="31" t="e">
        <f t="shared" si="15"/>
        <v>#DIV/0!</v>
      </c>
      <c r="AF168" s="31">
        <f t="shared" si="16"/>
        <v>0</v>
      </c>
      <c r="AG168" s="32">
        <f t="shared" si="17"/>
        <v>0</v>
      </c>
      <c r="AH168" s="32"/>
    </row>
    <row r="169" spans="1:34" s="39" customFormat="1" ht="12.75" customHeight="1" x14ac:dyDescent="0.2">
      <c r="A169" s="37"/>
      <c r="B169" s="64" t="s">
        <v>125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2">
        <v>0</v>
      </c>
      <c r="K169" s="42">
        <v>0</v>
      </c>
      <c r="L169" s="42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  <c r="V169" s="42">
        <v>0</v>
      </c>
      <c r="W169" s="42">
        <v>0</v>
      </c>
      <c r="X169" s="41">
        <v>0</v>
      </c>
      <c r="Y169" s="41">
        <v>0</v>
      </c>
      <c r="Z169" s="41">
        <v>0</v>
      </c>
      <c r="AA169" s="41"/>
      <c r="AB169" s="38">
        <f t="shared" si="12"/>
        <v>0</v>
      </c>
      <c r="AC169" s="30" t="e">
        <f t="shared" si="13"/>
        <v>#DIV/0!</v>
      </c>
      <c r="AD169" s="31" t="e">
        <f t="shared" si="14"/>
        <v>#DIV/0!</v>
      </c>
      <c r="AE169" s="31" t="e">
        <f t="shared" si="15"/>
        <v>#DIV/0!</v>
      </c>
      <c r="AF169" s="32">
        <f t="shared" si="16"/>
        <v>0</v>
      </c>
      <c r="AG169" s="32">
        <f t="shared" si="17"/>
        <v>0</v>
      </c>
    </row>
    <row r="170" spans="1:34" s="39" customFormat="1" ht="12.75" customHeight="1" x14ac:dyDescent="0.2">
      <c r="A170" s="37"/>
      <c r="B170" s="64" t="s">
        <v>94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2">
        <v>0</v>
      </c>
      <c r="K170" s="42">
        <v>0</v>
      </c>
      <c r="L170" s="42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  <c r="V170" s="42">
        <v>0</v>
      </c>
      <c r="W170" s="42">
        <v>0</v>
      </c>
      <c r="X170" s="41">
        <v>0</v>
      </c>
      <c r="Y170" s="41">
        <v>0</v>
      </c>
      <c r="Z170" s="41">
        <v>0</v>
      </c>
      <c r="AA170" s="41"/>
      <c r="AB170" s="38">
        <f t="shared" si="12"/>
        <v>0</v>
      </c>
      <c r="AC170" s="30" t="e">
        <f t="shared" si="13"/>
        <v>#DIV/0!</v>
      </c>
      <c r="AD170" s="31" t="e">
        <f t="shared" si="14"/>
        <v>#DIV/0!</v>
      </c>
      <c r="AE170" s="31" t="e">
        <f t="shared" si="15"/>
        <v>#DIV/0!</v>
      </c>
      <c r="AF170" s="32">
        <f t="shared" si="16"/>
        <v>0</v>
      </c>
      <c r="AG170" s="32">
        <f t="shared" si="17"/>
        <v>0</v>
      </c>
    </row>
    <row r="171" spans="1:34" s="39" customFormat="1" ht="12.75" customHeight="1" x14ac:dyDescent="0.2">
      <c r="A171" s="37"/>
      <c r="B171" s="68" t="s">
        <v>232</v>
      </c>
      <c r="C171" s="69">
        <v>1.0616000000000001</v>
      </c>
      <c r="D171" s="69">
        <v>1.0645</v>
      </c>
      <c r="E171" s="69">
        <v>1.0807</v>
      </c>
      <c r="F171" s="69">
        <v>1.1286</v>
      </c>
      <c r="G171" s="69">
        <v>1.2487999999999999</v>
      </c>
      <c r="H171" s="69">
        <v>1.3075000000000001</v>
      </c>
      <c r="I171" s="69">
        <v>1.3864000000000001</v>
      </c>
      <c r="J171" s="69">
        <v>1.3864000000000001</v>
      </c>
      <c r="K171" s="69">
        <v>1.4267000000000001</v>
      </c>
      <c r="L171" s="69">
        <v>1.4227000000000001</v>
      </c>
      <c r="M171" s="69">
        <v>1.4411</v>
      </c>
      <c r="N171" s="69">
        <v>1.4753000000000001</v>
      </c>
      <c r="O171" s="69">
        <v>1.4403999999999999</v>
      </c>
      <c r="P171" s="69">
        <v>1.3956999999999999</v>
      </c>
      <c r="Q171" s="69">
        <v>1.4036</v>
      </c>
      <c r="R171" s="69">
        <v>1.4692000000000001</v>
      </c>
      <c r="S171" s="69">
        <v>1.6326000000000001</v>
      </c>
      <c r="T171" s="69">
        <v>1.9021999999999999</v>
      </c>
      <c r="U171" s="69">
        <v>1.9702999999999999</v>
      </c>
      <c r="V171" s="69">
        <v>1.7777000000000001</v>
      </c>
      <c r="W171" s="69">
        <v>1.5883</v>
      </c>
      <c r="X171" s="69">
        <v>1.4209000000000001</v>
      </c>
      <c r="Y171" s="69">
        <v>1.3043</v>
      </c>
      <c r="Z171" s="69">
        <v>1.2444999999999999</v>
      </c>
      <c r="AA171" s="69"/>
      <c r="AB171" s="41">
        <f t="shared" si="12"/>
        <v>33.980000000000011</v>
      </c>
      <c r="AC171" s="38">
        <f t="shared" si="13"/>
        <v>0.71858769392139965</v>
      </c>
      <c r="AD171" s="30">
        <f t="shared" si="14"/>
        <v>0.99238335552907664</v>
      </c>
      <c r="AE171" s="31">
        <f t="shared" si="15"/>
        <v>0.71858769392139965</v>
      </c>
      <c r="AF171" s="31">
        <f t="shared" si="16"/>
        <v>1.4267000000000001</v>
      </c>
      <c r="AG171" s="32">
        <f t="shared" si="17"/>
        <v>1.9702999999999999</v>
      </c>
      <c r="AH171" s="32"/>
    </row>
    <row r="172" spans="1:34" s="39" customFormat="1" ht="12.75" customHeight="1" x14ac:dyDescent="0.2">
      <c r="A172" s="37"/>
      <c r="B172" s="64" t="s">
        <v>233</v>
      </c>
      <c r="C172" s="41">
        <v>0.3085</v>
      </c>
      <c r="D172" s="41">
        <v>0.31209999999999999</v>
      </c>
      <c r="E172" s="41">
        <v>0.31430000000000002</v>
      </c>
      <c r="F172" s="41">
        <v>0.33160000000000001</v>
      </c>
      <c r="G172" s="41">
        <v>0.3679</v>
      </c>
      <c r="H172" s="41">
        <v>0.37190000000000001</v>
      </c>
      <c r="I172" s="41">
        <v>0.4108</v>
      </c>
      <c r="J172" s="42">
        <v>0.41360000000000002</v>
      </c>
      <c r="K172" s="42">
        <v>0.43809999999999999</v>
      </c>
      <c r="L172" s="42">
        <v>0.43059999999999998</v>
      </c>
      <c r="M172" s="41">
        <v>0.41830000000000001</v>
      </c>
      <c r="N172" s="41">
        <v>0.4385</v>
      </c>
      <c r="O172" s="41">
        <v>0.46510000000000001</v>
      </c>
      <c r="P172" s="41">
        <v>0.4572</v>
      </c>
      <c r="Q172" s="41">
        <v>0.4511</v>
      </c>
      <c r="R172" s="41">
        <v>0.44390000000000002</v>
      </c>
      <c r="S172" s="41">
        <v>0.43740000000000001</v>
      </c>
      <c r="T172" s="41">
        <v>0.51480000000000004</v>
      </c>
      <c r="U172" s="42">
        <v>0.53100000000000003</v>
      </c>
      <c r="V172" s="42">
        <v>0.49459999999999998</v>
      </c>
      <c r="W172" s="42">
        <v>0.441</v>
      </c>
      <c r="X172" s="41">
        <v>0.41399999999999998</v>
      </c>
      <c r="Y172" s="41">
        <v>0.36859999999999998</v>
      </c>
      <c r="Z172" s="41">
        <v>0.36430000000000001</v>
      </c>
      <c r="AA172" s="41"/>
      <c r="AB172" s="38">
        <f t="shared" si="12"/>
        <v>9.9392000000000031</v>
      </c>
      <c r="AC172" s="30">
        <f t="shared" si="13"/>
        <v>0.77991211550533601</v>
      </c>
      <c r="AD172" s="31">
        <f t="shared" si="14"/>
        <v>0.94529407289051237</v>
      </c>
      <c r="AE172" s="31">
        <f t="shared" si="15"/>
        <v>0.77991211550533601</v>
      </c>
      <c r="AF172" s="32">
        <f t="shared" si="16"/>
        <v>0.43809999999999999</v>
      </c>
      <c r="AG172" s="32">
        <f t="shared" si="17"/>
        <v>0.53100000000000003</v>
      </c>
    </row>
    <row r="173" spans="1:34" s="39" customFormat="1" ht="12.75" customHeight="1" x14ac:dyDescent="0.2">
      <c r="A173" s="37"/>
      <c r="B173" s="64" t="s">
        <v>234</v>
      </c>
      <c r="C173" s="41">
        <v>0.75309999999999999</v>
      </c>
      <c r="D173" s="41">
        <v>0.75239999999999996</v>
      </c>
      <c r="E173" s="41">
        <v>0.76639999999999997</v>
      </c>
      <c r="F173" s="41">
        <v>0.79700000000000004</v>
      </c>
      <c r="G173" s="41">
        <v>0.88090000000000002</v>
      </c>
      <c r="H173" s="41">
        <v>0.93559999999999999</v>
      </c>
      <c r="I173" s="41">
        <v>0.97560000000000002</v>
      </c>
      <c r="J173" s="42">
        <v>0.97270000000000001</v>
      </c>
      <c r="K173" s="42">
        <v>0.98860000000000003</v>
      </c>
      <c r="L173" s="42">
        <v>0.99219999999999997</v>
      </c>
      <c r="M173" s="41">
        <v>1.0227999999999999</v>
      </c>
      <c r="N173" s="41">
        <v>1.0367999999999999</v>
      </c>
      <c r="O173" s="41">
        <v>0.97519999999999996</v>
      </c>
      <c r="P173" s="41">
        <v>0.9385</v>
      </c>
      <c r="Q173" s="41">
        <v>0.9526</v>
      </c>
      <c r="R173" s="41">
        <v>1.0253000000000001</v>
      </c>
      <c r="S173" s="41">
        <v>1.1952</v>
      </c>
      <c r="T173" s="41">
        <v>1.3874</v>
      </c>
      <c r="U173" s="42">
        <v>1.4393</v>
      </c>
      <c r="V173" s="42">
        <v>1.2829999999999999</v>
      </c>
      <c r="W173" s="42">
        <v>1.1473</v>
      </c>
      <c r="X173" s="41">
        <v>1.0068999999999999</v>
      </c>
      <c r="Y173" s="41">
        <v>0.93559999999999999</v>
      </c>
      <c r="Z173" s="41">
        <v>0.88019999999999998</v>
      </c>
      <c r="AA173" s="41"/>
      <c r="AB173" s="38">
        <f t="shared" si="12"/>
        <v>24.040600000000001</v>
      </c>
      <c r="AC173" s="30">
        <f t="shared" si="13"/>
        <v>0.69595752564904234</v>
      </c>
      <c r="AD173" s="31">
        <f t="shared" si="14"/>
        <v>1.0095662836793657</v>
      </c>
      <c r="AE173" s="31">
        <f t="shared" si="15"/>
        <v>0.69595752564904234</v>
      </c>
      <c r="AF173" s="32">
        <f t="shared" si="16"/>
        <v>0.99219999999999997</v>
      </c>
      <c r="AG173" s="32">
        <f t="shared" si="17"/>
        <v>1.4393</v>
      </c>
    </row>
    <row r="174" spans="1:34" s="39" customFormat="1" ht="12.75" customHeight="1" x14ac:dyDescent="0.2">
      <c r="A174" s="37"/>
      <c r="B174" s="68" t="s">
        <v>232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69">
        <v>0</v>
      </c>
      <c r="R174" s="69">
        <v>0</v>
      </c>
      <c r="S174" s="69">
        <v>0</v>
      </c>
      <c r="T174" s="69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/>
      <c r="AB174" s="38">
        <f t="shared" si="12"/>
        <v>0</v>
      </c>
      <c r="AC174" s="30" t="e">
        <f t="shared" si="13"/>
        <v>#DIV/0!</v>
      </c>
      <c r="AD174" s="31" t="e">
        <f t="shared" si="14"/>
        <v>#DIV/0!</v>
      </c>
      <c r="AE174" s="31" t="e">
        <f t="shared" si="15"/>
        <v>#DIV/0!</v>
      </c>
      <c r="AF174" s="32">
        <f t="shared" si="16"/>
        <v>0</v>
      </c>
      <c r="AG174" s="32">
        <f t="shared" si="17"/>
        <v>0</v>
      </c>
    </row>
    <row r="175" spans="1:34" s="39" customFormat="1" ht="12.75" customHeight="1" x14ac:dyDescent="0.2">
      <c r="A175" s="37"/>
      <c r="B175" s="64" t="s">
        <v>235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2">
        <v>0</v>
      </c>
      <c r="K175" s="42">
        <v>0</v>
      </c>
      <c r="L175" s="42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2">
        <v>0</v>
      </c>
      <c r="V175" s="42">
        <v>0</v>
      </c>
      <c r="W175" s="42">
        <v>0</v>
      </c>
      <c r="X175" s="41">
        <v>0</v>
      </c>
      <c r="Y175" s="41">
        <v>0</v>
      </c>
      <c r="Z175" s="41">
        <v>0</v>
      </c>
      <c r="AA175" s="41"/>
      <c r="AB175" s="38">
        <f t="shared" si="12"/>
        <v>0</v>
      </c>
      <c r="AC175" s="30" t="e">
        <f t="shared" si="13"/>
        <v>#DIV/0!</v>
      </c>
      <c r="AD175" s="31" t="e">
        <f t="shared" si="14"/>
        <v>#DIV/0!</v>
      </c>
      <c r="AE175" s="31" t="e">
        <f t="shared" si="15"/>
        <v>#DIV/0!</v>
      </c>
      <c r="AF175" s="32">
        <f t="shared" si="16"/>
        <v>0</v>
      </c>
      <c r="AG175" s="32">
        <f t="shared" si="17"/>
        <v>0</v>
      </c>
    </row>
    <row r="176" spans="1:34" s="39" customFormat="1" ht="12.75" customHeight="1" x14ac:dyDescent="0.2">
      <c r="A176" s="37"/>
      <c r="B176" s="64" t="s">
        <v>236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2">
        <v>0</v>
      </c>
      <c r="K176" s="42">
        <v>0</v>
      </c>
      <c r="L176" s="42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2">
        <v>0</v>
      </c>
      <c r="V176" s="42">
        <v>0</v>
      </c>
      <c r="W176" s="42">
        <v>0</v>
      </c>
      <c r="X176" s="41">
        <v>0</v>
      </c>
      <c r="Y176" s="41">
        <v>0</v>
      </c>
      <c r="Z176" s="41">
        <v>0</v>
      </c>
      <c r="AA176" s="41"/>
      <c r="AB176" s="38">
        <f t="shared" si="12"/>
        <v>0</v>
      </c>
      <c r="AC176" s="30" t="e">
        <f t="shared" si="13"/>
        <v>#DIV/0!</v>
      </c>
      <c r="AD176" s="31" t="e">
        <f t="shared" si="14"/>
        <v>#DIV/0!</v>
      </c>
      <c r="AE176" s="31" t="e">
        <f t="shared" si="15"/>
        <v>#DIV/0!</v>
      </c>
      <c r="AF176" s="32">
        <f t="shared" si="16"/>
        <v>0</v>
      </c>
      <c r="AG176" s="32">
        <f t="shared" si="17"/>
        <v>0</v>
      </c>
    </row>
    <row r="177" spans="1:34" s="39" customFormat="1" ht="12.75" customHeight="1" x14ac:dyDescent="0.2">
      <c r="A177" s="37"/>
      <c r="B177" s="64" t="s">
        <v>237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2">
        <v>0</v>
      </c>
      <c r="K177" s="42">
        <v>0</v>
      </c>
      <c r="L177" s="42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2">
        <v>0</v>
      </c>
      <c r="V177" s="42">
        <v>0</v>
      </c>
      <c r="W177" s="42">
        <v>0</v>
      </c>
      <c r="X177" s="41">
        <v>0</v>
      </c>
      <c r="Y177" s="41">
        <v>0</v>
      </c>
      <c r="Z177" s="41">
        <v>0</v>
      </c>
      <c r="AA177" s="41"/>
      <c r="AB177" s="38">
        <f t="shared" si="12"/>
        <v>0</v>
      </c>
      <c r="AC177" s="30" t="e">
        <f t="shared" si="13"/>
        <v>#DIV/0!</v>
      </c>
      <c r="AD177" s="31" t="e">
        <f t="shared" si="14"/>
        <v>#DIV/0!</v>
      </c>
      <c r="AE177" s="31" t="e">
        <f t="shared" si="15"/>
        <v>#DIV/0!</v>
      </c>
      <c r="AF177" s="32">
        <f t="shared" si="16"/>
        <v>0</v>
      </c>
      <c r="AG177" s="32">
        <f t="shared" si="17"/>
        <v>0</v>
      </c>
    </row>
    <row r="178" spans="1:34" s="39" customFormat="1" ht="12.75" customHeight="1" x14ac:dyDescent="0.2">
      <c r="A178" s="37"/>
      <c r="B178" s="64" t="s">
        <v>238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2">
        <v>0</v>
      </c>
      <c r="K178" s="42">
        <v>0</v>
      </c>
      <c r="L178" s="42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0</v>
      </c>
      <c r="V178" s="42">
        <v>0</v>
      </c>
      <c r="W178" s="42">
        <v>0</v>
      </c>
      <c r="X178" s="41">
        <v>0</v>
      </c>
      <c r="Y178" s="41">
        <v>0</v>
      </c>
      <c r="Z178" s="41">
        <v>0</v>
      </c>
      <c r="AA178" s="41"/>
      <c r="AB178" s="38">
        <f t="shared" si="12"/>
        <v>0</v>
      </c>
      <c r="AC178" s="30" t="e">
        <f t="shared" si="13"/>
        <v>#DIV/0!</v>
      </c>
      <c r="AD178" s="31" t="e">
        <f t="shared" si="14"/>
        <v>#DIV/0!</v>
      </c>
      <c r="AE178" s="31" t="e">
        <f t="shared" si="15"/>
        <v>#DIV/0!</v>
      </c>
      <c r="AF178" s="32">
        <f t="shared" si="16"/>
        <v>0</v>
      </c>
      <c r="AG178" s="32">
        <f t="shared" si="17"/>
        <v>0</v>
      </c>
    </row>
    <row r="179" spans="1:34" s="39" customFormat="1" ht="12.75" customHeight="1" x14ac:dyDescent="0.2">
      <c r="A179" s="37"/>
      <c r="B179" s="64" t="s">
        <v>239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2">
        <v>0</v>
      </c>
      <c r="K179" s="42">
        <v>0</v>
      </c>
      <c r="L179" s="42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0</v>
      </c>
      <c r="V179" s="42">
        <v>0</v>
      </c>
      <c r="W179" s="42">
        <v>0</v>
      </c>
      <c r="X179" s="41">
        <v>0</v>
      </c>
      <c r="Y179" s="41">
        <v>0</v>
      </c>
      <c r="Z179" s="41">
        <v>0</v>
      </c>
      <c r="AA179" s="41"/>
      <c r="AB179" s="38">
        <f t="shared" si="12"/>
        <v>0</v>
      </c>
      <c r="AC179" s="30" t="e">
        <f t="shared" si="13"/>
        <v>#DIV/0!</v>
      </c>
      <c r="AD179" s="31" t="e">
        <f t="shared" si="14"/>
        <v>#DIV/0!</v>
      </c>
      <c r="AE179" s="31" t="e">
        <f t="shared" si="15"/>
        <v>#DIV/0!</v>
      </c>
      <c r="AF179" s="32">
        <f t="shared" si="16"/>
        <v>0</v>
      </c>
      <c r="AG179" s="32">
        <f t="shared" si="17"/>
        <v>0</v>
      </c>
    </row>
    <row r="180" spans="1:34" s="39" customFormat="1" ht="12.75" customHeight="1" x14ac:dyDescent="0.2">
      <c r="A180" s="37"/>
      <c r="B180" s="68" t="s">
        <v>240</v>
      </c>
      <c r="C180" s="69">
        <v>0</v>
      </c>
      <c r="D180" s="69">
        <v>0</v>
      </c>
      <c r="E180" s="69">
        <v>0</v>
      </c>
      <c r="F180" s="69">
        <v>0</v>
      </c>
      <c r="G180" s="69">
        <v>1.1999999999999999E-3</v>
      </c>
      <c r="H180" s="69">
        <v>1.1999999999999999E-3</v>
      </c>
      <c r="I180" s="69">
        <v>0</v>
      </c>
      <c r="J180" s="69">
        <v>0</v>
      </c>
      <c r="K180" s="69">
        <v>2.3999999999999998E-3</v>
      </c>
      <c r="L180" s="69">
        <v>0</v>
      </c>
      <c r="M180" s="69">
        <v>0</v>
      </c>
      <c r="N180" s="69">
        <v>1.1999999999999999E-3</v>
      </c>
      <c r="O180" s="69">
        <v>0</v>
      </c>
      <c r="P180" s="69">
        <v>1.1999999999999999E-3</v>
      </c>
      <c r="Q180" s="69">
        <v>0</v>
      </c>
      <c r="R180" s="69">
        <v>0</v>
      </c>
      <c r="S180" s="69">
        <v>1.1999999999999999E-3</v>
      </c>
      <c r="T180" s="69">
        <v>0</v>
      </c>
      <c r="U180" s="69">
        <v>1.1999999999999999E-3</v>
      </c>
      <c r="V180" s="69">
        <v>1.1999999999999999E-3</v>
      </c>
      <c r="W180" s="69">
        <v>0</v>
      </c>
      <c r="X180" s="69">
        <v>0</v>
      </c>
      <c r="Y180" s="69">
        <v>2.3999999999999998E-3</v>
      </c>
      <c r="Z180" s="69">
        <v>0</v>
      </c>
      <c r="AA180" s="69"/>
      <c r="AB180" s="41">
        <f t="shared" si="12"/>
        <v>1.3199999999999998E-2</v>
      </c>
      <c r="AC180" s="38">
        <f t="shared" si="13"/>
        <v>0.22916666666666666</v>
      </c>
      <c r="AD180" s="30">
        <f t="shared" si="14"/>
        <v>0.22916666666666666</v>
      </c>
      <c r="AE180" s="31">
        <f t="shared" si="15"/>
        <v>0.45833333333333331</v>
      </c>
      <c r="AF180" s="31">
        <f t="shared" si="16"/>
        <v>2.3999999999999998E-3</v>
      </c>
      <c r="AG180" s="32">
        <f t="shared" si="17"/>
        <v>1.1999999999999999E-3</v>
      </c>
      <c r="AH180" s="32"/>
    </row>
    <row r="181" spans="1:34" s="39" customFormat="1" ht="12.75" customHeight="1" x14ac:dyDescent="0.2">
      <c r="A181" s="37"/>
      <c r="B181" s="64" t="s">
        <v>241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1.1999999999999999E-3</v>
      </c>
      <c r="I181" s="41">
        <v>0</v>
      </c>
      <c r="J181" s="42">
        <v>0</v>
      </c>
      <c r="K181" s="42">
        <v>0</v>
      </c>
      <c r="L181" s="42">
        <v>0</v>
      </c>
      <c r="M181" s="41">
        <v>0</v>
      </c>
      <c r="N181" s="41">
        <v>1.1999999999999999E-3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1.1999999999999999E-3</v>
      </c>
      <c r="V181" s="42">
        <v>0</v>
      </c>
      <c r="W181" s="42">
        <v>0</v>
      </c>
      <c r="X181" s="41">
        <v>0</v>
      </c>
      <c r="Y181" s="41">
        <v>0</v>
      </c>
      <c r="Z181" s="41">
        <v>0</v>
      </c>
      <c r="AA181" s="41"/>
      <c r="AB181" s="38">
        <f t="shared" si="12"/>
        <v>3.5999999999999999E-3</v>
      </c>
      <c r="AC181" s="30">
        <f t="shared" si="13"/>
        <v>0.125</v>
      </c>
      <c r="AD181" s="31" t="e">
        <f t="shared" si="14"/>
        <v>#DIV/0!</v>
      </c>
      <c r="AE181" s="31">
        <f t="shared" si="15"/>
        <v>0.125</v>
      </c>
      <c r="AF181" s="32">
        <f t="shared" si="16"/>
        <v>0</v>
      </c>
      <c r="AG181" s="32">
        <f t="shared" si="17"/>
        <v>1.1999999999999999E-3</v>
      </c>
    </row>
    <row r="182" spans="1:34" s="39" customFormat="1" ht="12.75" customHeight="1" x14ac:dyDescent="0.2">
      <c r="A182" s="37"/>
      <c r="B182" s="64" t="s">
        <v>242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41"/>
      <c r="AB182" s="38">
        <f t="shared" si="12"/>
        <v>0</v>
      </c>
      <c r="AC182" s="30" t="e">
        <f t="shared" si="13"/>
        <v>#DIV/0!</v>
      </c>
      <c r="AD182" s="31" t="e">
        <f t="shared" si="14"/>
        <v>#DIV/0!</v>
      </c>
      <c r="AE182" s="31" t="e">
        <f t="shared" si="15"/>
        <v>#DIV/0!</v>
      </c>
      <c r="AF182" s="32">
        <f t="shared" si="16"/>
        <v>0</v>
      </c>
      <c r="AG182" s="32">
        <f t="shared" si="17"/>
        <v>0</v>
      </c>
    </row>
    <row r="183" spans="1:34" s="39" customFormat="1" ht="12.75" customHeight="1" x14ac:dyDescent="0.2">
      <c r="A183" s="37"/>
      <c r="B183" s="64" t="s">
        <v>243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2">
        <v>0</v>
      </c>
      <c r="K183" s="42">
        <v>0</v>
      </c>
      <c r="L183" s="42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  <c r="V183" s="42">
        <v>0</v>
      </c>
      <c r="W183" s="42">
        <v>0</v>
      </c>
      <c r="X183" s="41">
        <v>0</v>
      </c>
      <c r="Y183" s="41">
        <v>0</v>
      </c>
      <c r="Z183" s="41">
        <v>0</v>
      </c>
      <c r="AA183" s="41"/>
      <c r="AB183" s="38">
        <f t="shared" si="12"/>
        <v>0</v>
      </c>
      <c r="AC183" s="30" t="e">
        <f t="shared" si="13"/>
        <v>#DIV/0!</v>
      </c>
      <c r="AD183" s="31" t="e">
        <f t="shared" si="14"/>
        <v>#DIV/0!</v>
      </c>
      <c r="AE183" s="31" t="e">
        <f t="shared" si="15"/>
        <v>#DIV/0!</v>
      </c>
      <c r="AF183" s="32">
        <f t="shared" si="16"/>
        <v>0</v>
      </c>
      <c r="AG183" s="32">
        <f t="shared" si="17"/>
        <v>0</v>
      </c>
    </row>
    <row r="184" spans="1:34" s="39" customFormat="1" ht="12.75" customHeight="1" x14ac:dyDescent="0.2">
      <c r="A184" s="37"/>
      <c r="B184" s="64" t="s">
        <v>244</v>
      </c>
      <c r="C184" s="41">
        <v>0</v>
      </c>
      <c r="D184" s="41">
        <v>0</v>
      </c>
      <c r="E184" s="41">
        <v>0</v>
      </c>
      <c r="F184" s="41">
        <v>0</v>
      </c>
      <c r="G184" s="41">
        <v>1.1999999999999999E-3</v>
      </c>
      <c r="H184" s="41">
        <v>0</v>
      </c>
      <c r="I184" s="41">
        <v>0</v>
      </c>
      <c r="J184" s="42">
        <v>0</v>
      </c>
      <c r="K184" s="42">
        <v>1.1999999999999999E-3</v>
      </c>
      <c r="L184" s="42">
        <v>0</v>
      </c>
      <c r="M184" s="41">
        <v>0</v>
      </c>
      <c r="N184" s="41">
        <v>0</v>
      </c>
      <c r="O184" s="41">
        <v>0</v>
      </c>
      <c r="P184" s="41">
        <v>1.1999999999999999E-3</v>
      </c>
      <c r="Q184" s="41">
        <v>0</v>
      </c>
      <c r="R184" s="41">
        <v>0</v>
      </c>
      <c r="S184" s="41">
        <v>1.1999999999999999E-3</v>
      </c>
      <c r="T184" s="41">
        <v>0</v>
      </c>
      <c r="U184" s="42">
        <v>0</v>
      </c>
      <c r="V184" s="42">
        <v>1.1999999999999999E-3</v>
      </c>
      <c r="W184" s="42">
        <v>0</v>
      </c>
      <c r="X184" s="41">
        <v>0</v>
      </c>
      <c r="Y184" s="41">
        <v>1.1999999999999999E-3</v>
      </c>
      <c r="Z184" s="41">
        <v>0</v>
      </c>
      <c r="AA184" s="41"/>
      <c r="AB184" s="38">
        <f t="shared" si="12"/>
        <v>7.1999999999999989E-3</v>
      </c>
      <c r="AC184" s="30">
        <f t="shared" si="13"/>
        <v>0.25</v>
      </c>
      <c r="AD184" s="31">
        <f t="shared" si="14"/>
        <v>0.25</v>
      </c>
      <c r="AE184" s="31">
        <f t="shared" si="15"/>
        <v>0.25</v>
      </c>
      <c r="AF184" s="32">
        <f t="shared" si="16"/>
        <v>1.1999999999999999E-3</v>
      </c>
      <c r="AG184" s="32">
        <f t="shared" si="17"/>
        <v>1.1999999999999999E-3</v>
      </c>
    </row>
    <row r="185" spans="1:34" s="39" customFormat="1" ht="12.75" customHeight="1" x14ac:dyDescent="0.2">
      <c r="A185" s="37"/>
      <c r="B185" s="64" t="s">
        <v>245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2">
        <v>0</v>
      </c>
      <c r="K185" s="42">
        <v>1.1999999999999999E-3</v>
      </c>
      <c r="L185" s="42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2">
        <v>0</v>
      </c>
      <c r="V185" s="42">
        <v>0</v>
      </c>
      <c r="W185" s="42">
        <v>0</v>
      </c>
      <c r="X185" s="41">
        <v>0</v>
      </c>
      <c r="Y185" s="41">
        <v>1.1999999999999999E-3</v>
      </c>
      <c r="Z185" s="41">
        <v>0</v>
      </c>
      <c r="AA185" s="41"/>
      <c r="AB185" s="38">
        <f t="shared" si="12"/>
        <v>2.3999999999999998E-3</v>
      </c>
      <c r="AC185" s="30">
        <f t="shared" si="13"/>
        <v>8.3333333333333329E-2</v>
      </c>
      <c r="AD185" s="31">
        <f t="shared" si="14"/>
        <v>8.3333333333333329E-2</v>
      </c>
      <c r="AE185" s="31" t="e">
        <f t="shared" si="15"/>
        <v>#DIV/0!</v>
      </c>
      <c r="AF185" s="32">
        <f t="shared" si="16"/>
        <v>1.1999999999999999E-3</v>
      </c>
      <c r="AG185" s="32">
        <f t="shared" si="17"/>
        <v>0</v>
      </c>
    </row>
    <row r="186" spans="1:34" s="39" customFormat="1" ht="12.75" customHeight="1" x14ac:dyDescent="0.2">
      <c r="A186" s="37"/>
      <c r="B186" s="64" t="s">
        <v>246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2">
        <v>0</v>
      </c>
      <c r="K186" s="42">
        <v>0</v>
      </c>
      <c r="L186" s="42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2">
        <v>0</v>
      </c>
      <c r="V186" s="42">
        <v>0</v>
      </c>
      <c r="W186" s="42">
        <v>0</v>
      </c>
      <c r="X186" s="41">
        <v>0</v>
      </c>
      <c r="Y186" s="41">
        <v>0</v>
      </c>
      <c r="Z186" s="41">
        <v>0</v>
      </c>
      <c r="AA186" s="41"/>
      <c r="AB186" s="38">
        <f t="shared" si="12"/>
        <v>0</v>
      </c>
      <c r="AC186" s="30" t="e">
        <f t="shared" si="13"/>
        <v>#DIV/0!</v>
      </c>
      <c r="AD186" s="31" t="e">
        <f t="shared" si="14"/>
        <v>#DIV/0!</v>
      </c>
      <c r="AE186" s="31" t="e">
        <f t="shared" si="15"/>
        <v>#DIV/0!</v>
      </c>
      <c r="AF186" s="32">
        <f t="shared" si="16"/>
        <v>0</v>
      </c>
      <c r="AG186" s="32">
        <f t="shared" si="17"/>
        <v>0</v>
      </c>
    </row>
    <row r="187" spans="1:34" s="39" customFormat="1" ht="12.75" customHeight="1" x14ac:dyDescent="0.2">
      <c r="A187" s="37"/>
      <c r="B187" s="64" t="s">
        <v>247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41"/>
      <c r="AB187" s="38">
        <f t="shared" si="12"/>
        <v>0</v>
      </c>
      <c r="AC187" s="30" t="e">
        <f t="shared" si="13"/>
        <v>#DIV/0!</v>
      </c>
      <c r="AD187" s="31" t="e">
        <f t="shared" si="14"/>
        <v>#DIV/0!</v>
      </c>
      <c r="AE187" s="31" t="e">
        <f t="shared" si="15"/>
        <v>#DIV/0!</v>
      </c>
      <c r="AF187" s="32">
        <f t="shared" si="16"/>
        <v>0</v>
      </c>
      <c r="AG187" s="32">
        <f t="shared" si="17"/>
        <v>0</v>
      </c>
    </row>
    <row r="188" spans="1:34" s="39" customFormat="1" ht="12.75" customHeight="1" x14ac:dyDescent="0.2">
      <c r="A188" s="37"/>
      <c r="B188" s="64" t="s">
        <v>248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2">
        <v>0</v>
      </c>
      <c r="K188" s="42">
        <v>0</v>
      </c>
      <c r="L188" s="42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2">
        <v>0</v>
      </c>
      <c r="V188" s="42">
        <v>0</v>
      </c>
      <c r="W188" s="42">
        <v>0</v>
      </c>
      <c r="X188" s="41">
        <v>0</v>
      </c>
      <c r="Y188" s="41">
        <v>0</v>
      </c>
      <c r="Z188" s="41">
        <v>0</v>
      </c>
      <c r="AA188" s="41"/>
      <c r="AB188" s="38">
        <f t="shared" si="12"/>
        <v>0</v>
      </c>
      <c r="AC188" s="30" t="e">
        <f t="shared" si="13"/>
        <v>#DIV/0!</v>
      </c>
      <c r="AD188" s="31" t="e">
        <f t="shared" si="14"/>
        <v>#DIV/0!</v>
      </c>
      <c r="AE188" s="31" t="e">
        <f t="shared" si="15"/>
        <v>#DIV/0!</v>
      </c>
      <c r="AF188" s="32">
        <f t="shared" si="16"/>
        <v>0</v>
      </c>
      <c r="AG188" s="32">
        <f t="shared" si="17"/>
        <v>0</v>
      </c>
    </row>
    <row r="189" spans="1:34" s="39" customFormat="1" ht="12.75" customHeight="1" x14ac:dyDescent="0.2">
      <c r="A189" s="37"/>
      <c r="B189" s="68" t="s">
        <v>249</v>
      </c>
      <c r="C189" s="69">
        <v>0</v>
      </c>
      <c r="D189" s="69">
        <v>0</v>
      </c>
      <c r="E189" s="69">
        <v>0</v>
      </c>
      <c r="F189" s="69">
        <v>8.0000000000000004E-4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8.0000000000000004E-4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8.0000000000000004E-4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/>
      <c r="AB189" s="41">
        <f t="shared" si="12"/>
        <v>2.4000000000000002E-3</v>
      </c>
      <c r="AC189" s="38">
        <f t="shared" si="13"/>
        <v>0.125</v>
      </c>
      <c r="AD189" s="30" t="e">
        <f t="shared" si="14"/>
        <v>#DIV/0!</v>
      </c>
      <c r="AE189" s="31" t="e">
        <f t="shared" si="15"/>
        <v>#DIV/0!</v>
      </c>
      <c r="AF189" s="31">
        <f t="shared" si="16"/>
        <v>0</v>
      </c>
      <c r="AG189" s="32">
        <f t="shared" si="17"/>
        <v>0</v>
      </c>
      <c r="AH189" s="32"/>
    </row>
    <row r="190" spans="1:34" s="39" customFormat="1" ht="12.75" customHeight="1" x14ac:dyDescent="0.2">
      <c r="A190" s="37"/>
      <c r="B190" s="64" t="s">
        <v>250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2">
        <v>0</v>
      </c>
      <c r="K190" s="42">
        <v>0</v>
      </c>
      <c r="L190" s="42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2">
        <v>0</v>
      </c>
      <c r="V190" s="42">
        <v>0</v>
      </c>
      <c r="W190" s="42">
        <v>0</v>
      </c>
      <c r="X190" s="41">
        <v>0</v>
      </c>
      <c r="Y190" s="41">
        <v>0</v>
      </c>
      <c r="Z190" s="41">
        <v>0</v>
      </c>
      <c r="AA190" s="41"/>
      <c r="AB190" s="38">
        <f t="shared" si="12"/>
        <v>0</v>
      </c>
      <c r="AC190" s="30" t="e">
        <f t="shared" si="13"/>
        <v>#DIV/0!</v>
      </c>
      <c r="AD190" s="31" t="e">
        <f t="shared" si="14"/>
        <v>#DIV/0!</v>
      </c>
      <c r="AE190" s="31" t="e">
        <f t="shared" si="15"/>
        <v>#DIV/0!</v>
      </c>
      <c r="AF190" s="32">
        <f t="shared" si="16"/>
        <v>0</v>
      </c>
      <c r="AG190" s="32">
        <f t="shared" si="17"/>
        <v>0</v>
      </c>
    </row>
    <row r="191" spans="1:34" s="39" customFormat="1" ht="12.75" customHeight="1" x14ac:dyDescent="0.2">
      <c r="A191" s="37"/>
      <c r="B191" s="64" t="s">
        <v>251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2">
        <v>0</v>
      </c>
      <c r="K191" s="42">
        <v>0</v>
      </c>
      <c r="L191" s="42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2">
        <v>0</v>
      </c>
      <c r="V191" s="42">
        <v>0</v>
      </c>
      <c r="W191" s="42">
        <v>0</v>
      </c>
      <c r="X191" s="41">
        <v>0</v>
      </c>
      <c r="Y191" s="41">
        <v>0</v>
      </c>
      <c r="Z191" s="41">
        <v>0</v>
      </c>
      <c r="AA191" s="41"/>
      <c r="AB191" s="38">
        <f t="shared" si="12"/>
        <v>0</v>
      </c>
      <c r="AC191" s="30" t="e">
        <f t="shared" si="13"/>
        <v>#DIV/0!</v>
      </c>
      <c r="AD191" s="31" t="e">
        <f t="shared" si="14"/>
        <v>#DIV/0!</v>
      </c>
      <c r="AE191" s="31" t="e">
        <f t="shared" si="15"/>
        <v>#DIV/0!</v>
      </c>
      <c r="AF191" s="32">
        <f t="shared" si="16"/>
        <v>0</v>
      </c>
      <c r="AG191" s="32">
        <f t="shared" si="17"/>
        <v>0</v>
      </c>
    </row>
    <row r="192" spans="1:34" s="39" customFormat="1" ht="12.75" customHeight="1" x14ac:dyDescent="0.2">
      <c r="A192" s="37"/>
      <c r="B192" s="64" t="s">
        <v>252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2">
        <v>0</v>
      </c>
      <c r="K192" s="42">
        <v>0</v>
      </c>
      <c r="L192" s="42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  <c r="V192" s="42">
        <v>0</v>
      </c>
      <c r="W192" s="42">
        <v>0</v>
      </c>
      <c r="X192" s="41">
        <v>0</v>
      </c>
      <c r="Y192" s="41">
        <v>0</v>
      </c>
      <c r="Z192" s="41">
        <v>0</v>
      </c>
      <c r="AA192" s="41"/>
      <c r="AB192" s="38">
        <f t="shared" si="12"/>
        <v>0</v>
      </c>
      <c r="AC192" s="30" t="e">
        <f t="shared" si="13"/>
        <v>#DIV/0!</v>
      </c>
      <c r="AD192" s="31" t="e">
        <f t="shared" si="14"/>
        <v>#DIV/0!</v>
      </c>
      <c r="AE192" s="31" t="e">
        <f t="shared" si="15"/>
        <v>#DIV/0!</v>
      </c>
      <c r="AF192" s="32">
        <f t="shared" si="16"/>
        <v>0</v>
      </c>
      <c r="AG192" s="32">
        <f t="shared" si="17"/>
        <v>0</v>
      </c>
    </row>
    <row r="193" spans="1:33" s="39" customFormat="1" ht="12.75" customHeight="1" x14ac:dyDescent="0.2">
      <c r="A193" s="37"/>
      <c r="B193" s="64" t="s">
        <v>253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2">
        <v>0</v>
      </c>
      <c r="K193" s="42">
        <v>0</v>
      </c>
      <c r="L193" s="42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0</v>
      </c>
      <c r="V193" s="42">
        <v>0</v>
      </c>
      <c r="W193" s="42">
        <v>0</v>
      </c>
      <c r="X193" s="41">
        <v>0</v>
      </c>
      <c r="Y193" s="41">
        <v>0</v>
      </c>
      <c r="Z193" s="41">
        <v>0</v>
      </c>
      <c r="AA193" s="41"/>
      <c r="AB193" s="38">
        <f t="shared" si="12"/>
        <v>0</v>
      </c>
      <c r="AC193" s="30" t="e">
        <f t="shared" si="13"/>
        <v>#DIV/0!</v>
      </c>
      <c r="AD193" s="31" t="e">
        <f t="shared" si="14"/>
        <v>#DIV/0!</v>
      </c>
      <c r="AE193" s="31" t="e">
        <f t="shared" si="15"/>
        <v>#DIV/0!</v>
      </c>
      <c r="AF193" s="32">
        <f t="shared" si="16"/>
        <v>0</v>
      </c>
      <c r="AG193" s="32">
        <f t="shared" si="17"/>
        <v>0</v>
      </c>
    </row>
    <row r="194" spans="1:33" s="39" customFormat="1" ht="12.75" customHeight="1" x14ac:dyDescent="0.2">
      <c r="A194" s="37"/>
      <c r="B194" s="64" t="s">
        <v>254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2">
        <v>0</v>
      </c>
      <c r="K194" s="42">
        <v>0</v>
      </c>
      <c r="L194" s="42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>
        <v>0</v>
      </c>
      <c r="V194" s="42">
        <v>0</v>
      </c>
      <c r="W194" s="42">
        <v>0</v>
      </c>
      <c r="X194" s="41">
        <v>0</v>
      </c>
      <c r="Y194" s="41">
        <v>0</v>
      </c>
      <c r="Z194" s="41">
        <v>0</v>
      </c>
      <c r="AA194" s="41"/>
      <c r="AB194" s="38">
        <f t="shared" si="12"/>
        <v>0</v>
      </c>
      <c r="AC194" s="30" t="e">
        <f t="shared" si="13"/>
        <v>#DIV/0!</v>
      </c>
      <c r="AD194" s="31" t="e">
        <f t="shared" si="14"/>
        <v>#DIV/0!</v>
      </c>
      <c r="AE194" s="31" t="e">
        <f t="shared" si="15"/>
        <v>#DIV/0!</v>
      </c>
      <c r="AF194" s="32">
        <f t="shared" si="16"/>
        <v>0</v>
      </c>
      <c r="AG194" s="32">
        <f t="shared" si="17"/>
        <v>0</v>
      </c>
    </row>
    <row r="195" spans="1:33" s="39" customFormat="1" ht="12.75" customHeight="1" x14ac:dyDescent="0.2">
      <c r="A195" s="37"/>
      <c r="B195" s="64" t="s">
        <v>255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2">
        <v>0</v>
      </c>
      <c r="K195" s="42">
        <v>0</v>
      </c>
      <c r="L195" s="42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2">
        <v>0</v>
      </c>
      <c r="V195" s="42">
        <v>0</v>
      </c>
      <c r="W195" s="42">
        <v>0</v>
      </c>
      <c r="X195" s="41">
        <v>0</v>
      </c>
      <c r="Y195" s="41">
        <v>0</v>
      </c>
      <c r="Z195" s="41">
        <v>0</v>
      </c>
      <c r="AA195" s="41"/>
      <c r="AB195" s="38">
        <f t="shared" si="12"/>
        <v>0</v>
      </c>
      <c r="AC195" s="30" t="e">
        <f t="shared" si="13"/>
        <v>#DIV/0!</v>
      </c>
      <c r="AD195" s="31" t="e">
        <f t="shared" si="14"/>
        <v>#DIV/0!</v>
      </c>
      <c r="AE195" s="31" t="e">
        <f t="shared" si="15"/>
        <v>#DIV/0!</v>
      </c>
      <c r="AF195" s="32">
        <f t="shared" si="16"/>
        <v>0</v>
      </c>
      <c r="AG195" s="32">
        <f t="shared" si="17"/>
        <v>0</v>
      </c>
    </row>
    <row r="196" spans="1:33" s="39" customFormat="1" ht="12.75" customHeight="1" x14ac:dyDescent="0.2">
      <c r="A196" s="37"/>
      <c r="B196" s="64" t="s">
        <v>256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2">
        <v>0</v>
      </c>
      <c r="K196" s="42">
        <v>0</v>
      </c>
      <c r="L196" s="42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2">
        <v>0</v>
      </c>
      <c r="V196" s="42">
        <v>0</v>
      </c>
      <c r="W196" s="42">
        <v>0</v>
      </c>
      <c r="X196" s="41">
        <v>0</v>
      </c>
      <c r="Y196" s="41">
        <v>0</v>
      </c>
      <c r="Z196" s="41">
        <v>0</v>
      </c>
      <c r="AA196" s="41"/>
      <c r="AB196" s="38">
        <f t="shared" si="12"/>
        <v>0</v>
      </c>
      <c r="AC196" s="30" t="e">
        <f t="shared" si="13"/>
        <v>#DIV/0!</v>
      </c>
      <c r="AD196" s="31" t="e">
        <f t="shared" si="14"/>
        <v>#DIV/0!</v>
      </c>
      <c r="AE196" s="31" t="e">
        <f t="shared" si="15"/>
        <v>#DIV/0!</v>
      </c>
      <c r="AF196" s="32">
        <f t="shared" si="16"/>
        <v>0</v>
      </c>
      <c r="AG196" s="32">
        <f t="shared" si="17"/>
        <v>0</v>
      </c>
    </row>
    <row r="197" spans="1:33" s="39" customFormat="1" ht="12.75" customHeight="1" x14ac:dyDescent="0.2">
      <c r="A197" s="37"/>
      <c r="B197" s="64" t="s">
        <v>257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2">
        <v>0</v>
      </c>
      <c r="K197" s="42">
        <v>0</v>
      </c>
      <c r="L197" s="42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2">
        <v>0</v>
      </c>
      <c r="V197" s="42">
        <v>0</v>
      </c>
      <c r="W197" s="42">
        <v>0</v>
      </c>
      <c r="X197" s="41">
        <v>0</v>
      </c>
      <c r="Y197" s="41">
        <v>0</v>
      </c>
      <c r="Z197" s="41">
        <v>0</v>
      </c>
      <c r="AA197" s="41"/>
      <c r="AB197" s="38">
        <f t="shared" si="12"/>
        <v>0</v>
      </c>
      <c r="AC197" s="30" t="e">
        <f t="shared" si="13"/>
        <v>#DIV/0!</v>
      </c>
      <c r="AD197" s="31" t="e">
        <f t="shared" si="14"/>
        <v>#DIV/0!</v>
      </c>
      <c r="AE197" s="31" t="e">
        <f t="shared" si="15"/>
        <v>#DIV/0!</v>
      </c>
      <c r="AF197" s="32">
        <f t="shared" si="16"/>
        <v>0</v>
      </c>
      <c r="AG197" s="32">
        <f t="shared" si="17"/>
        <v>0</v>
      </c>
    </row>
    <row r="198" spans="1:33" s="39" customFormat="1" ht="12.75" customHeight="1" x14ac:dyDescent="0.2">
      <c r="A198" s="37"/>
      <c r="B198" s="64" t="s">
        <v>258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2">
        <v>0</v>
      </c>
      <c r="K198" s="42">
        <v>0</v>
      </c>
      <c r="L198" s="42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2">
        <v>0</v>
      </c>
      <c r="V198" s="42">
        <v>0</v>
      </c>
      <c r="W198" s="42">
        <v>0</v>
      </c>
      <c r="X198" s="41">
        <v>0</v>
      </c>
      <c r="Y198" s="41">
        <v>0</v>
      </c>
      <c r="Z198" s="41">
        <v>0</v>
      </c>
      <c r="AA198" s="41"/>
      <c r="AB198" s="38">
        <f t="shared" si="12"/>
        <v>0</v>
      </c>
      <c r="AC198" s="30" t="e">
        <f t="shared" si="13"/>
        <v>#DIV/0!</v>
      </c>
      <c r="AD198" s="31" t="e">
        <f t="shared" si="14"/>
        <v>#DIV/0!</v>
      </c>
      <c r="AE198" s="31" t="e">
        <f t="shared" si="15"/>
        <v>#DIV/0!</v>
      </c>
      <c r="AF198" s="32">
        <f t="shared" si="16"/>
        <v>0</v>
      </c>
      <c r="AG198" s="32">
        <f t="shared" si="17"/>
        <v>0</v>
      </c>
    </row>
    <row r="199" spans="1:33" s="39" customFormat="1" ht="12.75" customHeight="1" x14ac:dyDescent="0.2">
      <c r="A199" s="37"/>
      <c r="B199" s="64" t="s">
        <v>259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2">
        <v>0</v>
      </c>
      <c r="K199" s="42">
        <v>0</v>
      </c>
      <c r="L199" s="42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2">
        <v>0</v>
      </c>
      <c r="V199" s="42">
        <v>0</v>
      </c>
      <c r="W199" s="42">
        <v>0</v>
      </c>
      <c r="X199" s="41">
        <v>0</v>
      </c>
      <c r="Y199" s="41">
        <v>0</v>
      </c>
      <c r="Z199" s="41">
        <v>0</v>
      </c>
      <c r="AA199" s="41"/>
      <c r="AB199" s="38">
        <f t="shared" si="12"/>
        <v>0</v>
      </c>
      <c r="AC199" s="30" t="e">
        <f t="shared" si="13"/>
        <v>#DIV/0!</v>
      </c>
      <c r="AD199" s="31" t="e">
        <f t="shared" si="14"/>
        <v>#DIV/0!</v>
      </c>
      <c r="AE199" s="31" t="e">
        <f t="shared" si="15"/>
        <v>#DIV/0!</v>
      </c>
      <c r="AF199" s="32">
        <f t="shared" si="16"/>
        <v>0</v>
      </c>
      <c r="AG199" s="32">
        <f t="shared" si="17"/>
        <v>0</v>
      </c>
    </row>
    <row r="200" spans="1:33" s="39" customFormat="1" ht="12.75" customHeight="1" x14ac:dyDescent="0.2">
      <c r="A200" s="37"/>
      <c r="B200" s="64" t="s">
        <v>260</v>
      </c>
      <c r="C200" s="41">
        <v>0</v>
      </c>
      <c r="D200" s="41">
        <v>0</v>
      </c>
      <c r="E200" s="41">
        <v>0</v>
      </c>
      <c r="F200" s="41">
        <v>8.0000000000000004E-4</v>
      </c>
      <c r="G200" s="41">
        <v>0</v>
      </c>
      <c r="H200" s="41">
        <v>0</v>
      </c>
      <c r="I200" s="41">
        <v>0</v>
      </c>
      <c r="J200" s="42">
        <v>0</v>
      </c>
      <c r="K200" s="42">
        <v>0</v>
      </c>
      <c r="L200" s="42">
        <v>0</v>
      </c>
      <c r="M200" s="41">
        <v>8.0000000000000004E-4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8.0000000000000004E-4</v>
      </c>
      <c r="U200" s="42">
        <v>0</v>
      </c>
      <c r="V200" s="42">
        <v>0</v>
      </c>
      <c r="W200" s="42">
        <v>0</v>
      </c>
      <c r="X200" s="41">
        <v>0</v>
      </c>
      <c r="Y200" s="41">
        <v>0</v>
      </c>
      <c r="Z200" s="41">
        <v>0</v>
      </c>
      <c r="AA200" s="41"/>
      <c r="AB200" s="38">
        <f t="shared" ref="AB200:AB201" si="18">SUM(C200:Z200)</f>
        <v>2.4000000000000002E-3</v>
      </c>
      <c r="AC200" s="30">
        <f t="shared" ref="AC200:AC201" si="19">AVERAGE(C200:Z200)/MAX(C200:Z200)</f>
        <v>0.125</v>
      </c>
      <c r="AD200" s="31" t="e">
        <f t="shared" ref="AD200:AD201" si="20">AVERAGE(C200:Z200)/MAX(J200:L200)</f>
        <v>#DIV/0!</v>
      </c>
      <c r="AE200" s="31" t="e">
        <f t="shared" ref="AE200:AE201" si="21">AVERAGE(C200:Z200)/MAX(U200:W200)</f>
        <v>#DIV/0!</v>
      </c>
      <c r="AF200" s="32">
        <f t="shared" ref="AF200:AF201" si="22">MAX(J200:L200)</f>
        <v>0</v>
      </c>
      <c r="AG200" s="32">
        <f t="shared" ref="AG200:AG201" si="23">MAX(U200:W200)</f>
        <v>0</v>
      </c>
    </row>
    <row r="201" spans="1:33" s="39" customFormat="1" ht="12.75" customHeight="1" x14ac:dyDescent="0.2">
      <c r="A201" s="37"/>
      <c r="B201" s="64" t="s">
        <v>261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2">
        <v>0</v>
      </c>
      <c r="K201" s="42">
        <v>0</v>
      </c>
      <c r="L201" s="42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2">
        <v>0</v>
      </c>
      <c r="V201" s="42">
        <v>0</v>
      </c>
      <c r="W201" s="42">
        <v>0</v>
      </c>
      <c r="X201" s="41">
        <v>0</v>
      </c>
      <c r="Y201" s="41">
        <v>0</v>
      </c>
      <c r="Z201" s="41">
        <v>0</v>
      </c>
      <c r="AA201" s="41"/>
      <c r="AB201" s="38">
        <f t="shared" si="18"/>
        <v>0</v>
      </c>
      <c r="AC201" s="30" t="e">
        <f t="shared" si="19"/>
        <v>#DIV/0!</v>
      </c>
      <c r="AD201" s="31" t="e">
        <f t="shared" si="20"/>
        <v>#DIV/0!</v>
      </c>
      <c r="AE201" s="31" t="e">
        <f t="shared" si="21"/>
        <v>#DIV/0!</v>
      </c>
      <c r="AF201" s="32">
        <f t="shared" si="22"/>
        <v>0</v>
      </c>
      <c r="AG201" s="32">
        <f t="shared" si="23"/>
        <v>0</v>
      </c>
    </row>
    <row r="202" spans="1:33" s="21" customFormat="1" ht="15.75" customHeight="1" x14ac:dyDescent="0.2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  <c r="O202" s="19"/>
      <c r="P202" s="17"/>
      <c r="Q202" s="17"/>
      <c r="R202" s="17"/>
      <c r="S202" s="17"/>
      <c r="T202" s="18"/>
      <c r="U202" s="17"/>
      <c r="V202" s="17"/>
      <c r="W202" s="17"/>
      <c r="X202" s="17"/>
      <c r="Y202" s="18"/>
      <c r="Z202" s="17"/>
      <c r="AA202" s="17"/>
      <c r="AB202" s="17"/>
      <c r="AC202" s="17"/>
      <c r="AD202" s="17"/>
      <c r="AE202" s="17"/>
      <c r="AF202" s="20"/>
      <c r="AG202" s="20"/>
    </row>
    <row r="203" spans="1:33" s="21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  <c r="AA203" s="17"/>
      <c r="AB203" s="17"/>
      <c r="AC203" s="17"/>
      <c r="AD203" s="17"/>
      <c r="AE203" s="17"/>
      <c r="AF203" s="20"/>
      <c r="AG203" s="20"/>
    </row>
    <row r="204" spans="1:33" s="21" customFormat="1" ht="15.75" customHeight="1" x14ac:dyDescent="0.2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8"/>
      <c r="O204" s="19"/>
      <c r="P204" s="17"/>
      <c r="Q204" s="17"/>
      <c r="R204" s="17"/>
      <c r="S204" s="17"/>
      <c r="T204" s="18"/>
      <c r="U204" s="17"/>
      <c r="V204" s="17"/>
      <c r="W204" s="17"/>
      <c r="X204" s="17"/>
      <c r="Y204" s="18"/>
      <c r="Z204" s="17"/>
      <c r="AA204" s="17"/>
      <c r="AB204" s="17"/>
      <c r="AC204" s="17"/>
      <c r="AD204" s="17"/>
      <c r="AE204" s="17"/>
      <c r="AF204" s="20"/>
      <c r="AG204" s="20"/>
    </row>
    <row r="205" spans="1:33" s="25" customFormat="1" x14ac:dyDescent="0.2">
      <c r="A205" s="22"/>
      <c r="B205" s="23"/>
      <c r="C205" s="24"/>
    </row>
    <row r="206" spans="1:33" ht="21" customHeight="1" x14ac:dyDescent="0.2">
      <c r="A206" s="2"/>
      <c r="B206" s="3"/>
      <c r="C206" s="4"/>
    </row>
    <row r="207" spans="1:33" s="8" customFormat="1" x14ac:dyDescent="0.2">
      <c r="A207" s="10"/>
      <c r="B207" s="11"/>
      <c r="C207" s="12"/>
    </row>
    <row r="208" spans="1:33" s="9" customFormat="1" x14ac:dyDescent="0.2">
      <c r="C208" s="13"/>
    </row>
    <row r="209" spans="1:3" s="8" customFormat="1" x14ac:dyDescent="0.2">
      <c r="A209" s="14"/>
      <c r="B209" s="12"/>
      <c r="C209" s="12"/>
    </row>
  </sheetData>
  <mergeCells count="33">
    <mergeCell ref="AG4:AG5"/>
    <mergeCell ref="V4:V5"/>
    <mergeCell ref="W4:W5"/>
    <mergeCell ref="X4:X5"/>
    <mergeCell ref="Y4:Y5"/>
    <mergeCell ref="Z4:Z5"/>
    <mergeCell ref="AC4:AC5"/>
    <mergeCell ref="AD4:AD5"/>
    <mergeCell ref="AE4:AE5"/>
    <mergeCell ref="AF4:AF5"/>
    <mergeCell ref="AB4:AB5"/>
    <mergeCell ref="P4:P5"/>
    <mergeCell ref="Q4:Q5"/>
    <mergeCell ref="R4:R5"/>
    <mergeCell ref="S4:S5"/>
    <mergeCell ref="T4:T5"/>
    <mergeCell ref="U4:U5"/>
    <mergeCell ref="L4:L5"/>
    <mergeCell ref="M4:M5"/>
    <mergeCell ref="A2:AB2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0"/>
  <sheetViews>
    <sheetView tabSelected="1" topLeftCell="A139" zoomScale="80" zoomScaleNormal="80" workbookViewId="0">
      <selection activeCell="C160" sqref="C160:Z167"/>
    </sheetView>
  </sheetViews>
  <sheetFormatPr defaultRowHeight="12.75" x14ac:dyDescent="0.2"/>
  <cols>
    <col min="1" max="1" width="2.85546875" style="1" customWidth="1"/>
    <col min="2" max="2" width="47" style="1" customWidth="1"/>
    <col min="3" max="3" width="7.140625" style="6" customWidth="1"/>
    <col min="4" max="28" width="7.140625" customWidth="1"/>
  </cols>
  <sheetData>
    <row r="1" spans="1:34" ht="7.5" customHeight="1" x14ac:dyDescent="0.2"/>
    <row r="2" spans="1:34" ht="18.75" x14ac:dyDescent="0.2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7"/>
      <c r="AD2" s="7"/>
      <c r="AE2" s="7"/>
      <c r="AF2" s="7"/>
      <c r="AG2" s="7"/>
    </row>
    <row r="3" spans="1:34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9" t="s">
        <v>57</v>
      </c>
      <c r="AG3" s="29" t="s">
        <v>58</v>
      </c>
    </row>
    <row r="4" spans="1:34" ht="23.25" customHeight="1" x14ac:dyDescent="0.2">
      <c r="A4" s="59"/>
      <c r="B4" s="61" t="s">
        <v>24</v>
      </c>
      <c r="C4" s="46" t="s">
        <v>25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30</v>
      </c>
      <c r="I4" s="46" t="s">
        <v>31</v>
      </c>
      <c r="J4" s="51" t="s">
        <v>32</v>
      </c>
      <c r="K4" s="51" t="s">
        <v>33</v>
      </c>
      <c r="L4" s="51" t="s">
        <v>34</v>
      </c>
      <c r="M4" s="49" t="s">
        <v>35</v>
      </c>
      <c r="N4" s="49" t="s">
        <v>36</v>
      </c>
      <c r="O4" s="56" t="s">
        <v>37</v>
      </c>
      <c r="P4" s="49" t="s">
        <v>38</v>
      </c>
      <c r="Q4" s="49" t="s">
        <v>39</v>
      </c>
      <c r="R4" s="49" t="s">
        <v>40</v>
      </c>
      <c r="S4" s="49" t="s">
        <v>41</v>
      </c>
      <c r="T4" s="49" t="s">
        <v>42</v>
      </c>
      <c r="U4" s="51" t="s">
        <v>43</v>
      </c>
      <c r="V4" s="51" t="s">
        <v>44</v>
      </c>
      <c r="W4" s="51" t="s">
        <v>45</v>
      </c>
      <c r="X4" s="46" t="s">
        <v>46</v>
      </c>
      <c r="Y4" s="49" t="s">
        <v>47</v>
      </c>
      <c r="Z4" s="46" t="s">
        <v>48</v>
      </c>
      <c r="AA4" s="44"/>
      <c r="AB4" s="46" t="s">
        <v>49</v>
      </c>
      <c r="AC4" s="57" t="s">
        <v>50</v>
      </c>
      <c r="AD4" s="46" t="s">
        <v>51</v>
      </c>
      <c r="AE4" s="46" t="s">
        <v>52</v>
      </c>
      <c r="AF4" s="54" t="s">
        <v>53</v>
      </c>
      <c r="AG4" s="54" t="s">
        <v>54</v>
      </c>
    </row>
    <row r="5" spans="1:34" s="5" customFormat="1" ht="15.75" customHeight="1" x14ac:dyDescent="0.2">
      <c r="A5" s="60"/>
      <c r="B5" s="62"/>
      <c r="C5" s="47"/>
      <c r="D5" s="47"/>
      <c r="E5" s="47"/>
      <c r="F5" s="47"/>
      <c r="G5" s="47"/>
      <c r="H5" s="47"/>
      <c r="I5" s="47"/>
      <c r="J5" s="52"/>
      <c r="K5" s="52"/>
      <c r="L5" s="52"/>
      <c r="M5" s="50"/>
      <c r="N5" s="49"/>
      <c r="O5" s="56"/>
      <c r="P5" s="50"/>
      <c r="Q5" s="50"/>
      <c r="R5" s="50"/>
      <c r="S5" s="50"/>
      <c r="T5" s="49"/>
      <c r="U5" s="52"/>
      <c r="V5" s="52"/>
      <c r="W5" s="52"/>
      <c r="X5" s="47"/>
      <c r="Y5" s="49"/>
      <c r="Z5" s="47"/>
      <c r="AA5" s="45"/>
      <c r="AB5" s="47"/>
      <c r="AC5" s="58"/>
      <c r="AD5" s="53"/>
      <c r="AE5" s="53"/>
      <c r="AF5" s="55"/>
      <c r="AG5" s="55"/>
    </row>
    <row r="6" spans="1:34" s="36" customFormat="1" ht="15.75" customHeight="1" x14ac:dyDescent="0.2">
      <c r="A6" s="33"/>
      <c r="B6" s="63" t="s">
        <v>83</v>
      </c>
      <c r="C6" s="66">
        <v>4.1666666666666664E-2</v>
      </c>
      <c r="D6" s="66">
        <v>8.3333333333333329E-2</v>
      </c>
      <c r="E6" s="66">
        <v>0.125</v>
      </c>
      <c r="F6" s="66">
        <v>0.16666666666666666</v>
      </c>
      <c r="G6" s="66">
        <v>0.20833333333333334</v>
      </c>
      <c r="H6" s="66">
        <v>0.25</v>
      </c>
      <c r="I6" s="66">
        <v>0.29166666666666669</v>
      </c>
      <c r="J6" s="67">
        <v>0.33333333333333331</v>
      </c>
      <c r="K6" s="67">
        <v>0.375</v>
      </c>
      <c r="L6" s="67">
        <v>0.41666666666666669</v>
      </c>
      <c r="M6" s="66">
        <v>0.45833333333333331</v>
      </c>
      <c r="N6" s="66">
        <v>0.5</v>
      </c>
      <c r="O6" s="66">
        <v>0.54166666666666663</v>
      </c>
      <c r="P6" s="66">
        <v>0.58333333333333337</v>
      </c>
      <c r="Q6" s="66">
        <v>0.625</v>
      </c>
      <c r="R6" s="66">
        <v>0.66666666666666663</v>
      </c>
      <c r="S6" s="66">
        <v>0.70833333333333337</v>
      </c>
      <c r="T6" s="66">
        <v>0.75</v>
      </c>
      <c r="U6" s="67">
        <v>0.79166666666666663</v>
      </c>
      <c r="V6" s="67">
        <v>0.83333333333333337</v>
      </c>
      <c r="W6" s="67">
        <v>0.875</v>
      </c>
      <c r="X6" s="66">
        <v>0.91666666666666663</v>
      </c>
      <c r="Y6" s="66">
        <v>0.95833333333333337</v>
      </c>
      <c r="Z6" s="66">
        <v>0</v>
      </c>
      <c r="AA6" s="66"/>
      <c r="AB6" s="34"/>
      <c r="AC6" s="34"/>
      <c r="AD6" s="34"/>
      <c r="AE6" s="34"/>
      <c r="AF6" s="34"/>
      <c r="AG6" s="35"/>
    </row>
    <row r="7" spans="1:34" s="39" customFormat="1" ht="12.75" customHeight="1" x14ac:dyDescent="0.2">
      <c r="A7" s="37"/>
      <c r="B7" s="68" t="s">
        <v>84</v>
      </c>
      <c r="C7" s="69">
        <v>0</v>
      </c>
      <c r="D7" s="69">
        <v>0</v>
      </c>
      <c r="E7" s="69">
        <v>6.9999999999999999E-4</v>
      </c>
      <c r="F7" s="69">
        <v>0</v>
      </c>
      <c r="G7" s="69">
        <v>6.9999999999999999E-4</v>
      </c>
      <c r="H7" s="69">
        <v>0</v>
      </c>
      <c r="I7" s="69">
        <v>0</v>
      </c>
      <c r="J7" s="69">
        <v>6.9999999999999999E-4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/>
      <c r="AB7" s="41">
        <f>SUM(C7:Z7)</f>
        <v>2.0999999999999999E-3</v>
      </c>
      <c r="AC7" s="38">
        <f>AVERAGE(C7:Z7)/MAX(C7:Z7)</f>
        <v>0.125</v>
      </c>
      <c r="AD7" s="30">
        <f>AVERAGE(C7:Z7)/MAX(J7:L7)</f>
        <v>0.125</v>
      </c>
      <c r="AE7" s="31" t="e">
        <f>AVERAGE(C7:Z7)/MAX(U7:W7)</f>
        <v>#DIV/0!</v>
      </c>
      <c r="AF7" s="31">
        <f>MAX(J7:L7)</f>
        <v>6.9999999999999999E-4</v>
      </c>
      <c r="AG7" s="32">
        <f>MAX(U7:W7)</f>
        <v>0</v>
      </c>
      <c r="AH7" s="32"/>
    </row>
    <row r="8" spans="1:34" s="39" customFormat="1" ht="12.75" customHeight="1" x14ac:dyDescent="0.2">
      <c r="A8" s="37"/>
      <c r="B8" s="64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6.9999999999999999E-4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41"/>
      <c r="AB8" s="38">
        <f t="shared" ref="AB8:AB71" si="0">SUM(C8:Z8)</f>
        <v>6.9999999999999999E-4</v>
      </c>
      <c r="AC8" s="30">
        <f t="shared" ref="AC8:AC71" si="1">AVERAGE(C8:Z8)/MAX(C8:Z8)</f>
        <v>4.1666666666666664E-2</v>
      </c>
      <c r="AD8" s="31">
        <f t="shared" ref="AD8:AD71" si="2">AVERAGE(C8:Z8)/MAX(J8:L8)</f>
        <v>4.1666666666666664E-2</v>
      </c>
      <c r="AE8" s="31" t="e">
        <f t="shared" ref="AE8:AE71" si="3">AVERAGE(C8:Z8)/MAX(U8:W8)</f>
        <v>#DIV/0!</v>
      </c>
      <c r="AF8" s="32">
        <f t="shared" ref="AF8:AF71" si="4">MAX(J8:L8)</f>
        <v>6.9999999999999999E-4</v>
      </c>
      <c r="AG8" s="32">
        <f t="shared" ref="AG8:AG71" si="5">MAX(U8:W8)</f>
        <v>0</v>
      </c>
    </row>
    <row r="9" spans="1:34" s="39" customFormat="1" ht="12.75" customHeight="1" x14ac:dyDescent="0.2">
      <c r="A9" s="37"/>
      <c r="B9" s="64" t="s">
        <v>86</v>
      </c>
      <c r="C9" s="41">
        <v>0</v>
      </c>
      <c r="D9" s="41">
        <v>0</v>
      </c>
      <c r="E9" s="41">
        <v>6.9999999999999999E-4</v>
      </c>
      <c r="F9" s="41">
        <v>0</v>
      </c>
      <c r="G9" s="41">
        <v>6.9999999999999999E-4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41"/>
      <c r="AB9" s="38">
        <f t="shared" si="0"/>
        <v>1.4E-3</v>
      </c>
      <c r="AC9" s="30">
        <f t="shared" si="1"/>
        <v>8.3333333333333329E-2</v>
      </c>
      <c r="AD9" s="31" t="e">
        <f t="shared" si="2"/>
        <v>#DIV/0!</v>
      </c>
      <c r="AE9" s="31" t="e">
        <f t="shared" si="3"/>
        <v>#DIV/0!</v>
      </c>
      <c r="AF9" s="32">
        <f t="shared" si="4"/>
        <v>0</v>
      </c>
      <c r="AG9" s="32">
        <f t="shared" si="5"/>
        <v>0</v>
      </c>
    </row>
    <row r="10" spans="1:34" s="39" customFormat="1" ht="12.75" customHeight="1" x14ac:dyDescent="0.2">
      <c r="A10" s="37"/>
      <c r="B10" s="64" t="s">
        <v>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2">
        <v>0</v>
      </c>
      <c r="K10" s="42">
        <v>0</v>
      </c>
      <c r="L10" s="42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42">
        <v>0</v>
      </c>
      <c r="W10" s="42">
        <v>0</v>
      </c>
      <c r="X10" s="41">
        <v>0</v>
      </c>
      <c r="Y10" s="41">
        <v>0</v>
      </c>
      <c r="Z10" s="41">
        <v>0</v>
      </c>
      <c r="AA10" s="41"/>
      <c r="AB10" s="38">
        <f t="shared" si="0"/>
        <v>0</v>
      </c>
      <c r="AC10" s="30" t="e">
        <f t="shared" si="1"/>
        <v>#DIV/0!</v>
      </c>
      <c r="AD10" s="31" t="e">
        <f t="shared" si="2"/>
        <v>#DIV/0!</v>
      </c>
      <c r="AE10" s="31" t="e">
        <f t="shared" si="3"/>
        <v>#DIV/0!</v>
      </c>
      <c r="AF10" s="32">
        <f t="shared" si="4"/>
        <v>0</v>
      </c>
      <c r="AG10" s="32">
        <f t="shared" si="5"/>
        <v>0</v>
      </c>
    </row>
    <row r="11" spans="1:34" s="39" customFormat="1" ht="12.75" customHeight="1" x14ac:dyDescent="0.2">
      <c r="A11" s="37"/>
      <c r="B11" s="64" t="s">
        <v>88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2">
        <v>0</v>
      </c>
      <c r="K11" s="42">
        <v>0</v>
      </c>
      <c r="L11" s="42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42">
        <v>0</v>
      </c>
      <c r="W11" s="42">
        <v>0</v>
      </c>
      <c r="X11" s="41">
        <v>0</v>
      </c>
      <c r="Y11" s="41">
        <v>0</v>
      </c>
      <c r="Z11" s="41">
        <v>0</v>
      </c>
      <c r="AA11" s="41"/>
      <c r="AB11" s="38">
        <f t="shared" si="0"/>
        <v>0</v>
      </c>
      <c r="AC11" s="30" t="e">
        <f t="shared" si="1"/>
        <v>#DIV/0!</v>
      </c>
      <c r="AD11" s="31" t="e">
        <f t="shared" si="2"/>
        <v>#DIV/0!</v>
      </c>
      <c r="AE11" s="31" t="e">
        <f t="shared" si="3"/>
        <v>#DIV/0!</v>
      </c>
      <c r="AF11" s="32">
        <f t="shared" si="4"/>
        <v>0</v>
      </c>
      <c r="AG11" s="32">
        <f t="shared" si="5"/>
        <v>0</v>
      </c>
    </row>
    <row r="12" spans="1:34" s="39" customFormat="1" ht="12.75" customHeight="1" x14ac:dyDescent="0.2">
      <c r="A12" s="37"/>
      <c r="B12" s="68" t="s">
        <v>89</v>
      </c>
      <c r="C12" s="69">
        <v>1.6990000000000001</v>
      </c>
      <c r="D12" s="69">
        <v>1.6746000000000001</v>
      </c>
      <c r="E12" s="69">
        <v>1.6765000000000001</v>
      </c>
      <c r="F12" s="69">
        <v>1.6523000000000001</v>
      </c>
      <c r="G12" s="69">
        <v>1.6972</v>
      </c>
      <c r="H12" s="69">
        <v>1.8421000000000001</v>
      </c>
      <c r="I12" s="69">
        <v>2.1798000000000002</v>
      </c>
      <c r="J12" s="69">
        <v>2.3506</v>
      </c>
      <c r="K12" s="69">
        <v>2.2435999999999998</v>
      </c>
      <c r="L12" s="69">
        <v>2.2978000000000001</v>
      </c>
      <c r="M12" s="69">
        <v>2.0588000000000002</v>
      </c>
      <c r="N12" s="69">
        <v>2.3092000000000001</v>
      </c>
      <c r="O12" s="69">
        <v>2.3982999999999999</v>
      </c>
      <c r="P12" s="69">
        <v>2.3738000000000001</v>
      </c>
      <c r="Q12" s="69">
        <v>2.286</v>
      </c>
      <c r="R12" s="69">
        <v>2.1217999999999999</v>
      </c>
      <c r="S12" s="69">
        <v>2.0701000000000001</v>
      </c>
      <c r="T12" s="69">
        <v>1.8765000000000001</v>
      </c>
      <c r="U12" s="69">
        <v>1.7458</v>
      </c>
      <c r="V12" s="69">
        <v>1.7606999999999999</v>
      </c>
      <c r="W12" s="69">
        <v>1.6916</v>
      </c>
      <c r="X12" s="69">
        <v>1.6468</v>
      </c>
      <c r="Y12" s="69">
        <v>1.6875</v>
      </c>
      <c r="Z12" s="69">
        <v>1.6974</v>
      </c>
      <c r="AA12" s="69"/>
      <c r="AB12" s="41">
        <f t="shared" si="0"/>
        <v>47.037800000000004</v>
      </c>
      <c r="AC12" s="38">
        <f t="shared" si="1"/>
        <v>0.81720732741247282</v>
      </c>
      <c r="AD12" s="30">
        <f t="shared" si="2"/>
        <v>0.83379066337672658</v>
      </c>
      <c r="AE12" s="31">
        <f t="shared" si="3"/>
        <v>1.1131415535487781</v>
      </c>
      <c r="AF12" s="31">
        <f t="shared" si="4"/>
        <v>2.3506</v>
      </c>
      <c r="AG12" s="32">
        <f t="shared" si="5"/>
        <v>1.7606999999999999</v>
      </c>
      <c r="AH12" s="32"/>
    </row>
    <row r="13" spans="1:34" s="39" customFormat="1" ht="12.75" customHeight="1" x14ac:dyDescent="0.2">
      <c r="A13" s="37"/>
      <c r="B13" s="64" t="s">
        <v>90</v>
      </c>
      <c r="C13" s="41">
        <v>6.0000000000000001E-3</v>
      </c>
      <c r="D13" s="41">
        <v>6.4999999999999997E-3</v>
      </c>
      <c r="E13" s="41">
        <v>5.7999999999999996E-3</v>
      </c>
      <c r="F13" s="41">
        <v>5.7999999999999996E-3</v>
      </c>
      <c r="G13" s="41">
        <v>6.0000000000000001E-3</v>
      </c>
      <c r="H13" s="41">
        <v>6.0000000000000001E-3</v>
      </c>
      <c r="I13" s="41">
        <v>7.1999999999999998E-3</v>
      </c>
      <c r="J13" s="42">
        <v>7.1999999999999998E-3</v>
      </c>
      <c r="K13" s="42">
        <v>6.0000000000000001E-3</v>
      </c>
      <c r="L13" s="42">
        <v>6.4999999999999997E-3</v>
      </c>
      <c r="M13" s="41">
        <v>6.4999999999999997E-3</v>
      </c>
      <c r="N13" s="41">
        <v>7.4000000000000003E-3</v>
      </c>
      <c r="O13" s="41">
        <v>6.7000000000000002E-3</v>
      </c>
      <c r="P13" s="41">
        <v>7.4000000000000003E-3</v>
      </c>
      <c r="Q13" s="41">
        <v>7.1999999999999998E-3</v>
      </c>
      <c r="R13" s="41">
        <v>7.9000000000000008E-3</v>
      </c>
      <c r="S13" s="41">
        <v>7.4000000000000003E-3</v>
      </c>
      <c r="T13" s="41">
        <v>7.1999999999999998E-3</v>
      </c>
      <c r="U13" s="42">
        <v>8.6E-3</v>
      </c>
      <c r="V13" s="42">
        <v>8.2000000000000007E-3</v>
      </c>
      <c r="W13" s="42">
        <v>7.7000000000000002E-3</v>
      </c>
      <c r="X13" s="41">
        <v>6.4999999999999997E-3</v>
      </c>
      <c r="Y13" s="41">
        <v>6.0000000000000001E-3</v>
      </c>
      <c r="Z13" s="41">
        <v>6.0000000000000001E-3</v>
      </c>
      <c r="AA13" s="41"/>
      <c r="AB13" s="38">
        <f t="shared" si="0"/>
        <v>0.16370000000000007</v>
      </c>
      <c r="AC13" s="30">
        <f t="shared" si="1"/>
        <v>0.79312015503875999</v>
      </c>
      <c r="AD13" s="31">
        <f t="shared" si="2"/>
        <v>0.94733796296296335</v>
      </c>
      <c r="AE13" s="31">
        <f t="shared" si="3"/>
        <v>0.79312015503875999</v>
      </c>
      <c r="AF13" s="32">
        <f t="shared" si="4"/>
        <v>7.1999999999999998E-3</v>
      </c>
      <c r="AG13" s="32">
        <f t="shared" si="5"/>
        <v>8.6E-3</v>
      </c>
    </row>
    <row r="14" spans="1:34" s="39" customFormat="1" ht="12.75" customHeight="1" x14ac:dyDescent="0.2">
      <c r="A14" s="37"/>
      <c r="B14" s="64" t="s">
        <v>91</v>
      </c>
      <c r="C14" s="41">
        <v>0.86729999999999996</v>
      </c>
      <c r="D14" s="41">
        <v>0.88619999999999999</v>
      </c>
      <c r="E14" s="41">
        <v>0.91349999999999998</v>
      </c>
      <c r="F14" s="41">
        <v>0.86939999999999995</v>
      </c>
      <c r="G14" s="41">
        <v>0.86099999999999999</v>
      </c>
      <c r="H14" s="41">
        <v>0.86519999999999997</v>
      </c>
      <c r="I14" s="41">
        <v>0.89039999999999997</v>
      </c>
      <c r="J14" s="42">
        <v>0.95760000000000001</v>
      </c>
      <c r="K14" s="42">
        <v>0.93869999999999998</v>
      </c>
      <c r="L14" s="42">
        <v>0.89039999999999997</v>
      </c>
      <c r="M14" s="41">
        <v>0.88619999999999999</v>
      </c>
      <c r="N14" s="41">
        <v>0.89459999999999995</v>
      </c>
      <c r="O14" s="41">
        <v>0.91559999999999997</v>
      </c>
      <c r="P14" s="41">
        <v>0.96809999999999996</v>
      </c>
      <c r="Q14" s="41">
        <v>0.94079999999999997</v>
      </c>
      <c r="R14" s="41">
        <v>0.89039999999999997</v>
      </c>
      <c r="S14" s="41">
        <v>0.8589</v>
      </c>
      <c r="T14" s="41">
        <v>0.85260000000000002</v>
      </c>
      <c r="U14" s="42">
        <v>0.85470000000000002</v>
      </c>
      <c r="V14" s="42">
        <v>0.90510000000000002</v>
      </c>
      <c r="W14" s="42">
        <v>0.88829999999999998</v>
      </c>
      <c r="X14" s="41">
        <v>0.86309999999999998</v>
      </c>
      <c r="Y14" s="41">
        <v>0.86939999999999995</v>
      </c>
      <c r="Z14" s="41">
        <v>0.87570000000000003</v>
      </c>
      <c r="AA14" s="41"/>
      <c r="AB14" s="38">
        <f t="shared" si="0"/>
        <v>21.403199999999998</v>
      </c>
      <c r="AC14" s="30">
        <f t="shared" si="1"/>
        <v>0.92118582791033976</v>
      </c>
      <c r="AD14" s="31">
        <f t="shared" si="2"/>
        <v>0.93128654970760227</v>
      </c>
      <c r="AE14" s="31">
        <f t="shared" si="3"/>
        <v>0.985305491105955</v>
      </c>
      <c r="AF14" s="32">
        <f t="shared" si="4"/>
        <v>0.95760000000000001</v>
      </c>
      <c r="AG14" s="32">
        <f t="shared" si="5"/>
        <v>0.90510000000000002</v>
      </c>
    </row>
    <row r="15" spans="1:34" s="39" customFormat="1" ht="12.75" customHeight="1" x14ac:dyDescent="0.2">
      <c r="A15" s="37"/>
      <c r="B15" s="64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2">
        <v>0</v>
      </c>
      <c r="X15" s="41">
        <v>0</v>
      </c>
      <c r="Y15" s="41">
        <v>0</v>
      </c>
      <c r="Z15" s="41">
        <v>0</v>
      </c>
      <c r="AA15" s="41"/>
      <c r="AB15" s="38">
        <f t="shared" si="0"/>
        <v>0</v>
      </c>
      <c r="AC15" s="30" t="e">
        <f t="shared" si="1"/>
        <v>#DIV/0!</v>
      </c>
      <c r="AD15" s="31" t="e">
        <f t="shared" si="2"/>
        <v>#DIV/0!</v>
      </c>
      <c r="AE15" s="31" t="e">
        <f t="shared" si="3"/>
        <v>#DIV/0!</v>
      </c>
      <c r="AF15" s="32">
        <f t="shared" si="4"/>
        <v>0</v>
      </c>
      <c r="AG15" s="32">
        <f t="shared" si="5"/>
        <v>0</v>
      </c>
    </row>
    <row r="16" spans="1:34" s="39" customFormat="1" ht="12.75" customHeight="1" x14ac:dyDescent="0.2">
      <c r="A16" s="37"/>
      <c r="B16" s="64" t="s">
        <v>93</v>
      </c>
      <c r="C16" s="41">
        <v>1.26E-2</v>
      </c>
      <c r="D16" s="41">
        <v>1.26E-2</v>
      </c>
      <c r="E16" s="41">
        <v>1.26E-2</v>
      </c>
      <c r="F16" s="41">
        <v>1.26E-2</v>
      </c>
      <c r="G16" s="41">
        <v>1.26E-2</v>
      </c>
      <c r="H16" s="41">
        <v>1.26E-2</v>
      </c>
      <c r="I16" s="41">
        <v>1.26E-2</v>
      </c>
      <c r="J16" s="42">
        <v>1.0500000000000001E-2</v>
      </c>
      <c r="K16" s="42">
        <v>1.0500000000000001E-2</v>
      </c>
      <c r="L16" s="42">
        <v>1.26E-2</v>
      </c>
      <c r="M16" s="41">
        <v>1.0500000000000001E-2</v>
      </c>
      <c r="N16" s="41">
        <v>1.26E-2</v>
      </c>
      <c r="O16" s="41">
        <v>1.0500000000000001E-2</v>
      </c>
      <c r="P16" s="41">
        <v>1.0500000000000001E-2</v>
      </c>
      <c r="Q16" s="41">
        <v>1.26E-2</v>
      </c>
      <c r="R16" s="41">
        <v>1.0500000000000001E-2</v>
      </c>
      <c r="S16" s="41">
        <v>1.26E-2</v>
      </c>
      <c r="T16" s="41">
        <v>1.0500000000000001E-2</v>
      </c>
      <c r="U16" s="42">
        <v>1.26E-2</v>
      </c>
      <c r="V16" s="42">
        <v>1.26E-2</v>
      </c>
      <c r="W16" s="42">
        <v>1.26E-2</v>
      </c>
      <c r="X16" s="41">
        <v>1.26E-2</v>
      </c>
      <c r="Y16" s="41">
        <v>1.26E-2</v>
      </c>
      <c r="Z16" s="41">
        <v>1.26E-2</v>
      </c>
      <c r="AA16" s="41"/>
      <c r="AB16" s="38">
        <f t="shared" si="0"/>
        <v>0.28770000000000007</v>
      </c>
      <c r="AC16" s="30">
        <f t="shared" si="1"/>
        <v>0.95138888888888917</v>
      </c>
      <c r="AD16" s="31">
        <f t="shared" si="2"/>
        <v>0.95138888888888917</v>
      </c>
      <c r="AE16" s="31">
        <f t="shared" si="3"/>
        <v>0.95138888888888917</v>
      </c>
      <c r="AF16" s="32">
        <f t="shared" si="4"/>
        <v>1.26E-2</v>
      </c>
      <c r="AG16" s="32">
        <f t="shared" si="5"/>
        <v>1.26E-2</v>
      </c>
    </row>
    <row r="17" spans="1:34" s="39" customFormat="1" ht="12.75" customHeight="1" x14ac:dyDescent="0.2">
      <c r="A17" s="37"/>
      <c r="B17" s="64" t="s">
        <v>94</v>
      </c>
      <c r="C17" s="41">
        <v>3.9899999999999998E-2</v>
      </c>
      <c r="D17" s="41">
        <v>3.9899999999999998E-2</v>
      </c>
      <c r="E17" s="41">
        <v>3.78E-2</v>
      </c>
      <c r="F17" s="41">
        <v>3.9899999999999998E-2</v>
      </c>
      <c r="G17" s="41">
        <v>3.78E-2</v>
      </c>
      <c r="H17" s="41">
        <v>3.9899999999999998E-2</v>
      </c>
      <c r="I17" s="41">
        <v>3.78E-2</v>
      </c>
      <c r="J17" s="42">
        <v>3.5700000000000003E-2</v>
      </c>
      <c r="K17" s="42">
        <v>3.78E-2</v>
      </c>
      <c r="L17" s="42">
        <v>3.5700000000000003E-2</v>
      </c>
      <c r="M17" s="41">
        <v>3.78E-2</v>
      </c>
      <c r="N17" s="41">
        <v>3.78E-2</v>
      </c>
      <c r="O17" s="41">
        <v>3.5700000000000003E-2</v>
      </c>
      <c r="P17" s="41">
        <v>3.78E-2</v>
      </c>
      <c r="Q17" s="41">
        <v>3.78E-2</v>
      </c>
      <c r="R17" s="41">
        <v>3.78E-2</v>
      </c>
      <c r="S17" s="41">
        <v>3.78E-2</v>
      </c>
      <c r="T17" s="41">
        <v>3.78E-2</v>
      </c>
      <c r="U17" s="42">
        <v>3.9899999999999998E-2</v>
      </c>
      <c r="V17" s="42">
        <v>3.78E-2</v>
      </c>
      <c r="W17" s="42">
        <v>3.78E-2</v>
      </c>
      <c r="X17" s="41">
        <v>3.78E-2</v>
      </c>
      <c r="Y17" s="41">
        <v>3.9899999999999998E-2</v>
      </c>
      <c r="Z17" s="41">
        <v>3.9899999999999998E-2</v>
      </c>
      <c r="AA17" s="41"/>
      <c r="AB17" s="38">
        <f t="shared" si="0"/>
        <v>0.91560000000000064</v>
      </c>
      <c r="AC17" s="30">
        <f t="shared" si="1"/>
        <v>0.95614035087719362</v>
      </c>
      <c r="AD17" s="31">
        <f t="shared" si="2"/>
        <v>1.00925925925926</v>
      </c>
      <c r="AE17" s="31">
        <f t="shared" si="3"/>
        <v>0.95614035087719362</v>
      </c>
      <c r="AF17" s="32">
        <f t="shared" si="4"/>
        <v>3.78E-2</v>
      </c>
      <c r="AG17" s="32">
        <f t="shared" si="5"/>
        <v>3.9899999999999998E-2</v>
      </c>
    </row>
    <row r="18" spans="1:34" s="39" customFormat="1" ht="12.75" customHeight="1" x14ac:dyDescent="0.2">
      <c r="A18" s="37"/>
      <c r="B18" s="64" t="s">
        <v>95</v>
      </c>
      <c r="C18" s="41">
        <v>0.13239999999999999</v>
      </c>
      <c r="D18" s="41">
        <v>0.13039999999999999</v>
      </c>
      <c r="E18" s="41">
        <v>0.12520000000000001</v>
      </c>
      <c r="F18" s="41">
        <v>0.12559999999999999</v>
      </c>
      <c r="G18" s="41">
        <v>0.1212</v>
      </c>
      <c r="H18" s="41">
        <v>0.1032</v>
      </c>
      <c r="I18" s="41">
        <v>0.1244</v>
      </c>
      <c r="J18" s="42">
        <v>0.12920000000000001</v>
      </c>
      <c r="K18" s="42">
        <v>0.13</v>
      </c>
      <c r="L18" s="42">
        <v>0.13159999999999999</v>
      </c>
      <c r="M18" s="41">
        <v>0.13519999999999999</v>
      </c>
      <c r="N18" s="41">
        <v>0.14960000000000001</v>
      </c>
      <c r="O18" s="41">
        <v>0.1348</v>
      </c>
      <c r="P18" s="41">
        <v>0.1336</v>
      </c>
      <c r="Q18" s="41">
        <v>0.14560000000000001</v>
      </c>
      <c r="R18" s="41">
        <v>0.14360000000000001</v>
      </c>
      <c r="S18" s="41">
        <v>0.14080000000000001</v>
      </c>
      <c r="T18" s="41">
        <v>0.1336</v>
      </c>
      <c r="U18" s="42">
        <v>0.1416</v>
      </c>
      <c r="V18" s="42">
        <v>0.13</v>
      </c>
      <c r="W18" s="42">
        <v>0.1288</v>
      </c>
      <c r="X18" s="41">
        <v>0.13639999999999999</v>
      </c>
      <c r="Y18" s="41">
        <v>0.13400000000000001</v>
      </c>
      <c r="Z18" s="41">
        <v>0.13519999999999999</v>
      </c>
      <c r="AA18" s="41"/>
      <c r="AB18" s="38">
        <f t="shared" si="0"/>
        <v>3.1759999999999993</v>
      </c>
      <c r="AC18" s="30">
        <f t="shared" si="1"/>
        <v>0.88458110516934019</v>
      </c>
      <c r="AD18" s="31">
        <f t="shared" si="2"/>
        <v>1.0055724417426544</v>
      </c>
      <c r="AE18" s="31">
        <f t="shared" si="3"/>
        <v>0.93455743879472664</v>
      </c>
      <c r="AF18" s="32">
        <f t="shared" si="4"/>
        <v>0.13159999999999999</v>
      </c>
      <c r="AG18" s="32">
        <f t="shared" si="5"/>
        <v>0.1416</v>
      </c>
    </row>
    <row r="19" spans="1:34" s="39" customFormat="1" ht="12.75" customHeight="1" x14ac:dyDescent="0.2">
      <c r="A19" s="37"/>
      <c r="B19" s="64" t="s">
        <v>96</v>
      </c>
      <c r="C19" s="41">
        <v>1.1999999999999999E-3</v>
      </c>
      <c r="D19" s="41">
        <v>0</v>
      </c>
      <c r="E19" s="41">
        <v>0</v>
      </c>
      <c r="F19" s="41">
        <v>1.1999999999999999E-3</v>
      </c>
      <c r="G19" s="41">
        <v>4.7999999999999996E-3</v>
      </c>
      <c r="H19" s="41">
        <v>6.0000000000000001E-3</v>
      </c>
      <c r="I19" s="41">
        <v>6.0000000000000001E-3</v>
      </c>
      <c r="J19" s="42">
        <v>8.3999999999999995E-3</v>
      </c>
      <c r="K19" s="42">
        <v>6.0000000000000001E-3</v>
      </c>
      <c r="L19" s="42">
        <v>1.0800000000000001E-2</v>
      </c>
      <c r="M19" s="41">
        <v>1.2E-2</v>
      </c>
      <c r="N19" s="41">
        <v>1.0800000000000001E-2</v>
      </c>
      <c r="O19" s="41">
        <v>1.32E-2</v>
      </c>
      <c r="P19" s="41">
        <v>8.3999999999999995E-3</v>
      </c>
      <c r="Q19" s="41">
        <v>1.7999999999999999E-2</v>
      </c>
      <c r="R19" s="41">
        <v>2.64E-2</v>
      </c>
      <c r="S19" s="41">
        <v>2.52E-2</v>
      </c>
      <c r="T19" s="41">
        <v>2.2800000000000001E-2</v>
      </c>
      <c r="U19" s="42">
        <v>2.1600000000000001E-2</v>
      </c>
      <c r="V19" s="42">
        <v>1.32E-2</v>
      </c>
      <c r="W19" s="42">
        <v>6.0000000000000001E-3</v>
      </c>
      <c r="X19" s="41">
        <v>1.1999999999999999E-3</v>
      </c>
      <c r="Y19" s="41">
        <v>1.1999999999999999E-3</v>
      </c>
      <c r="Z19" s="41">
        <v>0</v>
      </c>
      <c r="AA19" s="41"/>
      <c r="AB19" s="38">
        <f t="shared" si="0"/>
        <v>0.22440000000000004</v>
      </c>
      <c r="AC19" s="30">
        <f t="shared" si="1"/>
        <v>0.35416666666666674</v>
      </c>
      <c r="AD19" s="31">
        <f t="shared" si="2"/>
        <v>0.86574074074074092</v>
      </c>
      <c r="AE19" s="31">
        <f t="shared" si="3"/>
        <v>0.43287037037037046</v>
      </c>
      <c r="AF19" s="32">
        <f t="shared" si="4"/>
        <v>1.0800000000000001E-2</v>
      </c>
      <c r="AG19" s="32">
        <f t="shared" si="5"/>
        <v>2.1600000000000001E-2</v>
      </c>
    </row>
    <row r="20" spans="1:34" s="39" customFormat="1" ht="12.75" customHeight="1" x14ac:dyDescent="0.2">
      <c r="A20" s="37"/>
      <c r="B20" s="64" t="s">
        <v>97</v>
      </c>
      <c r="C20" s="41">
        <v>0.12659999999999999</v>
      </c>
      <c r="D20" s="41">
        <v>0.13200000000000001</v>
      </c>
      <c r="E20" s="41">
        <v>0.13739999999999999</v>
      </c>
      <c r="F20" s="41">
        <v>0.13919999999999999</v>
      </c>
      <c r="G20" s="41">
        <v>0.13800000000000001</v>
      </c>
      <c r="H20" s="41">
        <v>0.19139999999999999</v>
      </c>
      <c r="I20" s="41">
        <v>0.22500000000000001</v>
      </c>
      <c r="J20" s="42">
        <v>0.25559999999999999</v>
      </c>
      <c r="K20" s="42">
        <v>0.2424</v>
      </c>
      <c r="L20" s="42">
        <v>0.26640000000000003</v>
      </c>
      <c r="M20" s="41">
        <v>0.25380000000000003</v>
      </c>
      <c r="N20" s="41">
        <v>0.25619999999999998</v>
      </c>
      <c r="O20" s="41">
        <v>0.28920000000000001</v>
      </c>
      <c r="P20" s="41">
        <v>0.26100000000000001</v>
      </c>
      <c r="Q20" s="41">
        <v>0.25080000000000002</v>
      </c>
      <c r="R20" s="41">
        <v>0.20100000000000001</v>
      </c>
      <c r="S20" s="41">
        <v>0.13200000000000001</v>
      </c>
      <c r="T20" s="41">
        <v>0.1236</v>
      </c>
      <c r="U20" s="42">
        <v>0.1032</v>
      </c>
      <c r="V20" s="42">
        <v>0.10979999999999999</v>
      </c>
      <c r="W20" s="42">
        <v>0.1032</v>
      </c>
      <c r="X20" s="41">
        <v>9.8400000000000001E-2</v>
      </c>
      <c r="Y20" s="41">
        <v>9.8400000000000001E-2</v>
      </c>
      <c r="Z20" s="41">
        <v>0.1014</v>
      </c>
      <c r="AA20" s="41"/>
      <c r="AB20" s="38">
        <f t="shared" si="0"/>
        <v>4.2360000000000007</v>
      </c>
      <c r="AC20" s="30">
        <f t="shared" si="1"/>
        <v>0.61030428769017986</v>
      </c>
      <c r="AD20" s="31">
        <f t="shared" si="2"/>
        <v>0.66253753753753752</v>
      </c>
      <c r="AE20" s="31">
        <f t="shared" si="3"/>
        <v>1.6074681238615667</v>
      </c>
      <c r="AF20" s="32">
        <f t="shared" si="4"/>
        <v>0.26640000000000003</v>
      </c>
      <c r="AG20" s="32">
        <f t="shared" si="5"/>
        <v>0.10979999999999999</v>
      </c>
    </row>
    <row r="21" spans="1:34" s="39" customFormat="1" ht="12.75" customHeight="1" x14ac:dyDescent="0.2">
      <c r="A21" s="37"/>
      <c r="B21" s="64" t="s">
        <v>98</v>
      </c>
      <c r="C21" s="41">
        <v>0.1072</v>
      </c>
      <c r="D21" s="41">
        <v>0.1052</v>
      </c>
      <c r="E21" s="41">
        <v>0.1084</v>
      </c>
      <c r="F21" s="41">
        <v>0.108</v>
      </c>
      <c r="G21" s="41">
        <v>0.1116</v>
      </c>
      <c r="H21" s="41">
        <v>0.14680000000000001</v>
      </c>
      <c r="I21" s="41">
        <v>0.1948</v>
      </c>
      <c r="J21" s="42">
        <v>0.21160000000000001</v>
      </c>
      <c r="K21" s="42">
        <v>0.20880000000000001</v>
      </c>
      <c r="L21" s="42">
        <v>0.21079999999999999</v>
      </c>
      <c r="M21" s="41">
        <v>0.17119999999999999</v>
      </c>
      <c r="N21" s="41">
        <v>0.1956</v>
      </c>
      <c r="O21" s="41">
        <v>0.2172</v>
      </c>
      <c r="P21" s="41">
        <v>0.21959999999999999</v>
      </c>
      <c r="Q21" s="41">
        <v>0.20599999999999999</v>
      </c>
      <c r="R21" s="41">
        <v>0.192</v>
      </c>
      <c r="S21" s="41">
        <v>0.21360000000000001</v>
      </c>
      <c r="T21" s="41">
        <v>0.1724</v>
      </c>
      <c r="U21" s="42">
        <v>0.122</v>
      </c>
      <c r="V21" s="42">
        <v>0.1116</v>
      </c>
      <c r="W21" s="42">
        <v>0.1084</v>
      </c>
      <c r="X21" s="41">
        <v>0.11119999999999999</v>
      </c>
      <c r="Y21" s="41">
        <v>0.1096</v>
      </c>
      <c r="Z21" s="41">
        <v>0.1104</v>
      </c>
      <c r="AA21" s="41"/>
      <c r="AB21" s="38">
        <f t="shared" si="0"/>
        <v>3.774</v>
      </c>
      <c r="AC21" s="30">
        <f t="shared" si="1"/>
        <v>0.71607468123861573</v>
      </c>
      <c r="AD21" s="31">
        <f t="shared" si="2"/>
        <v>0.74314744801512289</v>
      </c>
      <c r="AE21" s="31">
        <f t="shared" si="3"/>
        <v>1.2889344262295082</v>
      </c>
      <c r="AF21" s="32">
        <f t="shared" si="4"/>
        <v>0.21160000000000001</v>
      </c>
      <c r="AG21" s="32">
        <f t="shared" si="5"/>
        <v>0.122</v>
      </c>
    </row>
    <row r="22" spans="1:34" s="39" customFormat="1" ht="12.75" customHeight="1" x14ac:dyDescent="0.2">
      <c r="A22" s="37"/>
      <c r="B22" s="64" t="s">
        <v>99</v>
      </c>
      <c r="C22" s="41">
        <v>8.4599999999999995E-2</v>
      </c>
      <c r="D22" s="41">
        <v>8.4599999999999995E-2</v>
      </c>
      <c r="E22" s="41">
        <v>8.6999999999999994E-2</v>
      </c>
      <c r="F22" s="41">
        <v>9.2999999999999999E-2</v>
      </c>
      <c r="G22" s="41">
        <v>9.5399999999999999E-2</v>
      </c>
      <c r="H22" s="41">
        <v>8.9399999999999993E-2</v>
      </c>
      <c r="I22" s="41">
        <v>0.1176</v>
      </c>
      <c r="J22" s="42">
        <v>0.13800000000000001</v>
      </c>
      <c r="K22" s="42">
        <v>0.13739999999999999</v>
      </c>
      <c r="L22" s="42">
        <v>0.15060000000000001</v>
      </c>
      <c r="M22" s="41">
        <v>0.1128</v>
      </c>
      <c r="N22" s="41">
        <v>0.1338</v>
      </c>
      <c r="O22" s="41">
        <v>0.183</v>
      </c>
      <c r="P22" s="41">
        <v>0.16980000000000001</v>
      </c>
      <c r="Q22" s="41">
        <v>0.16200000000000001</v>
      </c>
      <c r="R22" s="41">
        <v>0.15179999999999999</v>
      </c>
      <c r="S22" s="41">
        <v>0.16619999999999999</v>
      </c>
      <c r="T22" s="41">
        <v>0.12239999999999999</v>
      </c>
      <c r="U22" s="42">
        <v>8.1600000000000006E-2</v>
      </c>
      <c r="V22" s="42">
        <v>8.4000000000000005E-2</v>
      </c>
      <c r="W22" s="42">
        <v>8.2799999999999999E-2</v>
      </c>
      <c r="X22" s="41">
        <v>7.6799999999999993E-2</v>
      </c>
      <c r="Y22" s="41">
        <v>7.5600000000000001E-2</v>
      </c>
      <c r="Z22" s="41">
        <v>7.7399999999999997E-2</v>
      </c>
      <c r="AA22" s="41"/>
      <c r="AB22" s="38">
        <f t="shared" si="0"/>
        <v>2.7575999999999996</v>
      </c>
      <c r="AC22" s="30">
        <f t="shared" si="1"/>
        <v>0.62786885245901636</v>
      </c>
      <c r="AD22" s="31">
        <f t="shared" si="2"/>
        <v>0.76294820717131462</v>
      </c>
      <c r="AE22" s="31">
        <f t="shared" si="3"/>
        <v>1.3678571428571427</v>
      </c>
      <c r="AF22" s="32">
        <f t="shared" si="4"/>
        <v>0.15060000000000001</v>
      </c>
      <c r="AG22" s="32">
        <f t="shared" si="5"/>
        <v>8.4000000000000005E-2</v>
      </c>
    </row>
    <row r="23" spans="1:34" s="39" customFormat="1" ht="12.75" customHeight="1" x14ac:dyDescent="0.2">
      <c r="A23" s="37"/>
      <c r="B23" s="64" t="s">
        <v>100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1.6000000000000001E-3</v>
      </c>
      <c r="J23" s="42">
        <v>2E-3</v>
      </c>
      <c r="K23" s="42">
        <v>1.1999999999999999E-3</v>
      </c>
      <c r="L23" s="42">
        <v>8.0000000000000004E-4</v>
      </c>
      <c r="M23" s="41">
        <v>0</v>
      </c>
      <c r="N23" s="41">
        <v>1.6000000000000001E-3</v>
      </c>
      <c r="O23" s="41">
        <v>1.6000000000000001E-3</v>
      </c>
      <c r="P23" s="41">
        <v>8.0000000000000004E-4</v>
      </c>
      <c r="Q23" s="41">
        <v>1.1999999999999999E-3</v>
      </c>
      <c r="R23" s="41">
        <v>0</v>
      </c>
      <c r="S23" s="41">
        <v>0</v>
      </c>
      <c r="T23" s="41">
        <v>0</v>
      </c>
      <c r="U23" s="42">
        <v>0</v>
      </c>
      <c r="V23" s="42">
        <v>0</v>
      </c>
      <c r="W23" s="42">
        <v>0</v>
      </c>
      <c r="X23" s="41">
        <v>0</v>
      </c>
      <c r="Y23" s="41">
        <v>0</v>
      </c>
      <c r="Z23" s="41">
        <v>0</v>
      </c>
      <c r="AA23" s="41"/>
      <c r="AB23" s="38">
        <f t="shared" si="0"/>
        <v>1.0800000000000001E-2</v>
      </c>
      <c r="AC23" s="30">
        <f t="shared" si="1"/>
        <v>0.22500000000000001</v>
      </c>
      <c r="AD23" s="31">
        <f t="shared" si="2"/>
        <v>0.22500000000000001</v>
      </c>
      <c r="AE23" s="31" t="e">
        <f t="shared" si="3"/>
        <v>#DIV/0!</v>
      </c>
      <c r="AF23" s="32">
        <f t="shared" si="4"/>
        <v>2E-3</v>
      </c>
      <c r="AG23" s="32">
        <f t="shared" si="5"/>
        <v>0</v>
      </c>
    </row>
    <row r="24" spans="1:34" s="39" customFormat="1" ht="12.75" customHeight="1" x14ac:dyDescent="0.2">
      <c r="A24" s="37"/>
      <c r="B24" s="64" t="s">
        <v>101</v>
      </c>
      <c r="C24" s="41">
        <v>0.12039999999999999</v>
      </c>
      <c r="D24" s="41">
        <v>0.1208</v>
      </c>
      <c r="E24" s="41">
        <v>0.12280000000000001</v>
      </c>
      <c r="F24" s="41">
        <v>0.1232</v>
      </c>
      <c r="G24" s="41">
        <v>0.12559999999999999</v>
      </c>
      <c r="H24" s="41">
        <v>0.15160000000000001</v>
      </c>
      <c r="I24" s="41">
        <v>0.25640000000000002</v>
      </c>
      <c r="J24" s="42">
        <v>0.28520000000000001</v>
      </c>
      <c r="K24" s="42">
        <v>0.25879999999999997</v>
      </c>
      <c r="L24" s="42">
        <v>0.29599999999999999</v>
      </c>
      <c r="M24" s="41">
        <v>0.1472</v>
      </c>
      <c r="N24" s="41">
        <v>0.28439999999999999</v>
      </c>
      <c r="O24" s="41">
        <v>0.27</v>
      </c>
      <c r="P24" s="41">
        <v>0.26679999999999998</v>
      </c>
      <c r="Q24" s="41">
        <v>0.25879999999999997</v>
      </c>
      <c r="R24" s="41">
        <v>0.21640000000000001</v>
      </c>
      <c r="S24" s="41">
        <v>0.22720000000000001</v>
      </c>
      <c r="T24" s="41">
        <v>0.1648</v>
      </c>
      <c r="U24" s="42">
        <v>0.12959999999999999</v>
      </c>
      <c r="V24" s="42">
        <v>0.1268</v>
      </c>
      <c r="W24" s="42">
        <v>0.12280000000000001</v>
      </c>
      <c r="X24" s="41">
        <v>0.12520000000000001</v>
      </c>
      <c r="Y24" s="41">
        <v>0.122</v>
      </c>
      <c r="Z24" s="41">
        <v>0.1236</v>
      </c>
      <c r="AA24" s="41"/>
      <c r="AB24" s="38">
        <f t="shared" si="0"/>
        <v>4.4463999999999997</v>
      </c>
      <c r="AC24" s="30">
        <f t="shared" si="1"/>
        <v>0.62590090090090089</v>
      </c>
      <c r="AD24" s="31">
        <f t="shared" si="2"/>
        <v>0.62590090090090089</v>
      </c>
      <c r="AE24" s="31">
        <f t="shared" si="3"/>
        <v>1.4295267489711934</v>
      </c>
      <c r="AF24" s="32">
        <f t="shared" si="4"/>
        <v>0.29599999999999999</v>
      </c>
      <c r="AG24" s="32">
        <f t="shared" si="5"/>
        <v>0.12959999999999999</v>
      </c>
    </row>
    <row r="25" spans="1:34" s="39" customFormat="1" ht="12.75" customHeight="1" x14ac:dyDescent="0.2">
      <c r="A25" s="37"/>
      <c r="B25" s="64" t="s">
        <v>102</v>
      </c>
      <c r="C25" s="41">
        <v>5.8000000000000003E-2</v>
      </c>
      <c r="D25" s="41">
        <v>3.6400000000000002E-2</v>
      </c>
      <c r="E25" s="41">
        <v>0.03</v>
      </c>
      <c r="F25" s="41">
        <v>3.3599999999999998E-2</v>
      </c>
      <c r="G25" s="41">
        <v>6.8000000000000005E-2</v>
      </c>
      <c r="H25" s="41">
        <v>7.8799999999999995E-2</v>
      </c>
      <c r="I25" s="41">
        <v>0.1308</v>
      </c>
      <c r="J25" s="42">
        <v>0.1464</v>
      </c>
      <c r="K25" s="42">
        <v>0.13039999999999999</v>
      </c>
      <c r="L25" s="42">
        <v>0.1452</v>
      </c>
      <c r="M25" s="41">
        <v>0.1128</v>
      </c>
      <c r="N25" s="41">
        <v>0.1208</v>
      </c>
      <c r="O25" s="41">
        <v>0.12280000000000001</v>
      </c>
      <c r="P25" s="41">
        <v>9.3200000000000005E-2</v>
      </c>
      <c r="Q25" s="41">
        <v>0.1</v>
      </c>
      <c r="R25" s="41">
        <v>8.4400000000000003E-2</v>
      </c>
      <c r="S25" s="41">
        <v>7.4399999999999994E-2</v>
      </c>
      <c r="T25" s="41">
        <v>6.3200000000000006E-2</v>
      </c>
      <c r="U25" s="42">
        <v>7.4399999999999994E-2</v>
      </c>
      <c r="V25" s="42">
        <v>5.8400000000000001E-2</v>
      </c>
      <c r="W25" s="42">
        <v>5.7599999999999998E-2</v>
      </c>
      <c r="X25" s="41">
        <v>5.7599999999999998E-2</v>
      </c>
      <c r="Y25" s="41">
        <v>6.1600000000000002E-2</v>
      </c>
      <c r="Z25" s="41">
        <v>6.2799999999999995E-2</v>
      </c>
      <c r="AA25" s="41"/>
      <c r="AB25" s="38">
        <f t="shared" si="0"/>
        <v>2.0016000000000003</v>
      </c>
      <c r="AC25" s="30">
        <f t="shared" si="1"/>
        <v>0.56967213114754112</v>
      </c>
      <c r="AD25" s="31">
        <f t="shared" si="2"/>
        <v>0.56967213114754112</v>
      </c>
      <c r="AE25" s="31">
        <f t="shared" si="3"/>
        <v>1.1209677419354842</v>
      </c>
      <c r="AF25" s="32">
        <f t="shared" si="4"/>
        <v>0.1464</v>
      </c>
      <c r="AG25" s="32">
        <f t="shared" si="5"/>
        <v>7.4399999999999994E-2</v>
      </c>
    </row>
    <row r="26" spans="1:34" s="39" customFormat="1" ht="12.75" customHeight="1" x14ac:dyDescent="0.2">
      <c r="A26" s="37"/>
      <c r="B26" s="64" t="s">
        <v>103</v>
      </c>
      <c r="C26" s="41">
        <v>0.14280000000000001</v>
      </c>
      <c r="D26" s="41">
        <v>0.12</v>
      </c>
      <c r="E26" s="41">
        <v>9.6000000000000002E-2</v>
      </c>
      <c r="F26" s="41">
        <v>0.1008</v>
      </c>
      <c r="G26" s="41">
        <v>0.1152</v>
      </c>
      <c r="H26" s="41">
        <v>0.1512</v>
      </c>
      <c r="I26" s="41">
        <v>0.17519999999999999</v>
      </c>
      <c r="J26" s="42">
        <v>0.16320000000000001</v>
      </c>
      <c r="K26" s="42">
        <v>0.1356</v>
      </c>
      <c r="L26" s="42">
        <v>0.1404</v>
      </c>
      <c r="M26" s="41">
        <v>0.17280000000000001</v>
      </c>
      <c r="N26" s="41">
        <v>0.20399999999999999</v>
      </c>
      <c r="O26" s="41">
        <v>0.19800000000000001</v>
      </c>
      <c r="P26" s="41">
        <v>0.1968</v>
      </c>
      <c r="Q26" s="41">
        <v>0.1452</v>
      </c>
      <c r="R26" s="41">
        <v>0.15959999999999999</v>
      </c>
      <c r="S26" s="41">
        <v>0.17399999999999999</v>
      </c>
      <c r="T26" s="41">
        <v>0.1656</v>
      </c>
      <c r="U26" s="42">
        <v>0.156</v>
      </c>
      <c r="V26" s="42">
        <v>0.16320000000000001</v>
      </c>
      <c r="W26" s="42">
        <v>0.1356</v>
      </c>
      <c r="X26" s="41">
        <v>0.12</v>
      </c>
      <c r="Y26" s="41">
        <v>0.15720000000000001</v>
      </c>
      <c r="Z26" s="41">
        <v>0.15240000000000001</v>
      </c>
      <c r="AA26" s="41"/>
      <c r="AB26" s="38">
        <f t="shared" si="0"/>
        <v>3.6408000000000009</v>
      </c>
      <c r="AC26" s="30">
        <f t="shared" si="1"/>
        <v>0.7436274509803924</v>
      </c>
      <c r="AD26" s="31">
        <f t="shared" si="2"/>
        <v>0.92953431372549034</v>
      </c>
      <c r="AE26" s="31">
        <f t="shared" si="3"/>
        <v>0.92953431372549034</v>
      </c>
      <c r="AF26" s="32">
        <f t="shared" si="4"/>
        <v>0.16320000000000001</v>
      </c>
      <c r="AG26" s="32">
        <f t="shared" si="5"/>
        <v>0.16320000000000001</v>
      </c>
    </row>
    <row r="27" spans="1:34" s="39" customFormat="1" ht="12.75" customHeight="1" x14ac:dyDescent="0.2">
      <c r="A27" s="37"/>
      <c r="B27" s="68" t="s">
        <v>104</v>
      </c>
      <c r="C27" s="69">
        <v>0.86519999999999997</v>
      </c>
      <c r="D27" s="69">
        <v>0.83160000000000001</v>
      </c>
      <c r="E27" s="69">
        <v>0.82440000000000002</v>
      </c>
      <c r="F27" s="69">
        <v>0.8004</v>
      </c>
      <c r="G27" s="69">
        <v>0.90159999999999996</v>
      </c>
      <c r="H27" s="69">
        <v>1.0911999999999999</v>
      </c>
      <c r="I27" s="69">
        <v>1.1848000000000001</v>
      </c>
      <c r="J27" s="69">
        <v>1.1419999999999999</v>
      </c>
      <c r="K27" s="69">
        <v>1.1852</v>
      </c>
      <c r="L27" s="69">
        <v>1.1896</v>
      </c>
      <c r="M27" s="69">
        <v>1.2704</v>
      </c>
      <c r="N27" s="69">
        <v>1.282</v>
      </c>
      <c r="O27" s="69">
        <v>1.2487999999999999</v>
      </c>
      <c r="P27" s="69">
        <v>1.2856000000000001</v>
      </c>
      <c r="Q27" s="69">
        <v>1.2976000000000001</v>
      </c>
      <c r="R27" s="69">
        <v>1.3188</v>
      </c>
      <c r="S27" s="69">
        <v>1.3411999999999999</v>
      </c>
      <c r="T27" s="69">
        <v>1.2263999999999999</v>
      </c>
      <c r="U27" s="69">
        <v>1.1279999999999999</v>
      </c>
      <c r="V27" s="69">
        <v>1.0291999999999999</v>
      </c>
      <c r="W27" s="69">
        <v>1.0728</v>
      </c>
      <c r="X27" s="69">
        <v>1.0287999999999999</v>
      </c>
      <c r="Y27" s="69">
        <v>0.9456</v>
      </c>
      <c r="Z27" s="69">
        <v>0.86639999999999995</v>
      </c>
      <c r="AA27" s="69"/>
      <c r="AB27" s="41">
        <f t="shared" si="0"/>
        <v>26.357599999999998</v>
      </c>
      <c r="AC27" s="38">
        <f t="shared" si="1"/>
        <v>0.81884382145342471</v>
      </c>
      <c r="AD27" s="30">
        <f t="shared" si="2"/>
        <v>0.92319547186729423</v>
      </c>
      <c r="AE27" s="31">
        <f t="shared" si="3"/>
        <v>0.97361111111111109</v>
      </c>
      <c r="AF27" s="31">
        <f t="shared" si="4"/>
        <v>1.1896</v>
      </c>
      <c r="AG27" s="32">
        <f t="shared" si="5"/>
        <v>1.1279999999999999</v>
      </c>
      <c r="AH27" s="32"/>
    </row>
    <row r="28" spans="1:34" s="39" customFormat="1" ht="12.75" customHeight="1" x14ac:dyDescent="0.2">
      <c r="A28" s="37"/>
      <c r="B28" s="64" t="s">
        <v>105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  <c r="V28" s="42">
        <v>0</v>
      </c>
      <c r="W28" s="42">
        <v>0</v>
      </c>
      <c r="X28" s="41">
        <v>0</v>
      </c>
      <c r="Y28" s="41">
        <v>0</v>
      </c>
      <c r="Z28" s="41">
        <v>0</v>
      </c>
      <c r="AA28" s="41"/>
      <c r="AB28" s="38">
        <f t="shared" si="0"/>
        <v>0</v>
      </c>
      <c r="AC28" s="30" t="e">
        <f t="shared" si="1"/>
        <v>#DIV/0!</v>
      </c>
      <c r="AD28" s="31" t="e">
        <f t="shared" si="2"/>
        <v>#DIV/0!</v>
      </c>
      <c r="AE28" s="31" t="e">
        <f t="shared" si="3"/>
        <v>#DIV/0!</v>
      </c>
      <c r="AF28" s="32">
        <f t="shared" si="4"/>
        <v>0</v>
      </c>
      <c r="AG28" s="32">
        <f t="shared" si="5"/>
        <v>0</v>
      </c>
    </row>
    <row r="29" spans="1:34" s="39" customFormat="1" ht="12.75" customHeight="1" x14ac:dyDescent="0.2">
      <c r="A29" s="37"/>
      <c r="B29" s="64" t="s">
        <v>106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1.1999999999999999E-3</v>
      </c>
      <c r="I29" s="41">
        <v>0</v>
      </c>
      <c r="J29" s="42">
        <v>0</v>
      </c>
      <c r="K29" s="42">
        <v>0</v>
      </c>
      <c r="L29" s="42">
        <v>1.1999999999999999E-3</v>
      </c>
      <c r="M29" s="41">
        <v>0</v>
      </c>
      <c r="N29" s="41">
        <v>1.1999999999999999E-3</v>
      </c>
      <c r="O29" s="41">
        <v>0</v>
      </c>
      <c r="P29" s="41">
        <v>0</v>
      </c>
      <c r="Q29" s="41">
        <v>1.1999999999999999E-3</v>
      </c>
      <c r="R29" s="41">
        <v>0</v>
      </c>
      <c r="S29" s="41">
        <v>1.1999999999999999E-3</v>
      </c>
      <c r="T29" s="41">
        <v>1.1999999999999999E-3</v>
      </c>
      <c r="U29" s="42">
        <v>1.1999999999999999E-3</v>
      </c>
      <c r="V29" s="42">
        <v>0</v>
      </c>
      <c r="W29" s="42">
        <v>0</v>
      </c>
      <c r="X29" s="41">
        <v>0</v>
      </c>
      <c r="Y29" s="41">
        <v>0</v>
      </c>
      <c r="Z29" s="41">
        <v>0</v>
      </c>
      <c r="AA29" s="41"/>
      <c r="AB29" s="38">
        <f t="shared" si="0"/>
        <v>8.3999999999999995E-3</v>
      </c>
      <c r="AC29" s="30">
        <f t="shared" si="1"/>
        <v>0.29166666666666669</v>
      </c>
      <c r="AD29" s="31">
        <f t="shared" si="2"/>
        <v>0.29166666666666669</v>
      </c>
      <c r="AE29" s="31">
        <f t="shared" si="3"/>
        <v>0.29166666666666669</v>
      </c>
      <c r="AF29" s="32">
        <f t="shared" si="4"/>
        <v>1.1999999999999999E-3</v>
      </c>
      <c r="AG29" s="32">
        <f t="shared" si="5"/>
        <v>1.1999999999999999E-3</v>
      </c>
    </row>
    <row r="30" spans="1:34" s="39" customFormat="1" ht="12.75" customHeight="1" x14ac:dyDescent="0.2">
      <c r="A30" s="37"/>
      <c r="B30" s="64" t="s">
        <v>107</v>
      </c>
      <c r="C30" s="41">
        <v>0.12</v>
      </c>
      <c r="D30" s="41">
        <v>0.1104</v>
      </c>
      <c r="E30" s="41">
        <v>0.1104</v>
      </c>
      <c r="F30" s="41">
        <v>8.0399999999999999E-2</v>
      </c>
      <c r="G30" s="41">
        <v>0.1176</v>
      </c>
      <c r="H30" s="41">
        <v>0.14760000000000001</v>
      </c>
      <c r="I30" s="41">
        <v>0.16320000000000001</v>
      </c>
      <c r="J30" s="42">
        <v>0.1716</v>
      </c>
      <c r="K30" s="42">
        <v>0.18240000000000001</v>
      </c>
      <c r="L30" s="42">
        <v>0.18360000000000001</v>
      </c>
      <c r="M30" s="41">
        <v>0.19320000000000001</v>
      </c>
      <c r="N30" s="41">
        <v>0.19320000000000001</v>
      </c>
      <c r="O30" s="41">
        <v>0.1908</v>
      </c>
      <c r="P30" s="41">
        <v>0.19439999999999999</v>
      </c>
      <c r="Q30" s="41">
        <v>0.192</v>
      </c>
      <c r="R30" s="41">
        <v>0.192</v>
      </c>
      <c r="S30" s="41">
        <v>0.1956</v>
      </c>
      <c r="T30" s="41">
        <v>0.19439999999999999</v>
      </c>
      <c r="U30" s="42">
        <v>0.18</v>
      </c>
      <c r="V30" s="42">
        <v>0.18240000000000001</v>
      </c>
      <c r="W30" s="42">
        <v>0.192</v>
      </c>
      <c r="X30" s="41">
        <v>0.1812</v>
      </c>
      <c r="Y30" s="41">
        <v>0.16320000000000001</v>
      </c>
      <c r="Z30" s="41">
        <v>0.14280000000000001</v>
      </c>
      <c r="AA30" s="41"/>
      <c r="AB30" s="38">
        <f t="shared" si="0"/>
        <v>3.9744000000000006</v>
      </c>
      <c r="AC30" s="30">
        <f t="shared" si="1"/>
        <v>0.84662576687116575</v>
      </c>
      <c r="AD30" s="31">
        <f t="shared" si="2"/>
        <v>0.90196078431372562</v>
      </c>
      <c r="AE30" s="31">
        <f t="shared" si="3"/>
        <v>0.86250000000000016</v>
      </c>
      <c r="AF30" s="32">
        <f t="shared" si="4"/>
        <v>0.18360000000000001</v>
      </c>
      <c r="AG30" s="32">
        <f t="shared" si="5"/>
        <v>0.192</v>
      </c>
    </row>
    <row r="31" spans="1:34" s="39" customFormat="1" ht="12.75" customHeight="1" x14ac:dyDescent="0.2">
      <c r="A31" s="37"/>
      <c r="B31" s="64" t="s">
        <v>108</v>
      </c>
      <c r="C31" s="41">
        <v>0</v>
      </c>
      <c r="D31" s="41">
        <v>0</v>
      </c>
      <c r="E31" s="41">
        <v>0</v>
      </c>
      <c r="F31" s="41">
        <v>0</v>
      </c>
      <c r="G31" s="41">
        <v>8.0000000000000004E-4</v>
      </c>
      <c r="H31" s="41">
        <v>0</v>
      </c>
      <c r="I31" s="41">
        <v>0</v>
      </c>
      <c r="J31" s="42">
        <v>0</v>
      </c>
      <c r="K31" s="42">
        <v>0</v>
      </c>
      <c r="L31" s="42">
        <v>8.0000000000000004E-4</v>
      </c>
      <c r="M31" s="41">
        <v>0</v>
      </c>
      <c r="N31" s="41">
        <v>8.0000000000000004E-4</v>
      </c>
      <c r="O31" s="41">
        <v>0</v>
      </c>
      <c r="P31" s="41">
        <v>0</v>
      </c>
      <c r="Q31" s="41">
        <v>8.0000000000000004E-4</v>
      </c>
      <c r="R31" s="41">
        <v>0</v>
      </c>
      <c r="S31" s="41">
        <v>8.0000000000000004E-4</v>
      </c>
      <c r="T31" s="41">
        <v>0</v>
      </c>
      <c r="U31" s="42">
        <v>8.0000000000000004E-4</v>
      </c>
      <c r="V31" s="42">
        <v>0</v>
      </c>
      <c r="W31" s="42">
        <v>0</v>
      </c>
      <c r="X31" s="41">
        <v>8.0000000000000004E-4</v>
      </c>
      <c r="Y31" s="41">
        <v>0</v>
      </c>
      <c r="Z31" s="41">
        <v>0</v>
      </c>
      <c r="AA31" s="41"/>
      <c r="AB31" s="38">
        <f t="shared" si="0"/>
        <v>5.6000000000000008E-3</v>
      </c>
      <c r="AC31" s="30">
        <f t="shared" si="1"/>
        <v>0.29166666666666669</v>
      </c>
      <c r="AD31" s="31">
        <f t="shared" si="2"/>
        <v>0.29166666666666669</v>
      </c>
      <c r="AE31" s="31">
        <f t="shared" si="3"/>
        <v>0.29166666666666669</v>
      </c>
      <c r="AF31" s="32">
        <f t="shared" si="4"/>
        <v>8.0000000000000004E-4</v>
      </c>
      <c r="AG31" s="32">
        <f t="shared" si="5"/>
        <v>8.0000000000000004E-4</v>
      </c>
    </row>
    <row r="32" spans="1:34" s="39" customFormat="1" ht="12.75" customHeight="1" x14ac:dyDescent="0.2">
      <c r="A32" s="37"/>
      <c r="B32" s="64" t="s">
        <v>109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3.5999999999999999E-3</v>
      </c>
      <c r="J32" s="42">
        <v>1.1999999999999999E-3</v>
      </c>
      <c r="K32" s="42">
        <v>2.3999999999999998E-3</v>
      </c>
      <c r="L32" s="42">
        <v>1.1999999999999999E-3</v>
      </c>
      <c r="M32" s="41">
        <v>0</v>
      </c>
      <c r="N32" s="41">
        <v>2.3999999999999998E-3</v>
      </c>
      <c r="O32" s="41">
        <v>2.3999999999999998E-3</v>
      </c>
      <c r="P32" s="41">
        <v>2.3999999999999998E-3</v>
      </c>
      <c r="Q32" s="41">
        <v>2.3999999999999998E-3</v>
      </c>
      <c r="R32" s="41">
        <v>3.5999999999999999E-3</v>
      </c>
      <c r="S32" s="41">
        <v>4.7999999999999996E-3</v>
      </c>
      <c r="T32" s="41">
        <v>2.3999999999999998E-3</v>
      </c>
      <c r="U32" s="42">
        <v>1.1999999999999999E-3</v>
      </c>
      <c r="V32" s="42">
        <v>1.1999999999999999E-3</v>
      </c>
      <c r="W32" s="42">
        <v>0</v>
      </c>
      <c r="X32" s="41">
        <v>0</v>
      </c>
      <c r="Y32" s="41">
        <v>0</v>
      </c>
      <c r="Z32" s="41">
        <v>0</v>
      </c>
      <c r="AA32" s="41"/>
      <c r="AB32" s="38">
        <f t="shared" si="0"/>
        <v>3.1199999999999995E-2</v>
      </c>
      <c r="AC32" s="30">
        <f t="shared" si="1"/>
        <v>0.27083333333333331</v>
      </c>
      <c r="AD32" s="31">
        <f t="shared" si="2"/>
        <v>0.54166666666666663</v>
      </c>
      <c r="AE32" s="31">
        <f t="shared" si="3"/>
        <v>1.0833333333333333</v>
      </c>
      <c r="AF32" s="32">
        <f t="shared" si="4"/>
        <v>2.3999999999999998E-3</v>
      </c>
      <c r="AG32" s="32">
        <f t="shared" si="5"/>
        <v>1.1999999999999999E-3</v>
      </c>
    </row>
    <row r="33" spans="1:34" s="39" customFormat="1" ht="12.75" customHeight="1" x14ac:dyDescent="0.2">
      <c r="A33" s="37"/>
      <c r="B33" s="64" t="s">
        <v>110</v>
      </c>
      <c r="C33" s="41">
        <v>0.1512</v>
      </c>
      <c r="D33" s="41">
        <v>0.1356</v>
      </c>
      <c r="E33" s="41">
        <v>0.13800000000000001</v>
      </c>
      <c r="F33" s="41">
        <v>0.13439999999999999</v>
      </c>
      <c r="G33" s="41">
        <v>0.14399999999999999</v>
      </c>
      <c r="H33" s="41">
        <v>0.14280000000000001</v>
      </c>
      <c r="I33" s="41">
        <v>0.14879999999999999</v>
      </c>
      <c r="J33" s="42">
        <v>0.14280000000000001</v>
      </c>
      <c r="K33" s="42">
        <v>0.1404</v>
      </c>
      <c r="L33" s="42">
        <v>0.13800000000000001</v>
      </c>
      <c r="M33" s="41">
        <v>0.14760000000000001</v>
      </c>
      <c r="N33" s="41">
        <v>0.15</v>
      </c>
      <c r="O33" s="41">
        <v>0.15720000000000001</v>
      </c>
      <c r="P33" s="41">
        <v>0.15479999999999999</v>
      </c>
      <c r="Q33" s="41">
        <v>0.15359999999999999</v>
      </c>
      <c r="R33" s="41">
        <v>0.14280000000000001</v>
      </c>
      <c r="S33" s="41">
        <v>0.1452</v>
      </c>
      <c r="T33" s="41">
        <v>0.1464</v>
      </c>
      <c r="U33" s="42">
        <v>0.1464</v>
      </c>
      <c r="V33" s="42">
        <v>0.14879999999999999</v>
      </c>
      <c r="W33" s="42">
        <v>0.15240000000000001</v>
      </c>
      <c r="X33" s="41">
        <v>0.14399999999999999</v>
      </c>
      <c r="Y33" s="41">
        <v>0.1464</v>
      </c>
      <c r="Z33" s="41">
        <v>0.14399999999999999</v>
      </c>
      <c r="AA33" s="41"/>
      <c r="AB33" s="38">
        <f t="shared" si="0"/>
        <v>3.4956</v>
      </c>
      <c r="AC33" s="30">
        <f t="shared" si="1"/>
        <v>0.92652671755725191</v>
      </c>
      <c r="AD33" s="31">
        <f t="shared" si="2"/>
        <v>1.0199579831932772</v>
      </c>
      <c r="AE33" s="31">
        <f t="shared" si="3"/>
        <v>0.9557086614173228</v>
      </c>
      <c r="AF33" s="32">
        <f t="shared" si="4"/>
        <v>0.14280000000000001</v>
      </c>
      <c r="AG33" s="32">
        <f t="shared" si="5"/>
        <v>0.15240000000000001</v>
      </c>
    </row>
    <row r="34" spans="1:34" s="39" customFormat="1" ht="12.75" customHeight="1" x14ac:dyDescent="0.2">
      <c r="A34" s="37"/>
      <c r="B34" s="64" t="s">
        <v>111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2">
        <v>0</v>
      </c>
      <c r="L34" s="42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0</v>
      </c>
      <c r="V34" s="42">
        <v>0</v>
      </c>
      <c r="W34" s="42">
        <v>0</v>
      </c>
      <c r="X34" s="41">
        <v>0</v>
      </c>
      <c r="Y34" s="41">
        <v>0</v>
      </c>
      <c r="Z34" s="41">
        <v>0</v>
      </c>
      <c r="AA34" s="41"/>
      <c r="AB34" s="38">
        <f t="shared" si="0"/>
        <v>0</v>
      </c>
      <c r="AC34" s="30" t="e">
        <f t="shared" si="1"/>
        <v>#DIV/0!</v>
      </c>
      <c r="AD34" s="31" t="e">
        <f t="shared" si="2"/>
        <v>#DIV/0!</v>
      </c>
      <c r="AE34" s="31" t="e">
        <f t="shared" si="3"/>
        <v>#DIV/0!</v>
      </c>
      <c r="AF34" s="32">
        <f t="shared" si="4"/>
        <v>0</v>
      </c>
      <c r="AG34" s="32">
        <f t="shared" si="5"/>
        <v>0</v>
      </c>
    </row>
    <row r="35" spans="1:34" s="39" customFormat="1" ht="12.75" customHeight="1" x14ac:dyDescent="0.2">
      <c r="A35" s="37"/>
      <c r="B35" s="64" t="s">
        <v>112</v>
      </c>
      <c r="C35" s="41">
        <v>1.2E-2</v>
      </c>
      <c r="D35" s="41">
        <v>1.0800000000000001E-2</v>
      </c>
      <c r="E35" s="41">
        <v>1.0800000000000001E-2</v>
      </c>
      <c r="F35" s="41">
        <v>8.3999999999999995E-3</v>
      </c>
      <c r="G35" s="41">
        <v>1.44E-2</v>
      </c>
      <c r="H35" s="41">
        <v>3.8399999999999997E-2</v>
      </c>
      <c r="I35" s="41">
        <v>5.6399999999999999E-2</v>
      </c>
      <c r="J35" s="42">
        <v>5.8799999999999998E-2</v>
      </c>
      <c r="K35" s="42">
        <v>6.1199999999999997E-2</v>
      </c>
      <c r="L35" s="42">
        <v>6.7199999999999996E-2</v>
      </c>
      <c r="M35" s="41">
        <v>6.4799999999999996E-2</v>
      </c>
      <c r="N35" s="41">
        <v>5.5199999999999999E-2</v>
      </c>
      <c r="O35" s="41">
        <v>0.06</v>
      </c>
      <c r="P35" s="41">
        <v>6.7199999999999996E-2</v>
      </c>
      <c r="Q35" s="41">
        <v>0.06</v>
      </c>
      <c r="R35" s="41">
        <v>5.16E-2</v>
      </c>
      <c r="S35" s="41">
        <v>4.8000000000000001E-2</v>
      </c>
      <c r="T35" s="41">
        <v>2.76E-2</v>
      </c>
      <c r="U35" s="42">
        <v>2.76E-2</v>
      </c>
      <c r="V35" s="42">
        <v>2.1600000000000001E-2</v>
      </c>
      <c r="W35" s="42">
        <v>2.1600000000000001E-2</v>
      </c>
      <c r="X35" s="41">
        <v>2.8799999999999999E-2</v>
      </c>
      <c r="Y35" s="41">
        <v>2.4E-2</v>
      </c>
      <c r="Z35" s="41">
        <v>1.2E-2</v>
      </c>
      <c r="AA35" s="41"/>
      <c r="AB35" s="38">
        <f t="shared" si="0"/>
        <v>0.90839999999999987</v>
      </c>
      <c r="AC35" s="30">
        <f t="shared" si="1"/>
        <v>0.56324404761904756</v>
      </c>
      <c r="AD35" s="31">
        <f t="shared" si="2"/>
        <v>0.56324404761904756</v>
      </c>
      <c r="AE35" s="31">
        <f t="shared" si="3"/>
        <v>1.3713768115942027</v>
      </c>
      <c r="AF35" s="32">
        <f t="shared" si="4"/>
        <v>6.7199999999999996E-2</v>
      </c>
      <c r="AG35" s="32">
        <f t="shared" si="5"/>
        <v>2.76E-2</v>
      </c>
    </row>
    <row r="36" spans="1:34" s="39" customFormat="1" ht="12.75" customHeight="1" x14ac:dyDescent="0.2">
      <c r="A36" s="37"/>
      <c r="B36" s="64" t="s">
        <v>113</v>
      </c>
      <c r="C36" s="41">
        <v>0.13200000000000001</v>
      </c>
      <c r="D36" s="41">
        <v>0.1308</v>
      </c>
      <c r="E36" s="41">
        <v>0.12839999999999999</v>
      </c>
      <c r="F36" s="41">
        <v>0.13320000000000001</v>
      </c>
      <c r="G36" s="41">
        <v>0.15479999999999999</v>
      </c>
      <c r="H36" s="41">
        <v>0.1812</v>
      </c>
      <c r="I36" s="41">
        <v>0.20039999999999999</v>
      </c>
      <c r="J36" s="42">
        <v>0.18479999999999999</v>
      </c>
      <c r="K36" s="42">
        <v>0.20039999999999999</v>
      </c>
      <c r="L36" s="42">
        <v>0.20519999999999999</v>
      </c>
      <c r="M36" s="41">
        <v>0.20760000000000001</v>
      </c>
      <c r="N36" s="41">
        <v>0.21240000000000001</v>
      </c>
      <c r="O36" s="41">
        <v>0.1968</v>
      </c>
      <c r="P36" s="41">
        <v>0.2016</v>
      </c>
      <c r="Q36" s="41">
        <v>0.21</v>
      </c>
      <c r="R36" s="41">
        <v>0.216</v>
      </c>
      <c r="S36" s="41">
        <v>0.22559999999999999</v>
      </c>
      <c r="T36" s="41">
        <v>0.20880000000000001</v>
      </c>
      <c r="U36" s="42">
        <v>0.20399999999999999</v>
      </c>
      <c r="V36" s="42">
        <v>0.18840000000000001</v>
      </c>
      <c r="W36" s="42">
        <v>0.18840000000000001</v>
      </c>
      <c r="X36" s="41">
        <v>0.17519999999999999</v>
      </c>
      <c r="Y36" s="41">
        <v>0.16320000000000001</v>
      </c>
      <c r="Z36" s="41">
        <v>0.14280000000000001</v>
      </c>
      <c r="AA36" s="41"/>
      <c r="AB36" s="38">
        <f t="shared" si="0"/>
        <v>4.3920000000000012</v>
      </c>
      <c r="AC36" s="30">
        <f t="shared" si="1"/>
        <v>0.81117021276595769</v>
      </c>
      <c r="AD36" s="31">
        <f t="shared" si="2"/>
        <v>0.89181286549707628</v>
      </c>
      <c r="AE36" s="31">
        <f t="shared" si="3"/>
        <v>0.89705882352941202</v>
      </c>
      <c r="AF36" s="32">
        <f t="shared" si="4"/>
        <v>0.20519999999999999</v>
      </c>
      <c r="AG36" s="32">
        <f t="shared" si="5"/>
        <v>0.20399999999999999</v>
      </c>
    </row>
    <row r="37" spans="1:34" s="39" customFormat="1" ht="12.75" customHeight="1" x14ac:dyDescent="0.2">
      <c r="A37" s="37"/>
      <c r="B37" s="64" t="s">
        <v>114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</v>
      </c>
      <c r="V37" s="42">
        <v>0</v>
      </c>
      <c r="W37" s="42">
        <v>0</v>
      </c>
      <c r="X37" s="41">
        <v>0</v>
      </c>
      <c r="Y37" s="41">
        <v>0</v>
      </c>
      <c r="Z37" s="41">
        <v>0</v>
      </c>
      <c r="AA37" s="41"/>
      <c r="AB37" s="38">
        <f t="shared" si="0"/>
        <v>0</v>
      </c>
      <c r="AC37" s="30" t="e">
        <f t="shared" si="1"/>
        <v>#DIV/0!</v>
      </c>
      <c r="AD37" s="31" t="e">
        <f t="shared" si="2"/>
        <v>#DIV/0!</v>
      </c>
      <c r="AE37" s="31" t="e">
        <f t="shared" si="3"/>
        <v>#DIV/0!</v>
      </c>
      <c r="AF37" s="32">
        <f t="shared" si="4"/>
        <v>0</v>
      </c>
      <c r="AG37" s="32">
        <f t="shared" si="5"/>
        <v>0</v>
      </c>
    </row>
    <row r="38" spans="1:34" s="39" customFormat="1" ht="12.75" customHeight="1" x14ac:dyDescent="0.2">
      <c r="A38" s="37"/>
      <c r="B38" s="64" t="s">
        <v>115</v>
      </c>
      <c r="C38" s="41">
        <v>0.1968</v>
      </c>
      <c r="D38" s="41">
        <v>0.1968</v>
      </c>
      <c r="E38" s="41">
        <v>0.192</v>
      </c>
      <c r="F38" s="41">
        <v>0.19439999999999999</v>
      </c>
      <c r="G38" s="41">
        <v>0.222</v>
      </c>
      <c r="H38" s="41">
        <v>0.246</v>
      </c>
      <c r="I38" s="41">
        <v>0.25319999999999998</v>
      </c>
      <c r="J38" s="42">
        <v>0.246</v>
      </c>
      <c r="K38" s="42">
        <v>0.26400000000000001</v>
      </c>
      <c r="L38" s="42">
        <v>0.25919999999999999</v>
      </c>
      <c r="M38" s="41">
        <v>0.27239999999999998</v>
      </c>
      <c r="N38" s="41">
        <v>0.2712</v>
      </c>
      <c r="O38" s="41">
        <v>0.2772</v>
      </c>
      <c r="P38" s="41">
        <v>0.26519999999999999</v>
      </c>
      <c r="Q38" s="41">
        <v>0.26519999999999999</v>
      </c>
      <c r="R38" s="41">
        <v>0.2616</v>
      </c>
      <c r="S38" s="41">
        <v>0.27479999999999999</v>
      </c>
      <c r="T38" s="41">
        <v>0.2712</v>
      </c>
      <c r="U38" s="42">
        <v>0.24959999999999999</v>
      </c>
      <c r="V38" s="42">
        <v>0.23400000000000001</v>
      </c>
      <c r="W38" s="42">
        <v>0.2208</v>
      </c>
      <c r="X38" s="41">
        <v>0.20399999999999999</v>
      </c>
      <c r="Y38" s="41">
        <v>0.1956</v>
      </c>
      <c r="Z38" s="41">
        <v>0.1908</v>
      </c>
      <c r="AA38" s="41"/>
      <c r="AB38" s="38">
        <f t="shared" si="0"/>
        <v>5.7240000000000002</v>
      </c>
      <c r="AC38" s="30">
        <f t="shared" si="1"/>
        <v>0.86038961038961048</v>
      </c>
      <c r="AD38" s="31">
        <f t="shared" si="2"/>
        <v>0.90340909090909094</v>
      </c>
      <c r="AE38" s="31">
        <f t="shared" si="3"/>
        <v>0.95552884615384626</v>
      </c>
      <c r="AF38" s="32">
        <f t="shared" si="4"/>
        <v>0.26400000000000001</v>
      </c>
      <c r="AG38" s="32">
        <f t="shared" si="5"/>
        <v>0.24959999999999999</v>
      </c>
    </row>
    <row r="39" spans="1:34" s="39" customFormat="1" ht="12.75" customHeight="1" x14ac:dyDescent="0.2">
      <c r="A39" s="37"/>
      <c r="B39" s="64" t="s">
        <v>116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  <c r="V39" s="42">
        <v>0</v>
      </c>
      <c r="W39" s="42">
        <v>0</v>
      </c>
      <c r="X39" s="41">
        <v>0</v>
      </c>
      <c r="Y39" s="41">
        <v>0</v>
      </c>
      <c r="Z39" s="41">
        <v>0</v>
      </c>
      <c r="AA39" s="41"/>
      <c r="AB39" s="38">
        <f t="shared" si="0"/>
        <v>0</v>
      </c>
      <c r="AC39" s="30" t="e">
        <f t="shared" si="1"/>
        <v>#DIV/0!</v>
      </c>
      <c r="AD39" s="31" t="e">
        <f t="shared" si="2"/>
        <v>#DIV/0!</v>
      </c>
      <c r="AE39" s="31" t="e">
        <f t="shared" si="3"/>
        <v>#DIV/0!</v>
      </c>
      <c r="AF39" s="32">
        <f t="shared" si="4"/>
        <v>0</v>
      </c>
      <c r="AG39" s="32">
        <f t="shared" si="5"/>
        <v>0</v>
      </c>
    </row>
    <row r="40" spans="1:34" s="39" customFormat="1" ht="12.75" customHeight="1" x14ac:dyDescent="0.2">
      <c r="A40" s="37"/>
      <c r="B40" s="64" t="s">
        <v>117</v>
      </c>
      <c r="C40" s="41">
        <v>3.5999999999999997E-2</v>
      </c>
      <c r="D40" s="41">
        <v>3.7199999999999997E-2</v>
      </c>
      <c r="E40" s="41">
        <v>3.5999999999999997E-2</v>
      </c>
      <c r="F40" s="41">
        <v>3.4799999999999998E-2</v>
      </c>
      <c r="G40" s="41">
        <v>3.5999999999999997E-2</v>
      </c>
      <c r="H40" s="41">
        <v>3.5999999999999997E-2</v>
      </c>
      <c r="I40" s="41">
        <v>3.7199999999999997E-2</v>
      </c>
      <c r="J40" s="42">
        <v>3.3599999999999998E-2</v>
      </c>
      <c r="K40" s="42">
        <v>3.4799999999999998E-2</v>
      </c>
      <c r="L40" s="42">
        <v>3.4799999999999998E-2</v>
      </c>
      <c r="M40" s="41">
        <v>3.4799999999999998E-2</v>
      </c>
      <c r="N40" s="41">
        <v>3.3599999999999998E-2</v>
      </c>
      <c r="O40" s="41">
        <v>3.4799999999999998E-2</v>
      </c>
      <c r="P40" s="41">
        <v>3.3599999999999998E-2</v>
      </c>
      <c r="Q40" s="41">
        <v>3.4799999999999998E-2</v>
      </c>
      <c r="R40" s="41">
        <v>3.4799999999999998E-2</v>
      </c>
      <c r="S40" s="41">
        <v>3.3599999999999998E-2</v>
      </c>
      <c r="T40" s="41">
        <v>3.3599999999999998E-2</v>
      </c>
      <c r="U40" s="42">
        <v>3.5999999999999997E-2</v>
      </c>
      <c r="V40" s="42">
        <v>3.3599999999999998E-2</v>
      </c>
      <c r="W40" s="42">
        <v>3.9600000000000003E-2</v>
      </c>
      <c r="X40" s="41">
        <v>3.9600000000000003E-2</v>
      </c>
      <c r="Y40" s="41">
        <v>4.0800000000000003E-2</v>
      </c>
      <c r="Z40" s="41">
        <v>3.4799999999999998E-2</v>
      </c>
      <c r="AA40" s="41"/>
      <c r="AB40" s="38">
        <f t="shared" si="0"/>
        <v>0.85439999999999983</v>
      </c>
      <c r="AC40" s="30">
        <f t="shared" si="1"/>
        <v>0.87254901960784292</v>
      </c>
      <c r="AD40" s="31">
        <f t="shared" si="2"/>
        <v>1.0229885057471264</v>
      </c>
      <c r="AE40" s="31">
        <f t="shared" si="3"/>
        <v>0.89898989898989878</v>
      </c>
      <c r="AF40" s="32">
        <f t="shared" si="4"/>
        <v>3.4799999999999998E-2</v>
      </c>
      <c r="AG40" s="32">
        <f t="shared" si="5"/>
        <v>3.9600000000000003E-2</v>
      </c>
    </row>
    <row r="41" spans="1:34" s="39" customFormat="1" ht="12.75" customHeight="1" x14ac:dyDescent="0.2">
      <c r="A41" s="37"/>
      <c r="B41" s="64" t="s">
        <v>118</v>
      </c>
      <c r="C41" s="41">
        <v>0</v>
      </c>
      <c r="D41" s="41">
        <v>0</v>
      </c>
      <c r="E41" s="41">
        <v>0</v>
      </c>
      <c r="F41" s="41">
        <v>0</v>
      </c>
      <c r="G41" s="41">
        <v>8.0000000000000004E-4</v>
      </c>
      <c r="H41" s="41">
        <v>1.6000000000000001E-3</v>
      </c>
      <c r="I41" s="41">
        <v>1.6000000000000001E-3</v>
      </c>
      <c r="J41" s="42">
        <v>8.0000000000000004E-4</v>
      </c>
      <c r="K41" s="42">
        <v>8.0000000000000004E-4</v>
      </c>
      <c r="L41" s="42">
        <v>8.0000000000000004E-4</v>
      </c>
      <c r="M41" s="41">
        <v>8.0000000000000004E-4</v>
      </c>
      <c r="N41" s="41">
        <v>8.0000000000000004E-4</v>
      </c>
      <c r="O41" s="41">
        <v>8.0000000000000004E-4</v>
      </c>
      <c r="P41" s="41">
        <v>1.6000000000000001E-3</v>
      </c>
      <c r="Q41" s="41">
        <v>8.0000000000000004E-4</v>
      </c>
      <c r="R41" s="41">
        <v>2.3999999999999998E-3</v>
      </c>
      <c r="S41" s="41">
        <v>2.3999999999999998E-3</v>
      </c>
      <c r="T41" s="41">
        <v>2.3999999999999998E-3</v>
      </c>
      <c r="U41" s="42">
        <v>1.6000000000000001E-3</v>
      </c>
      <c r="V41" s="42">
        <v>8.0000000000000004E-4</v>
      </c>
      <c r="W41" s="42">
        <v>0</v>
      </c>
      <c r="X41" s="41">
        <v>8.0000000000000004E-4</v>
      </c>
      <c r="Y41" s="41">
        <v>0</v>
      </c>
      <c r="Z41" s="41">
        <v>0</v>
      </c>
      <c r="AA41" s="41"/>
      <c r="AB41" s="38">
        <f t="shared" si="0"/>
        <v>2.1600000000000001E-2</v>
      </c>
      <c r="AC41" s="30">
        <f t="shared" si="1"/>
        <v>0.37500000000000006</v>
      </c>
      <c r="AD41" s="31">
        <f t="shared" si="2"/>
        <v>1.125</v>
      </c>
      <c r="AE41" s="31">
        <f t="shared" si="3"/>
        <v>0.5625</v>
      </c>
      <c r="AF41" s="32">
        <f t="shared" si="4"/>
        <v>8.0000000000000004E-4</v>
      </c>
      <c r="AG41" s="32">
        <f t="shared" si="5"/>
        <v>1.6000000000000001E-3</v>
      </c>
    </row>
    <row r="42" spans="1:34" s="39" customFormat="1" ht="12.75" customHeight="1" x14ac:dyDescent="0.2">
      <c r="A42" s="37"/>
      <c r="B42" s="64" t="s">
        <v>119</v>
      </c>
      <c r="C42" s="41">
        <v>0.16320000000000001</v>
      </c>
      <c r="D42" s="41">
        <v>0.15359999999999999</v>
      </c>
      <c r="E42" s="41">
        <v>0.15359999999999999</v>
      </c>
      <c r="F42" s="41">
        <v>0.14760000000000001</v>
      </c>
      <c r="G42" s="41">
        <v>0.13800000000000001</v>
      </c>
      <c r="H42" s="41">
        <v>0.13200000000000001</v>
      </c>
      <c r="I42" s="41">
        <v>0.12959999999999999</v>
      </c>
      <c r="J42" s="42">
        <v>0.13800000000000001</v>
      </c>
      <c r="K42" s="42">
        <v>0.12479999999999999</v>
      </c>
      <c r="L42" s="42">
        <v>0.1104</v>
      </c>
      <c r="M42" s="41">
        <v>0.126</v>
      </c>
      <c r="N42" s="41">
        <v>0.1356</v>
      </c>
      <c r="O42" s="41">
        <v>0.1032</v>
      </c>
      <c r="P42" s="41">
        <v>0.12239999999999999</v>
      </c>
      <c r="Q42" s="41">
        <v>0.15479999999999999</v>
      </c>
      <c r="R42" s="41">
        <v>0.13439999999999999</v>
      </c>
      <c r="S42" s="41">
        <v>0.13919999999999999</v>
      </c>
      <c r="T42" s="41">
        <v>0.12239999999999999</v>
      </c>
      <c r="U42" s="42">
        <v>0.114</v>
      </c>
      <c r="V42" s="42">
        <v>0.126</v>
      </c>
      <c r="W42" s="42">
        <v>0.16439999999999999</v>
      </c>
      <c r="X42" s="41">
        <v>0.1656</v>
      </c>
      <c r="Y42" s="41">
        <v>0.16200000000000001</v>
      </c>
      <c r="Z42" s="41">
        <v>0.15479999999999999</v>
      </c>
      <c r="AA42" s="41"/>
      <c r="AB42" s="38">
        <f t="shared" si="0"/>
        <v>3.3155999999999994</v>
      </c>
      <c r="AC42" s="30">
        <f t="shared" si="1"/>
        <v>0.83423913043478237</v>
      </c>
      <c r="AD42" s="31">
        <f t="shared" si="2"/>
        <v>1.0010869565217388</v>
      </c>
      <c r="AE42" s="31">
        <f t="shared" si="3"/>
        <v>0.84032846715328458</v>
      </c>
      <c r="AF42" s="32">
        <f t="shared" si="4"/>
        <v>0.13800000000000001</v>
      </c>
      <c r="AG42" s="32">
        <f t="shared" si="5"/>
        <v>0.16439999999999999</v>
      </c>
    </row>
    <row r="43" spans="1:34" s="39" customFormat="1" ht="12.75" customHeight="1" x14ac:dyDescent="0.2">
      <c r="A43" s="37"/>
      <c r="B43" s="64" t="s">
        <v>120</v>
      </c>
      <c r="C43" s="41">
        <v>0</v>
      </c>
      <c r="D43" s="41">
        <v>0</v>
      </c>
      <c r="E43" s="41">
        <v>0</v>
      </c>
      <c r="F43" s="41">
        <v>1.1999999999999999E-3</v>
      </c>
      <c r="G43" s="41">
        <v>0</v>
      </c>
      <c r="H43" s="41">
        <v>2.3999999999999998E-3</v>
      </c>
      <c r="I43" s="41">
        <v>7.1999999999999998E-3</v>
      </c>
      <c r="J43" s="42">
        <v>3.5999999999999999E-3</v>
      </c>
      <c r="K43" s="42">
        <v>1.1999999999999999E-3</v>
      </c>
      <c r="L43" s="42">
        <v>2.3999999999999998E-3</v>
      </c>
      <c r="M43" s="41">
        <v>4.7999999999999996E-3</v>
      </c>
      <c r="N43" s="41">
        <v>1.1999999999999999E-3</v>
      </c>
      <c r="O43" s="41">
        <v>3.5999999999999999E-3</v>
      </c>
      <c r="P43" s="41">
        <v>8.3999999999999995E-3</v>
      </c>
      <c r="Q43" s="41">
        <v>6.0000000000000001E-3</v>
      </c>
      <c r="R43" s="41">
        <v>2.3999999999999998E-3</v>
      </c>
      <c r="S43" s="41">
        <v>3.5999999999999999E-3</v>
      </c>
      <c r="T43" s="41">
        <v>4.7999999999999996E-3</v>
      </c>
      <c r="U43" s="42">
        <v>2.3999999999999998E-3</v>
      </c>
      <c r="V43" s="42">
        <v>0</v>
      </c>
      <c r="W43" s="42">
        <v>0</v>
      </c>
      <c r="X43" s="41">
        <v>0</v>
      </c>
      <c r="Y43" s="41">
        <v>0</v>
      </c>
      <c r="Z43" s="41">
        <v>0</v>
      </c>
      <c r="AA43" s="41"/>
      <c r="AB43" s="38">
        <f t="shared" si="0"/>
        <v>5.5199999999999992E-2</v>
      </c>
      <c r="AC43" s="30">
        <f t="shared" si="1"/>
        <v>0.27380952380952378</v>
      </c>
      <c r="AD43" s="31">
        <f t="shared" si="2"/>
        <v>0.63888888888888873</v>
      </c>
      <c r="AE43" s="31">
        <f t="shared" si="3"/>
        <v>0.95833333333333326</v>
      </c>
      <c r="AF43" s="32">
        <f t="shared" si="4"/>
        <v>3.5999999999999999E-3</v>
      </c>
      <c r="AG43" s="32">
        <f t="shared" si="5"/>
        <v>2.3999999999999998E-3</v>
      </c>
    </row>
    <row r="44" spans="1:34" s="39" customFormat="1" ht="12.75" customHeight="1" x14ac:dyDescent="0.2">
      <c r="A44" s="37"/>
      <c r="B44" s="64" t="s">
        <v>121</v>
      </c>
      <c r="C44" s="41">
        <v>0</v>
      </c>
      <c r="D44" s="41">
        <v>0</v>
      </c>
      <c r="E44" s="41">
        <v>0</v>
      </c>
      <c r="F44" s="41">
        <v>0</v>
      </c>
      <c r="G44" s="41">
        <v>9.5999999999999992E-3</v>
      </c>
      <c r="H44" s="41">
        <v>9.4799999999999995E-2</v>
      </c>
      <c r="I44" s="41">
        <v>0.108</v>
      </c>
      <c r="J44" s="42">
        <v>7.9200000000000007E-2</v>
      </c>
      <c r="K44" s="42">
        <v>8.4000000000000005E-2</v>
      </c>
      <c r="L44" s="42">
        <v>8.7599999999999997E-2</v>
      </c>
      <c r="M44" s="41">
        <v>0.114</v>
      </c>
      <c r="N44" s="41">
        <v>0.126</v>
      </c>
      <c r="O44" s="41">
        <v>0.12959999999999999</v>
      </c>
      <c r="P44" s="41">
        <v>0.13800000000000001</v>
      </c>
      <c r="Q44" s="41">
        <v>0.12839999999999999</v>
      </c>
      <c r="R44" s="41">
        <v>0.17399999999999999</v>
      </c>
      <c r="S44" s="41">
        <v>0.17280000000000001</v>
      </c>
      <c r="T44" s="41">
        <v>0.13200000000000001</v>
      </c>
      <c r="U44" s="42">
        <v>8.0399999999999999E-2</v>
      </c>
      <c r="V44" s="42">
        <v>3.1199999999999999E-2</v>
      </c>
      <c r="W44" s="42">
        <v>4.7999999999999996E-3</v>
      </c>
      <c r="X44" s="41">
        <v>0</v>
      </c>
      <c r="Y44" s="41">
        <v>1.1999999999999999E-3</v>
      </c>
      <c r="Z44" s="41">
        <v>0</v>
      </c>
      <c r="AA44" s="41"/>
      <c r="AB44" s="38">
        <f t="shared" si="0"/>
        <v>1.6955999999999998</v>
      </c>
      <c r="AC44" s="30">
        <f t="shared" si="1"/>
        <v>0.40603448275862064</v>
      </c>
      <c r="AD44" s="31">
        <f t="shared" si="2"/>
        <v>0.80650684931506844</v>
      </c>
      <c r="AE44" s="31">
        <f t="shared" si="3"/>
        <v>0.87873134328358193</v>
      </c>
      <c r="AF44" s="32">
        <f t="shared" si="4"/>
        <v>8.7599999999999997E-2</v>
      </c>
      <c r="AG44" s="32">
        <f t="shared" si="5"/>
        <v>8.0399999999999999E-2</v>
      </c>
    </row>
    <row r="45" spans="1:34" s="39" customFormat="1" ht="12.75" customHeight="1" x14ac:dyDescent="0.2">
      <c r="A45" s="37"/>
      <c r="B45" s="64" t="s">
        <v>122</v>
      </c>
      <c r="C45" s="41">
        <v>5.3999999999999999E-2</v>
      </c>
      <c r="D45" s="41">
        <v>5.6399999999999999E-2</v>
      </c>
      <c r="E45" s="41">
        <v>5.5199999999999999E-2</v>
      </c>
      <c r="F45" s="41">
        <v>6.6000000000000003E-2</v>
      </c>
      <c r="G45" s="41">
        <v>6.3600000000000004E-2</v>
      </c>
      <c r="H45" s="41">
        <v>6.7199999999999996E-2</v>
      </c>
      <c r="I45" s="41">
        <v>7.5600000000000001E-2</v>
      </c>
      <c r="J45" s="42">
        <v>8.1600000000000006E-2</v>
      </c>
      <c r="K45" s="42">
        <v>8.8800000000000004E-2</v>
      </c>
      <c r="L45" s="42">
        <v>9.7199999999999995E-2</v>
      </c>
      <c r="M45" s="41">
        <v>0.10440000000000001</v>
      </c>
      <c r="N45" s="41">
        <v>9.8400000000000001E-2</v>
      </c>
      <c r="O45" s="41">
        <v>9.2399999999999996E-2</v>
      </c>
      <c r="P45" s="41">
        <v>9.6000000000000002E-2</v>
      </c>
      <c r="Q45" s="41">
        <v>8.7599999999999997E-2</v>
      </c>
      <c r="R45" s="41">
        <v>0.1032</v>
      </c>
      <c r="S45" s="41">
        <v>9.3600000000000003E-2</v>
      </c>
      <c r="T45" s="41">
        <v>7.9200000000000007E-2</v>
      </c>
      <c r="U45" s="42">
        <v>8.2799999999999999E-2</v>
      </c>
      <c r="V45" s="42">
        <v>6.1199999999999997E-2</v>
      </c>
      <c r="W45" s="42">
        <v>8.8800000000000004E-2</v>
      </c>
      <c r="X45" s="41">
        <v>8.8800000000000004E-2</v>
      </c>
      <c r="Y45" s="41">
        <v>4.9200000000000001E-2</v>
      </c>
      <c r="Z45" s="41">
        <v>4.4400000000000002E-2</v>
      </c>
      <c r="AA45" s="41"/>
      <c r="AB45" s="38">
        <f t="shared" si="0"/>
        <v>1.8755999999999997</v>
      </c>
      <c r="AC45" s="30">
        <f t="shared" si="1"/>
        <v>0.74856321839080442</v>
      </c>
      <c r="AD45" s="31">
        <f t="shared" si="2"/>
        <v>0.80401234567901225</v>
      </c>
      <c r="AE45" s="31">
        <f t="shared" si="3"/>
        <v>0.88006756756756732</v>
      </c>
      <c r="AF45" s="32">
        <f t="shared" si="4"/>
        <v>9.7199999999999995E-2</v>
      </c>
      <c r="AG45" s="32">
        <f t="shared" si="5"/>
        <v>8.8800000000000004E-2</v>
      </c>
    </row>
    <row r="46" spans="1:34" s="39" customFormat="1" ht="12.75" customHeight="1" x14ac:dyDescent="0.2">
      <c r="A46" s="37"/>
      <c r="B46" s="68" t="s">
        <v>123</v>
      </c>
      <c r="C46" s="69">
        <v>1.3210999999999999</v>
      </c>
      <c r="D46" s="69">
        <v>1.3140000000000001</v>
      </c>
      <c r="E46" s="69">
        <v>1.3295999999999999</v>
      </c>
      <c r="F46" s="69">
        <v>1.3196000000000001</v>
      </c>
      <c r="G46" s="69">
        <v>1.32</v>
      </c>
      <c r="H46" s="69">
        <v>1.3958999999999999</v>
      </c>
      <c r="I46" s="69">
        <v>1.8723000000000001</v>
      </c>
      <c r="J46" s="69">
        <v>1.9881</v>
      </c>
      <c r="K46" s="69">
        <v>1.9731000000000001</v>
      </c>
      <c r="L46" s="69">
        <v>2.0424000000000002</v>
      </c>
      <c r="M46" s="69">
        <v>1.6882999999999999</v>
      </c>
      <c r="N46" s="69">
        <v>1.9807999999999999</v>
      </c>
      <c r="O46" s="69">
        <v>2.0996000000000001</v>
      </c>
      <c r="P46" s="69">
        <v>2.0482999999999998</v>
      </c>
      <c r="Q46" s="69">
        <v>2.0781999999999998</v>
      </c>
      <c r="R46" s="69">
        <v>1.8603000000000001</v>
      </c>
      <c r="S46" s="69">
        <v>1.7647999999999999</v>
      </c>
      <c r="T46" s="69">
        <v>1.5245</v>
      </c>
      <c r="U46" s="69">
        <v>1.4555</v>
      </c>
      <c r="V46" s="69">
        <v>1.4379999999999999</v>
      </c>
      <c r="W46" s="69">
        <v>1.4177999999999999</v>
      </c>
      <c r="X46" s="69">
        <v>1.3895</v>
      </c>
      <c r="Y46" s="69">
        <v>1.3831</v>
      </c>
      <c r="Z46" s="69">
        <v>1.3715999999999999</v>
      </c>
      <c r="AA46" s="69"/>
      <c r="AB46" s="41">
        <f t="shared" si="0"/>
        <v>39.376399999999997</v>
      </c>
      <c r="AC46" s="38">
        <f t="shared" si="1"/>
        <v>0.78142662094367177</v>
      </c>
      <c r="AD46" s="30">
        <f t="shared" si="2"/>
        <v>0.80331146363755046</v>
      </c>
      <c r="AE46" s="31">
        <f t="shared" si="3"/>
        <v>1.1272300469483567</v>
      </c>
      <c r="AF46" s="31">
        <f t="shared" si="4"/>
        <v>2.0424000000000002</v>
      </c>
      <c r="AG46" s="32">
        <f t="shared" si="5"/>
        <v>1.4555</v>
      </c>
      <c r="AH46" s="32"/>
    </row>
    <row r="47" spans="1:34" s="39" customFormat="1" ht="12.75" customHeight="1" x14ac:dyDescent="0.2">
      <c r="A47" s="37"/>
      <c r="B47" s="64" t="s">
        <v>124</v>
      </c>
      <c r="C47" s="41">
        <v>0.58099999999999996</v>
      </c>
      <c r="D47" s="41">
        <v>0.5796</v>
      </c>
      <c r="E47" s="41">
        <v>0.58099999999999996</v>
      </c>
      <c r="F47" s="41">
        <v>0.58240000000000003</v>
      </c>
      <c r="G47" s="41">
        <v>0.58099999999999996</v>
      </c>
      <c r="H47" s="41">
        <v>0.60199999999999998</v>
      </c>
      <c r="I47" s="41">
        <v>0.66639999999999999</v>
      </c>
      <c r="J47" s="42">
        <v>0.63839999999999997</v>
      </c>
      <c r="K47" s="42">
        <v>0.64959999999999996</v>
      </c>
      <c r="L47" s="42">
        <v>0.65939999999999999</v>
      </c>
      <c r="M47" s="41">
        <v>0.61739999999999995</v>
      </c>
      <c r="N47" s="41">
        <v>0.6482</v>
      </c>
      <c r="O47" s="41">
        <v>0.67059999999999997</v>
      </c>
      <c r="P47" s="41">
        <v>0.67900000000000005</v>
      </c>
      <c r="Q47" s="41">
        <v>0.67759999999999998</v>
      </c>
      <c r="R47" s="41">
        <v>0.65939999999999999</v>
      </c>
      <c r="S47" s="41">
        <v>0.63280000000000003</v>
      </c>
      <c r="T47" s="41">
        <v>0.62580000000000002</v>
      </c>
      <c r="U47" s="42">
        <v>0.63419999999999999</v>
      </c>
      <c r="V47" s="42">
        <v>0.60899999999999999</v>
      </c>
      <c r="W47" s="42">
        <v>0.5978</v>
      </c>
      <c r="X47" s="41">
        <v>0.58240000000000003</v>
      </c>
      <c r="Y47" s="41">
        <v>0.58799999999999997</v>
      </c>
      <c r="Z47" s="41">
        <v>0.58520000000000005</v>
      </c>
      <c r="AA47" s="41"/>
      <c r="AB47" s="38">
        <f t="shared" si="0"/>
        <v>14.928199999999997</v>
      </c>
      <c r="AC47" s="30">
        <f t="shared" si="1"/>
        <v>0.91606529209621956</v>
      </c>
      <c r="AD47" s="31">
        <f t="shared" si="2"/>
        <v>0.94329440905874007</v>
      </c>
      <c r="AE47" s="31">
        <f t="shared" si="3"/>
        <v>0.98077630610743172</v>
      </c>
      <c r="AF47" s="32">
        <f t="shared" si="4"/>
        <v>0.65939999999999999</v>
      </c>
      <c r="AG47" s="32">
        <f t="shared" si="5"/>
        <v>0.63419999999999999</v>
      </c>
    </row>
    <row r="48" spans="1:34" s="39" customFormat="1" ht="12.75" customHeight="1" x14ac:dyDescent="0.2">
      <c r="A48" s="37"/>
      <c r="B48" s="64" t="s">
        <v>125</v>
      </c>
      <c r="C48" s="41">
        <v>0.41160000000000002</v>
      </c>
      <c r="D48" s="41">
        <v>0.41860000000000003</v>
      </c>
      <c r="E48" s="41">
        <v>0.41860000000000003</v>
      </c>
      <c r="F48" s="41">
        <v>0.4214</v>
      </c>
      <c r="G48" s="41">
        <v>0.42280000000000001</v>
      </c>
      <c r="H48" s="41">
        <v>0.46760000000000002</v>
      </c>
      <c r="I48" s="41">
        <v>0.53480000000000005</v>
      </c>
      <c r="J48" s="42">
        <v>0.56140000000000001</v>
      </c>
      <c r="K48" s="42">
        <v>0.55159999999999998</v>
      </c>
      <c r="L48" s="42">
        <v>0.59079999999999999</v>
      </c>
      <c r="M48" s="41">
        <v>0.52080000000000004</v>
      </c>
      <c r="N48" s="41">
        <v>0.60340000000000005</v>
      </c>
      <c r="O48" s="41">
        <v>0.5978</v>
      </c>
      <c r="P48" s="41">
        <v>0.6048</v>
      </c>
      <c r="Q48" s="41">
        <v>0.62860000000000005</v>
      </c>
      <c r="R48" s="41">
        <v>0.58099999999999996</v>
      </c>
      <c r="S48" s="41">
        <v>0.52500000000000002</v>
      </c>
      <c r="T48" s="41">
        <v>0.44379999999999997</v>
      </c>
      <c r="U48" s="42">
        <v>0.42980000000000002</v>
      </c>
      <c r="V48" s="42">
        <v>0.42559999999999998</v>
      </c>
      <c r="W48" s="42">
        <v>0.42</v>
      </c>
      <c r="X48" s="41">
        <v>0.42280000000000001</v>
      </c>
      <c r="Y48" s="41">
        <v>0.42</v>
      </c>
      <c r="Z48" s="41">
        <v>0.42559999999999998</v>
      </c>
      <c r="AA48" s="41"/>
      <c r="AB48" s="38">
        <f t="shared" si="0"/>
        <v>11.848199999999999</v>
      </c>
      <c r="AC48" s="30">
        <f t="shared" si="1"/>
        <v>0.7853563474387526</v>
      </c>
      <c r="AD48" s="31">
        <f t="shared" si="2"/>
        <v>0.83560426540284349</v>
      </c>
      <c r="AE48" s="31">
        <f t="shared" si="3"/>
        <v>1.1486156351791528</v>
      </c>
      <c r="AF48" s="32">
        <f t="shared" si="4"/>
        <v>0.59079999999999999</v>
      </c>
      <c r="AG48" s="32">
        <f t="shared" si="5"/>
        <v>0.42980000000000002</v>
      </c>
    </row>
    <row r="49" spans="1:34" s="39" customFormat="1" ht="12.75" customHeight="1" x14ac:dyDescent="0.2">
      <c r="A49" s="37"/>
      <c r="B49" s="64" t="s">
        <v>126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7.0000000000000001E-3</v>
      </c>
      <c r="J49" s="42">
        <v>4.3400000000000001E-2</v>
      </c>
      <c r="K49" s="42">
        <v>2.52E-2</v>
      </c>
      <c r="L49" s="42">
        <v>1.26E-2</v>
      </c>
      <c r="M49" s="41">
        <v>0</v>
      </c>
      <c r="N49" s="41">
        <v>1.12E-2</v>
      </c>
      <c r="O49" s="41">
        <v>2.52E-2</v>
      </c>
      <c r="P49" s="41">
        <v>9.7999999999999997E-3</v>
      </c>
      <c r="Q49" s="41">
        <v>0</v>
      </c>
      <c r="R49" s="41">
        <v>0</v>
      </c>
      <c r="S49" s="41">
        <v>1.4E-3</v>
      </c>
      <c r="T49" s="41">
        <v>0</v>
      </c>
      <c r="U49" s="42">
        <v>0</v>
      </c>
      <c r="V49" s="42">
        <v>0</v>
      </c>
      <c r="W49" s="42">
        <v>0</v>
      </c>
      <c r="X49" s="41">
        <v>0</v>
      </c>
      <c r="Y49" s="41">
        <v>0</v>
      </c>
      <c r="Z49" s="41">
        <v>0</v>
      </c>
      <c r="AA49" s="41"/>
      <c r="AB49" s="38">
        <f t="shared" si="0"/>
        <v>0.1358</v>
      </c>
      <c r="AC49" s="30">
        <f t="shared" si="1"/>
        <v>0.1303763440860215</v>
      </c>
      <c r="AD49" s="31">
        <f t="shared" si="2"/>
        <v>0.1303763440860215</v>
      </c>
      <c r="AE49" s="31" t="e">
        <f t="shared" si="3"/>
        <v>#DIV/0!</v>
      </c>
      <c r="AF49" s="32">
        <f t="shared" si="4"/>
        <v>4.3400000000000001E-2</v>
      </c>
      <c r="AG49" s="32">
        <f t="shared" si="5"/>
        <v>0</v>
      </c>
    </row>
    <row r="50" spans="1:34" s="39" customFormat="1" ht="12.75" customHeight="1" x14ac:dyDescent="0.2">
      <c r="A50" s="37"/>
      <c r="B50" s="64" t="s">
        <v>94</v>
      </c>
      <c r="C50" s="41">
        <v>1.4E-3</v>
      </c>
      <c r="D50" s="41">
        <v>0</v>
      </c>
      <c r="E50" s="41">
        <v>0</v>
      </c>
      <c r="F50" s="41">
        <v>0</v>
      </c>
      <c r="G50" s="41">
        <v>0</v>
      </c>
      <c r="H50" s="41">
        <v>2.52E-2</v>
      </c>
      <c r="I50" s="41">
        <v>0.32900000000000001</v>
      </c>
      <c r="J50" s="42">
        <v>0.38919999999999999</v>
      </c>
      <c r="K50" s="42">
        <v>0.35560000000000003</v>
      </c>
      <c r="L50" s="42">
        <v>0.36820000000000003</v>
      </c>
      <c r="M50" s="41">
        <v>0.1512</v>
      </c>
      <c r="N50" s="41">
        <v>0.32340000000000002</v>
      </c>
      <c r="O50" s="41">
        <v>0.38080000000000003</v>
      </c>
      <c r="P50" s="41">
        <v>0.35420000000000001</v>
      </c>
      <c r="Q50" s="41">
        <v>0.35560000000000003</v>
      </c>
      <c r="R50" s="41">
        <v>0.23380000000000001</v>
      </c>
      <c r="S50" s="41">
        <v>0.22819999999999999</v>
      </c>
      <c r="T50" s="41">
        <v>7.9799999999999996E-2</v>
      </c>
      <c r="U50" s="42">
        <v>2.24E-2</v>
      </c>
      <c r="V50" s="42">
        <v>2.8000000000000001E-2</v>
      </c>
      <c r="W50" s="42">
        <v>1.4E-3</v>
      </c>
      <c r="X50" s="41">
        <v>1.4E-3</v>
      </c>
      <c r="Y50" s="41">
        <v>1.8200000000000001E-2</v>
      </c>
      <c r="Z50" s="41">
        <v>1.54E-2</v>
      </c>
      <c r="AA50" s="41"/>
      <c r="AB50" s="38">
        <f t="shared" si="0"/>
        <v>3.6624000000000003</v>
      </c>
      <c r="AC50" s="30">
        <f t="shared" si="1"/>
        <v>0.39208633093525186</v>
      </c>
      <c r="AD50" s="31">
        <f t="shared" si="2"/>
        <v>0.39208633093525186</v>
      </c>
      <c r="AE50" s="31">
        <f t="shared" si="3"/>
        <v>5.45</v>
      </c>
      <c r="AF50" s="32">
        <f t="shared" si="4"/>
        <v>0.38919999999999999</v>
      </c>
      <c r="AG50" s="32">
        <f t="shared" si="5"/>
        <v>2.8000000000000001E-2</v>
      </c>
    </row>
    <row r="51" spans="1:34" s="39" customFormat="1" ht="12.75" customHeight="1" x14ac:dyDescent="0.2">
      <c r="A51" s="37"/>
      <c r="B51" s="64" t="s">
        <v>127</v>
      </c>
      <c r="C51" s="41">
        <v>5.04E-2</v>
      </c>
      <c r="D51" s="41">
        <v>5.04E-2</v>
      </c>
      <c r="E51" s="41">
        <v>5.04E-2</v>
      </c>
      <c r="F51" s="41">
        <v>4.8300000000000003E-2</v>
      </c>
      <c r="G51" s="41">
        <v>5.04E-2</v>
      </c>
      <c r="H51" s="41">
        <v>4.8300000000000003E-2</v>
      </c>
      <c r="I51" s="41">
        <v>4.8300000000000003E-2</v>
      </c>
      <c r="J51" s="42">
        <v>5.2499999999999998E-2</v>
      </c>
      <c r="K51" s="42">
        <v>6.3E-2</v>
      </c>
      <c r="L51" s="42">
        <v>6.5100000000000005E-2</v>
      </c>
      <c r="M51" s="41">
        <v>6.0900000000000003E-2</v>
      </c>
      <c r="N51" s="41">
        <v>6.93E-2</v>
      </c>
      <c r="O51" s="41">
        <v>7.5600000000000001E-2</v>
      </c>
      <c r="P51" s="41">
        <v>7.7700000000000005E-2</v>
      </c>
      <c r="Q51" s="41">
        <v>6.5100000000000005E-2</v>
      </c>
      <c r="R51" s="41">
        <v>6.3E-2</v>
      </c>
      <c r="S51" s="41">
        <v>6.3E-2</v>
      </c>
      <c r="T51" s="41">
        <v>6.0900000000000003E-2</v>
      </c>
      <c r="U51" s="42">
        <v>5.67E-2</v>
      </c>
      <c r="V51" s="42">
        <v>7.7700000000000005E-2</v>
      </c>
      <c r="W51" s="42">
        <v>9.4500000000000001E-2</v>
      </c>
      <c r="X51" s="41">
        <v>9.0300000000000005E-2</v>
      </c>
      <c r="Y51" s="41">
        <v>5.8799999999999998E-2</v>
      </c>
      <c r="Z51" s="41">
        <v>5.4600000000000003E-2</v>
      </c>
      <c r="AA51" s="41"/>
      <c r="AB51" s="38">
        <f t="shared" si="0"/>
        <v>1.4952000000000001</v>
      </c>
      <c r="AC51" s="30">
        <f t="shared" si="1"/>
        <v>0.65925925925925932</v>
      </c>
      <c r="AD51" s="31">
        <f t="shared" si="2"/>
        <v>0.95698924731182788</v>
      </c>
      <c r="AE51" s="31">
        <f t="shared" si="3"/>
        <v>0.65925925925925932</v>
      </c>
      <c r="AF51" s="32">
        <f t="shared" si="4"/>
        <v>6.5100000000000005E-2</v>
      </c>
      <c r="AG51" s="32">
        <f t="shared" si="5"/>
        <v>9.4500000000000001E-2</v>
      </c>
    </row>
    <row r="52" spans="1:34" s="39" customFormat="1" ht="12.75" customHeight="1" x14ac:dyDescent="0.2">
      <c r="A52" s="37"/>
      <c r="B52" s="64" t="s">
        <v>128</v>
      </c>
      <c r="C52" s="41">
        <v>0.1701</v>
      </c>
      <c r="D52" s="41">
        <v>0.15959999999999999</v>
      </c>
      <c r="E52" s="41">
        <v>0.17430000000000001</v>
      </c>
      <c r="F52" s="41">
        <v>0.16170000000000001</v>
      </c>
      <c r="G52" s="41">
        <v>0.15959999999999999</v>
      </c>
      <c r="H52" s="41">
        <v>0.1449</v>
      </c>
      <c r="I52" s="41">
        <v>0.1827</v>
      </c>
      <c r="J52" s="42">
        <v>0.19739999999999999</v>
      </c>
      <c r="K52" s="42">
        <v>0.22259999999999999</v>
      </c>
      <c r="L52" s="42">
        <v>0.23730000000000001</v>
      </c>
      <c r="M52" s="41">
        <v>0.22889999999999999</v>
      </c>
      <c r="N52" s="41">
        <v>0.21629999999999999</v>
      </c>
      <c r="O52" s="41">
        <v>0.24149999999999999</v>
      </c>
      <c r="P52" s="41">
        <v>0.21629999999999999</v>
      </c>
      <c r="Q52" s="41">
        <v>0.24360000000000001</v>
      </c>
      <c r="R52" s="41">
        <v>0.2142</v>
      </c>
      <c r="S52" s="41">
        <v>0.20369999999999999</v>
      </c>
      <c r="T52" s="41">
        <v>0.2016</v>
      </c>
      <c r="U52" s="42">
        <v>0.19739999999999999</v>
      </c>
      <c r="V52" s="42">
        <v>0.1827</v>
      </c>
      <c r="W52" s="42">
        <v>0.19109999999999999</v>
      </c>
      <c r="X52" s="41">
        <v>0.18060000000000001</v>
      </c>
      <c r="Y52" s="41">
        <v>0.189</v>
      </c>
      <c r="Z52" s="41">
        <v>0.1827</v>
      </c>
      <c r="AA52" s="41"/>
      <c r="AB52" s="38">
        <f t="shared" si="0"/>
        <v>4.6997999999999989</v>
      </c>
      <c r="AC52" s="30">
        <f t="shared" si="1"/>
        <v>0.80387931034482729</v>
      </c>
      <c r="AD52" s="31">
        <f t="shared" si="2"/>
        <v>0.82522123893805277</v>
      </c>
      <c r="AE52" s="31">
        <f t="shared" si="3"/>
        <v>0.99202127659574446</v>
      </c>
      <c r="AF52" s="32">
        <f t="shared" si="4"/>
        <v>0.23730000000000001</v>
      </c>
      <c r="AG52" s="32">
        <f t="shared" si="5"/>
        <v>0.19739999999999999</v>
      </c>
    </row>
    <row r="53" spans="1:34" s="39" customFormat="1" ht="12.75" customHeight="1" x14ac:dyDescent="0.2">
      <c r="A53" s="37"/>
      <c r="B53" s="64" t="s">
        <v>129</v>
      </c>
      <c r="C53" s="41">
        <v>1.8E-3</v>
      </c>
      <c r="D53" s="41">
        <v>1.8E-3</v>
      </c>
      <c r="E53" s="41">
        <v>1.8E-3</v>
      </c>
      <c r="F53" s="41">
        <v>1.8E-3</v>
      </c>
      <c r="G53" s="41">
        <v>1.4E-3</v>
      </c>
      <c r="H53" s="41">
        <v>1.8E-3</v>
      </c>
      <c r="I53" s="41">
        <v>1.4E-3</v>
      </c>
      <c r="J53" s="42">
        <v>1.8E-3</v>
      </c>
      <c r="K53" s="42">
        <v>1.4E-3</v>
      </c>
      <c r="L53" s="42">
        <v>1.8E-3</v>
      </c>
      <c r="M53" s="41">
        <v>1.4E-3</v>
      </c>
      <c r="N53" s="41">
        <v>1.4E-3</v>
      </c>
      <c r="O53" s="41">
        <v>1.8E-3</v>
      </c>
      <c r="P53" s="41">
        <v>1.4E-3</v>
      </c>
      <c r="Q53" s="41">
        <v>1.8E-3</v>
      </c>
      <c r="R53" s="41">
        <v>1.4E-3</v>
      </c>
      <c r="S53" s="41">
        <v>1.4E-3</v>
      </c>
      <c r="T53" s="41">
        <v>1.4E-3</v>
      </c>
      <c r="U53" s="42">
        <v>1.4E-3</v>
      </c>
      <c r="V53" s="42">
        <v>1.4E-3</v>
      </c>
      <c r="W53" s="42">
        <v>1.4E-3</v>
      </c>
      <c r="X53" s="41">
        <v>1.4E-3</v>
      </c>
      <c r="Y53" s="41">
        <v>1.4E-3</v>
      </c>
      <c r="Z53" s="41">
        <v>1.8E-3</v>
      </c>
      <c r="AA53" s="41"/>
      <c r="AB53" s="38">
        <f t="shared" si="0"/>
        <v>3.7599999999999988E-2</v>
      </c>
      <c r="AC53" s="30">
        <f t="shared" si="1"/>
        <v>0.87037037037037002</v>
      </c>
      <c r="AD53" s="31">
        <f t="shared" si="2"/>
        <v>0.87037037037037002</v>
      </c>
      <c r="AE53" s="31">
        <f t="shared" si="3"/>
        <v>1.1190476190476186</v>
      </c>
      <c r="AF53" s="32">
        <f t="shared" si="4"/>
        <v>1.8E-3</v>
      </c>
      <c r="AG53" s="32">
        <f t="shared" si="5"/>
        <v>1.4E-3</v>
      </c>
    </row>
    <row r="54" spans="1:34" s="39" customFormat="1" ht="12.75" customHeight="1" x14ac:dyDescent="0.2">
      <c r="A54" s="37"/>
      <c r="B54" s="64" t="s">
        <v>130</v>
      </c>
      <c r="C54" s="41">
        <v>0.1048</v>
      </c>
      <c r="D54" s="41">
        <v>0.104</v>
      </c>
      <c r="E54" s="41">
        <v>0.10349999999999999</v>
      </c>
      <c r="F54" s="41">
        <v>0.104</v>
      </c>
      <c r="G54" s="41">
        <v>0.1048</v>
      </c>
      <c r="H54" s="41">
        <v>0.1061</v>
      </c>
      <c r="I54" s="41">
        <v>0.1027</v>
      </c>
      <c r="J54" s="42">
        <v>0.104</v>
      </c>
      <c r="K54" s="42">
        <v>0.104</v>
      </c>
      <c r="L54" s="42">
        <v>0.1072</v>
      </c>
      <c r="M54" s="41">
        <v>0.1077</v>
      </c>
      <c r="N54" s="41">
        <v>0.1075</v>
      </c>
      <c r="O54" s="41">
        <v>0.10630000000000001</v>
      </c>
      <c r="P54" s="41">
        <v>0.1051</v>
      </c>
      <c r="Q54" s="41">
        <v>0.10589999999999999</v>
      </c>
      <c r="R54" s="41">
        <v>0.1075</v>
      </c>
      <c r="S54" s="41">
        <v>0.10929999999999999</v>
      </c>
      <c r="T54" s="41">
        <v>0.1111</v>
      </c>
      <c r="U54" s="42">
        <v>0.11360000000000001</v>
      </c>
      <c r="V54" s="42">
        <v>0.1135</v>
      </c>
      <c r="W54" s="42">
        <v>0.1116</v>
      </c>
      <c r="X54" s="41">
        <v>0.1106</v>
      </c>
      <c r="Y54" s="41">
        <v>0.1077</v>
      </c>
      <c r="Z54" s="41">
        <v>0.10630000000000001</v>
      </c>
      <c r="AA54" s="41"/>
      <c r="AB54" s="38">
        <f t="shared" si="0"/>
        <v>2.5688</v>
      </c>
      <c r="AC54" s="30">
        <f t="shared" si="1"/>
        <v>0.94219483568075102</v>
      </c>
      <c r="AD54" s="31">
        <f t="shared" si="2"/>
        <v>0.99844527363184066</v>
      </c>
      <c r="AE54" s="31">
        <f t="shared" si="3"/>
        <v>0.94219483568075102</v>
      </c>
      <c r="AF54" s="32">
        <f t="shared" si="4"/>
        <v>0.1072</v>
      </c>
      <c r="AG54" s="32">
        <f t="shared" si="5"/>
        <v>0.11360000000000001</v>
      </c>
    </row>
    <row r="55" spans="1:34" s="39" customFormat="1" ht="12.75" customHeight="1" x14ac:dyDescent="0.2">
      <c r="A55" s="37"/>
      <c r="B55" s="68" t="s">
        <v>131</v>
      </c>
      <c r="C55" s="69">
        <v>1.5205</v>
      </c>
      <c r="D55" s="69">
        <v>1.5879000000000001</v>
      </c>
      <c r="E55" s="69">
        <v>1.6335</v>
      </c>
      <c r="F55" s="69">
        <v>1.6020000000000001</v>
      </c>
      <c r="G55" s="69">
        <v>1.4280999999999999</v>
      </c>
      <c r="H55" s="69">
        <v>1.5745</v>
      </c>
      <c r="I55" s="69">
        <v>1.9411</v>
      </c>
      <c r="J55" s="69">
        <v>2.0409999999999999</v>
      </c>
      <c r="K55" s="69">
        <v>2.0832999999999999</v>
      </c>
      <c r="L55" s="69">
        <v>2.0082</v>
      </c>
      <c r="M55" s="69">
        <v>1.7193000000000001</v>
      </c>
      <c r="N55" s="69">
        <v>2.0844</v>
      </c>
      <c r="O55" s="69">
        <v>2.1648000000000001</v>
      </c>
      <c r="P55" s="69">
        <v>2.0924999999999998</v>
      </c>
      <c r="Q55" s="69">
        <v>2.2101000000000002</v>
      </c>
      <c r="R55" s="69">
        <v>1.9897</v>
      </c>
      <c r="S55" s="69">
        <v>1.8128</v>
      </c>
      <c r="T55" s="69">
        <v>1.6303000000000001</v>
      </c>
      <c r="U55" s="69">
        <v>1.6908000000000001</v>
      </c>
      <c r="V55" s="69">
        <v>1.7403999999999999</v>
      </c>
      <c r="W55" s="69">
        <v>1.855</v>
      </c>
      <c r="X55" s="69">
        <v>1.7363</v>
      </c>
      <c r="Y55" s="69">
        <v>1.5547</v>
      </c>
      <c r="Z55" s="69">
        <v>1.5632999999999999</v>
      </c>
      <c r="AA55" s="69"/>
      <c r="AB55" s="41">
        <f t="shared" si="0"/>
        <v>43.264499999999998</v>
      </c>
      <c r="AC55" s="38">
        <f t="shared" si="1"/>
        <v>0.81565879371974115</v>
      </c>
      <c r="AD55" s="30">
        <f t="shared" si="2"/>
        <v>0.86530384486151779</v>
      </c>
      <c r="AE55" s="31">
        <f t="shared" si="3"/>
        <v>0.97179919137466308</v>
      </c>
      <c r="AF55" s="31">
        <f t="shared" si="4"/>
        <v>2.0832999999999999</v>
      </c>
      <c r="AG55" s="32">
        <f t="shared" si="5"/>
        <v>1.855</v>
      </c>
      <c r="AH55" s="32"/>
    </row>
    <row r="56" spans="1:34" s="39" customFormat="1" ht="12.75" customHeight="1" x14ac:dyDescent="0.2">
      <c r="A56" s="37"/>
      <c r="B56" s="64" t="s">
        <v>132</v>
      </c>
      <c r="C56" s="41">
        <v>0.24640000000000001</v>
      </c>
      <c r="D56" s="41">
        <v>0.36120000000000002</v>
      </c>
      <c r="E56" s="41">
        <v>0.4032</v>
      </c>
      <c r="F56" s="41">
        <v>0.39200000000000002</v>
      </c>
      <c r="G56" s="41">
        <v>0.19040000000000001</v>
      </c>
      <c r="H56" s="41">
        <v>0.112</v>
      </c>
      <c r="I56" s="41">
        <v>0.1148</v>
      </c>
      <c r="J56" s="42">
        <v>0.13020000000000001</v>
      </c>
      <c r="K56" s="42">
        <v>0.1666</v>
      </c>
      <c r="L56" s="42">
        <v>0.18479999999999999</v>
      </c>
      <c r="M56" s="41">
        <v>0.14560000000000001</v>
      </c>
      <c r="N56" s="41">
        <v>0.15959999999999999</v>
      </c>
      <c r="O56" s="41">
        <v>0.2828</v>
      </c>
      <c r="P56" s="41">
        <v>0.22819999999999999</v>
      </c>
      <c r="Q56" s="41">
        <v>0.37659999999999999</v>
      </c>
      <c r="R56" s="41">
        <v>0.26040000000000002</v>
      </c>
      <c r="S56" s="41">
        <v>0.18479999999999999</v>
      </c>
      <c r="T56" s="41">
        <v>9.8000000000000004E-2</v>
      </c>
      <c r="U56" s="42">
        <v>0.1736</v>
      </c>
      <c r="V56" s="42">
        <v>0.22259999999999999</v>
      </c>
      <c r="W56" s="42">
        <v>0.2324</v>
      </c>
      <c r="X56" s="41">
        <v>0.2324</v>
      </c>
      <c r="Y56" s="41">
        <v>0.2198</v>
      </c>
      <c r="Z56" s="41">
        <v>0.2142</v>
      </c>
      <c r="AA56" s="41"/>
      <c r="AB56" s="38">
        <f t="shared" si="0"/>
        <v>5.3326000000000011</v>
      </c>
      <c r="AC56" s="30">
        <f t="shared" si="1"/>
        <v>0.55107060185185197</v>
      </c>
      <c r="AD56" s="31">
        <f t="shared" si="2"/>
        <v>1.2023358585858588</v>
      </c>
      <c r="AE56" s="31">
        <f t="shared" si="3"/>
        <v>0.95607429718875525</v>
      </c>
      <c r="AF56" s="32">
        <f t="shared" si="4"/>
        <v>0.18479999999999999</v>
      </c>
      <c r="AG56" s="32">
        <f t="shared" si="5"/>
        <v>0.2324</v>
      </c>
    </row>
    <row r="57" spans="1:34" s="39" customFormat="1" ht="12.75" customHeight="1" x14ac:dyDescent="0.2">
      <c r="A57" s="37"/>
      <c r="B57" s="64" t="s">
        <v>133</v>
      </c>
      <c r="C57" s="41">
        <v>0.252</v>
      </c>
      <c r="D57" s="41">
        <v>0.25409999999999999</v>
      </c>
      <c r="E57" s="41">
        <v>0.24779999999999999</v>
      </c>
      <c r="F57" s="41">
        <v>0.24779999999999999</v>
      </c>
      <c r="G57" s="41">
        <v>0.25829999999999997</v>
      </c>
      <c r="H57" s="41">
        <v>0.31290000000000001</v>
      </c>
      <c r="I57" s="41">
        <v>0.44729999999999998</v>
      </c>
      <c r="J57" s="42">
        <v>0.43259999999999998</v>
      </c>
      <c r="K57" s="42">
        <v>0.40739999999999998</v>
      </c>
      <c r="L57" s="42">
        <v>0.39479999999999998</v>
      </c>
      <c r="M57" s="41">
        <v>0.35909999999999997</v>
      </c>
      <c r="N57" s="41">
        <v>0.44940000000000002</v>
      </c>
      <c r="O57" s="41">
        <v>0.44519999999999998</v>
      </c>
      <c r="P57" s="41">
        <v>0.41370000000000001</v>
      </c>
      <c r="Q57" s="41">
        <v>0.39689999999999998</v>
      </c>
      <c r="R57" s="41">
        <v>0.3402</v>
      </c>
      <c r="S57" s="41">
        <v>0.30659999999999998</v>
      </c>
      <c r="T57" s="41">
        <v>0.30449999999999999</v>
      </c>
      <c r="U57" s="42">
        <v>0.28349999999999997</v>
      </c>
      <c r="V57" s="42">
        <v>0.2772</v>
      </c>
      <c r="W57" s="42">
        <v>0.28139999999999998</v>
      </c>
      <c r="X57" s="41">
        <v>0.27089999999999997</v>
      </c>
      <c r="Y57" s="41">
        <v>0.27300000000000002</v>
      </c>
      <c r="Z57" s="41">
        <v>0.27089999999999997</v>
      </c>
      <c r="AA57" s="41"/>
      <c r="AB57" s="38">
        <f t="shared" si="0"/>
        <v>7.9274999999999984</v>
      </c>
      <c r="AC57" s="30">
        <f t="shared" si="1"/>
        <v>0.73500778816199364</v>
      </c>
      <c r="AD57" s="31">
        <f t="shared" si="2"/>
        <v>0.76355177993527501</v>
      </c>
      <c r="AE57" s="31">
        <f t="shared" si="3"/>
        <v>1.1651234567901234</v>
      </c>
      <c r="AF57" s="32">
        <f t="shared" si="4"/>
        <v>0.43259999999999998</v>
      </c>
      <c r="AG57" s="32">
        <f t="shared" si="5"/>
        <v>0.28349999999999997</v>
      </c>
    </row>
    <row r="58" spans="1:34" s="39" customFormat="1" ht="12.75" customHeight="1" x14ac:dyDescent="0.2">
      <c r="A58" s="37"/>
      <c r="B58" s="64" t="s">
        <v>134</v>
      </c>
      <c r="C58" s="41">
        <v>0.4662</v>
      </c>
      <c r="D58" s="41">
        <v>0.43680000000000002</v>
      </c>
      <c r="E58" s="41">
        <v>0.43259999999999998</v>
      </c>
      <c r="F58" s="41">
        <v>0.41020000000000001</v>
      </c>
      <c r="G58" s="41">
        <v>0.3962</v>
      </c>
      <c r="H58" s="41">
        <v>0.4158</v>
      </c>
      <c r="I58" s="41">
        <v>0.61880000000000002</v>
      </c>
      <c r="J58" s="42">
        <v>0.63700000000000001</v>
      </c>
      <c r="K58" s="42">
        <v>0.66359999999999997</v>
      </c>
      <c r="L58" s="42">
        <v>0.63419999999999999</v>
      </c>
      <c r="M58" s="41">
        <v>0.45500000000000002</v>
      </c>
      <c r="N58" s="41">
        <v>0.65100000000000002</v>
      </c>
      <c r="O58" s="41">
        <v>0.65800000000000003</v>
      </c>
      <c r="P58" s="41">
        <v>0.63280000000000003</v>
      </c>
      <c r="Q58" s="41">
        <v>0.58520000000000005</v>
      </c>
      <c r="R58" s="41">
        <v>0.50260000000000005</v>
      </c>
      <c r="S58" s="41">
        <v>0.46339999999999998</v>
      </c>
      <c r="T58" s="41">
        <v>0.41299999999999998</v>
      </c>
      <c r="U58" s="42">
        <v>0.44800000000000001</v>
      </c>
      <c r="V58" s="42">
        <v>0.46479999999999999</v>
      </c>
      <c r="W58" s="42">
        <v>0.49280000000000002</v>
      </c>
      <c r="X58" s="41">
        <v>0.4914</v>
      </c>
      <c r="Y58" s="41">
        <v>0.44240000000000002</v>
      </c>
      <c r="Z58" s="41">
        <v>0.44940000000000002</v>
      </c>
      <c r="AA58" s="41"/>
      <c r="AB58" s="38">
        <f t="shared" si="0"/>
        <v>12.261200000000002</v>
      </c>
      <c r="AC58" s="30">
        <f t="shared" si="1"/>
        <v>0.76986638537271468</v>
      </c>
      <c r="AD58" s="31">
        <f t="shared" si="2"/>
        <v>0.76986638537271468</v>
      </c>
      <c r="AE58" s="31">
        <f t="shared" si="3"/>
        <v>1.0366950757575759</v>
      </c>
      <c r="AF58" s="32">
        <f t="shared" si="4"/>
        <v>0.66359999999999997</v>
      </c>
      <c r="AG58" s="32">
        <f t="shared" si="5"/>
        <v>0.49280000000000002</v>
      </c>
    </row>
    <row r="59" spans="1:34" s="39" customFormat="1" ht="12.75" customHeight="1" x14ac:dyDescent="0.2">
      <c r="A59" s="37"/>
      <c r="B59" s="64" t="s">
        <v>135</v>
      </c>
      <c r="C59" s="41">
        <v>0.1071</v>
      </c>
      <c r="D59" s="41">
        <v>0.105</v>
      </c>
      <c r="E59" s="41">
        <v>0.1239</v>
      </c>
      <c r="F59" s="41">
        <v>0.10920000000000001</v>
      </c>
      <c r="G59" s="41">
        <v>9.6600000000000005E-2</v>
      </c>
      <c r="H59" s="41">
        <v>0.1386</v>
      </c>
      <c r="I59" s="41">
        <v>0.1386</v>
      </c>
      <c r="J59" s="42">
        <v>0.15540000000000001</v>
      </c>
      <c r="K59" s="42">
        <v>0.1575</v>
      </c>
      <c r="L59" s="42">
        <v>0.14699999999999999</v>
      </c>
      <c r="M59" s="41">
        <v>0.1386</v>
      </c>
      <c r="N59" s="41">
        <v>0.1176</v>
      </c>
      <c r="O59" s="41">
        <v>9.2399999999999996E-2</v>
      </c>
      <c r="P59" s="41">
        <v>9.6600000000000005E-2</v>
      </c>
      <c r="Q59" s="41">
        <v>0.1134</v>
      </c>
      <c r="R59" s="41">
        <v>0.14069999999999999</v>
      </c>
      <c r="S59" s="41">
        <v>0.1386</v>
      </c>
      <c r="T59" s="41">
        <v>0.1386</v>
      </c>
      <c r="U59" s="42">
        <v>0.14069999999999999</v>
      </c>
      <c r="V59" s="42">
        <v>0.14280000000000001</v>
      </c>
      <c r="W59" s="42">
        <v>0.16800000000000001</v>
      </c>
      <c r="X59" s="41">
        <v>0.15959999999999999</v>
      </c>
      <c r="Y59" s="41">
        <v>0.15329999999999999</v>
      </c>
      <c r="Z59" s="41">
        <v>0.1512</v>
      </c>
      <c r="AA59" s="41"/>
      <c r="AB59" s="38">
        <f t="shared" si="0"/>
        <v>3.1710000000000003</v>
      </c>
      <c r="AC59" s="30">
        <f t="shared" si="1"/>
        <v>0.78645833333333337</v>
      </c>
      <c r="AD59" s="31">
        <f t="shared" si="2"/>
        <v>0.83888888888888902</v>
      </c>
      <c r="AE59" s="31">
        <f t="shared" si="3"/>
        <v>0.78645833333333337</v>
      </c>
      <c r="AF59" s="32">
        <f t="shared" si="4"/>
        <v>0.1575</v>
      </c>
      <c r="AG59" s="32">
        <f t="shared" si="5"/>
        <v>0.16800000000000001</v>
      </c>
    </row>
    <row r="60" spans="1:34" s="39" customFormat="1" ht="12.75" customHeight="1" x14ac:dyDescent="0.2">
      <c r="A60" s="37"/>
      <c r="B60" s="64" t="s">
        <v>136</v>
      </c>
      <c r="C60" s="41">
        <v>1.32E-2</v>
      </c>
      <c r="D60" s="41">
        <v>9.5999999999999992E-3</v>
      </c>
      <c r="E60" s="41">
        <v>9.5999999999999992E-3</v>
      </c>
      <c r="F60" s="41">
        <v>9.5999999999999992E-3</v>
      </c>
      <c r="G60" s="41">
        <v>1.2E-2</v>
      </c>
      <c r="H60" s="41">
        <v>2.1600000000000001E-2</v>
      </c>
      <c r="I60" s="41">
        <v>1.7999999999999999E-2</v>
      </c>
      <c r="J60" s="42">
        <v>1.7999999999999999E-2</v>
      </c>
      <c r="K60" s="42">
        <v>1.44E-2</v>
      </c>
      <c r="L60" s="42">
        <v>1.0800000000000001E-2</v>
      </c>
      <c r="M60" s="41">
        <v>1.2E-2</v>
      </c>
      <c r="N60" s="41">
        <v>1.0800000000000001E-2</v>
      </c>
      <c r="O60" s="41">
        <v>1.0800000000000001E-2</v>
      </c>
      <c r="P60" s="41">
        <v>1.44E-2</v>
      </c>
      <c r="Q60" s="41">
        <v>9.5999999999999992E-3</v>
      </c>
      <c r="R60" s="41">
        <v>8.3999999999999995E-3</v>
      </c>
      <c r="S60" s="41">
        <v>7.1999999999999998E-3</v>
      </c>
      <c r="T60" s="41">
        <v>9.5999999999999992E-3</v>
      </c>
      <c r="U60" s="42">
        <v>1.2E-2</v>
      </c>
      <c r="V60" s="42">
        <v>1.32E-2</v>
      </c>
      <c r="W60" s="42">
        <v>1.2E-2</v>
      </c>
      <c r="X60" s="41">
        <v>1.0800000000000001E-2</v>
      </c>
      <c r="Y60" s="41">
        <v>1.32E-2</v>
      </c>
      <c r="Z60" s="41">
        <v>1.2E-2</v>
      </c>
      <c r="AA60" s="41"/>
      <c r="AB60" s="38">
        <f t="shared" si="0"/>
        <v>0.2928</v>
      </c>
      <c r="AC60" s="30">
        <f t="shared" si="1"/>
        <v>0.56481481481481477</v>
      </c>
      <c r="AD60" s="31">
        <f t="shared" si="2"/>
        <v>0.67777777777777792</v>
      </c>
      <c r="AE60" s="31">
        <f t="shared" si="3"/>
        <v>0.92424242424242431</v>
      </c>
      <c r="AF60" s="32">
        <f t="shared" si="4"/>
        <v>1.7999999999999999E-2</v>
      </c>
      <c r="AG60" s="32">
        <f t="shared" si="5"/>
        <v>1.32E-2</v>
      </c>
    </row>
    <row r="61" spans="1:34" s="39" customFormat="1" ht="12.75" customHeight="1" x14ac:dyDescent="0.2">
      <c r="A61" s="37"/>
      <c r="B61" s="64" t="s">
        <v>137</v>
      </c>
      <c r="C61" s="41">
        <v>0</v>
      </c>
      <c r="D61" s="41">
        <v>0</v>
      </c>
      <c r="E61" s="41">
        <v>0</v>
      </c>
      <c r="F61" s="41">
        <v>0</v>
      </c>
      <c r="G61" s="41">
        <v>2.1600000000000001E-2</v>
      </c>
      <c r="H61" s="41">
        <v>6.2399999999999997E-2</v>
      </c>
      <c r="I61" s="41">
        <v>6.2399999999999997E-2</v>
      </c>
      <c r="J61" s="42">
        <v>4.2000000000000003E-2</v>
      </c>
      <c r="K61" s="42">
        <v>7.3200000000000001E-2</v>
      </c>
      <c r="L61" s="42">
        <v>9.1200000000000003E-2</v>
      </c>
      <c r="M61" s="41">
        <v>0.12</v>
      </c>
      <c r="N61" s="41">
        <v>0.108</v>
      </c>
      <c r="O61" s="41">
        <v>3.9600000000000003E-2</v>
      </c>
      <c r="P61" s="41">
        <v>3.5999999999999997E-2</v>
      </c>
      <c r="Q61" s="41">
        <v>8.4000000000000005E-2</v>
      </c>
      <c r="R61" s="41">
        <v>0.10920000000000001</v>
      </c>
      <c r="S61" s="41">
        <v>0.12839999999999999</v>
      </c>
      <c r="T61" s="41">
        <v>0.126</v>
      </c>
      <c r="U61" s="42">
        <v>9.9599999999999994E-2</v>
      </c>
      <c r="V61" s="42">
        <v>8.0399999999999999E-2</v>
      </c>
      <c r="W61" s="42">
        <v>9.8400000000000001E-2</v>
      </c>
      <c r="X61" s="41">
        <v>4.6800000000000001E-2</v>
      </c>
      <c r="Y61" s="41">
        <v>1.0800000000000001E-2</v>
      </c>
      <c r="Z61" s="41">
        <v>1.1999999999999999E-3</v>
      </c>
      <c r="AA61" s="41"/>
      <c r="AB61" s="38">
        <f t="shared" si="0"/>
        <v>1.4411999999999998</v>
      </c>
      <c r="AC61" s="30">
        <f t="shared" si="1"/>
        <v>0.46767912772585668</v>
      </c>
      <c r="AD61" s="31">
        <f t="shared" si="2"/>
        <v>0.65844298245614019</v>
      </c>
      <c r="AE61" s="31">
        <f t="shared" si="3"/>
        <v>0.60291164658634533</v>
      </c>
      <c r="AF61" s="32">
        <f t="shared" si="4"/>
        <v>9.1200000000000003E-2</v>
      </c>
      <c r="AG61" s="32">
        <f t="shared" si="5"/>
        <v>9.9599999999999994E-2</v>
      </c>
    </row>
    <row r="62" spans="1:34" s="39" customFormat="1" ht="12.75" customHeight="1" x14ac:dyDescent="0.2">
      <c r="A62" s="37"/>
      <c r="B62" s="64" t="s">
        <v>138</v>
      </c>
      <c r="C62" s="41">
        <v>0.1236</v>
      </c>
      <c r="D62" s="41">
        <v>0.1164</v>
      </c>
      <c r="E62" s="41">
        <v>0.10680000000000001</v>
      </c>
      <c r="F62" s="41">
        <v>0.1212</v>
      </c>
      <c r="G62" s="41">
        <v>0.126</v>
      </c>
      <c r="H62" s="41">
        <v>0.1452</v>
      </c>
      <c r="I62" s="41">
        <v>0.153</v>
      </c>
      <c r="J62" s="42">
        <v>0.2046</v>
      </c>
      <c r="K62" s="42">
        <v>0.20219999999999999</v>
      </c>
      <c r="L62" s="42">
        <v>0.17280000000000001</v>
      </c>
      <c r="M62" s="41">
        <v>0.15959999999999999</v>
      </c>
      <c r="N62" s="41">
        <v>0.1716</v>
      </c>
      <c r="O62" s="41">
        <v>0.19980000000000001</v>
      </c>
      <c r="P62" s="41">
        <v>0.2082</v>
      </c>
      <c r="Q62" s="41">
        <v>0.22500000000000001</v>
      </c>
      <c r="R62" s="41">
        <v>0.189</v>
      </c>
      <c r="S62" s="41">
        <v>0.16200000000000001</v>
      </c>
      <c r="T62" s="41">
        <v>0.13919999999999999</v>
      </c>
      <c r="U62" s="42">
        <v>0.123</v>
      </c>
      <c r="V62" s="42">
        <v>0.12659999999999999</v>
      </c>
      <c r="W62" s="42">
        <v>0.1182</v>
      </c>
      <c r="X62" s="41">
        <v>0.1212</v>
      </c>
      <c r="Y62" s="41">
        <v>0.1164</v>
      </c>
      <c r="Z62" s="41">
        <v>0.123</v>
      </c>
      <c r="AA62" s="41"/>
      <c r="AB62" s="38">
        <f t="shared" si="0"/>
        <v>3.6546000000000003</v>
      </c>
      <c r="AC62" s="30">
        <f t="shared" si="1"/>
        <v>0.67677777777777781</v>
      </c>
      <c r="AD62" s="31">
        <f t="shared" si="2"/>
        <v>0.7442570869990226</v>
      </c>
      <c r="AE62" s="31">
        <f t="shared" si="3"/>
        <v>1.2028041074249607</v>
      </c>
      <c r="AF62" s="32">
        <f t="shared" si="4"/>
        <v>0.2046</v>
      </c>
      <c r="AG62" s="32">
        <f t="shared" si="5"/>
        <v>0.12659999999999999</v>
      </c>
    </row>
    <row r="63" spans="1:34" s="39" customFormat="1" ht="12.75" customHeight="1" x14ac:dyDescent="0.2">
      <c r="A63" s="37"/>
      <c r="B63" s="64" t="s">
        <v>139</v>
      </c>
      <c r="C63" s="41">
        <v>0.1668</v>
      </c>
      <c r="D63" s="41">
        <v>0.15959999999999999</v>
      </c>
      <c r="E63" s="41">
        <v>0.16200000000000001</v>
      </c>
      <c r="F63" s="41">
        <v>0.16200000000000001</v>
      </c>
      <c r="G63" s="41">
        <v>0.1716</v>
      </c>
      <c r="H63" s="41">
        <v>0.19919999999999999</v>
      </c>
      <c r="I63" s="41">
        <v>0.186</v>
      </c>
      <c r="J63" s="42">
        <v>0.17519999999999999</v>
      </c>
      <c r="K63" s="42">
        <v>0.1656</v>
      </c>
      <c r="L63" s="42">
        <v>0.17519999999999999</v>
      </c>
      <c r="M63" s="41">
        <v>0.192</v>
      </c>
      <c r="N63" s="41">
        <v>0.18240000000000001</v>
      </c>
      <c r="O63" s="41">
        <v>0.2064</v>
      </c>
      <c r="P63" s="41">
        <v>0.22320000000000001</v>
      </c>
      <c r="Q63" s="41">
        <v>0.20399999999999999</v>
      </c>
      <c r="R63" s="41">
        <v>0.22320000000000001</v>
      </c>
      <c r="S63" s="41">
        <v>0.2364</v>
      </c>
      <c r="T63" s="41">
        <v>0.2424</v>
      </c>
      <c r="U63" s="42">
        <v>0.23760000000000001</v>
      </c>
      <c r="V63" s="42">
        <v>0.22439999999999999</v>
      </c>
      <c r="W63" s="42">
        <v>0.22559999999999999</v>
      </c>
      <c r="X63" s="41">
        <v>0.19919999999999999</v>
      </c>
      <c r="Y63" s="41">
        <v>0.186</v>
      </c>
      <c r="Z63" s="41">
        <v>0.1704</v>
      </c>
      <c r="AA63" s="41"/>
      <c r="AB63" s="38">
        <f t="shared" si="0"/>
        <v>4.6764000000000001</v>
      </c>
      <c r="AC63" s="30">
        <f t="shared" si="1"/>
        <v>0.80383663366336633</v>
      </c>
      <c r="AD63" s="31">
        <f t="shared" si="2"/>
        <v>1.1121575342465753</v>
      </c>
      <c r="AE63" s="31">
        <f t="shared" si="3"/>
        <v>0.82007575757575757</v>
      </c>
      <c r="AF63" s="32">
        <f t="shared" si="4"/>
        <v>0.17519999999999999</v>
      </c>
      <c r="AG63" s="32">
        <f t="shared" si="5"/>
        <v>0.23760000000000001</v>
      </c>
    </row>
    <row r="64" spans="1:34" s="39" customFormat="1" ht="12.75" customHeight="1" x14ac:dyDescent="0.2">
      <c r="A64" s="37"/>
      <c r="B64" s="64" t="s">
        <v>140</v>
      </c>
      <c r="C64" s="41">
        <v>1.32E-2</v>
      </c>
      <c r="D64" s="41">
        <v>1.0800000000000001E-2</v>
      </c>
      <c r="E64" s="41">
        <v>1.32E-2</v>
      </c>
      <c r="F64" s="41">
        <v>1.32E-2</v>
      </c>
      <c r="G64" s="41">
        <v>1.5599999999999999E-2</v>
      </c>
      <c r="H64" s="41">
        <v>2.52E-2</v>
      </c>
      <c r="I64" s="41">
        <v>3.3599999999999998E-2</v>
      </c>
      <c r="J64" s="42">
        <v>4.5600000000000002E-2</v>
      </c>
      <c r="K64" s="42">
        <v>3.7199999999999997E-2</v>
      </c>
      <c r="L64" s="42">
        <v>0.03</v>
      </c>
      <c r="M64" s="41">
        <v>2.8799999999999999E-2</v>
      </c>
      <c r="N64" s="41">
        <v>3.4799999999999998E-2</v>
      </c>
      <c r="O64" s="41">
        <v>3.1199999999999999E-2</v>
      </c>
      <c r="P64" s="41">
        <v>3.1199999999999999E-2</v>
      </c>
      <c r="Q64" s="41">
        <v>3.2399999999999998E-2</v>
      </c>
      <c r="R64" s="41">
        <v>2.8799999999999999E-2</v>
      </c>
      <c r="S64" s="41">
        <v>2.64E-2</v>
      </c>
      <c r="T64" s="41">
        <v>2.64E-2</v>
      </c>
      <c r="U64" s="42">
        <v>2.76E-2</v>
      </c>
      <c r="V64" s="42">
        <v>2.52E-2</v>
      </c>
      <c r="W64" s="42">
        <v>2.0400000000000001E-2</v>
      </c>
      <c r="X64" s="41">
        <v>1.9199999999999998E-2</v>
      </c>
      <c r="Y64" s="41">
        <v>1.7999999999999999E-2</v>
      </c>
      <c r="Z64" s="41">
        <v>2.0400000000000001E-2</v>
      </c>
      <c r="AA64" s="41"/>
      <c r="AB64" s="38">
        <f t="shared" si="0"/>
        <v>0.60839999999999994</v>
      </c>
      <c r="AC64" s="30">
        <f t="shared" si="1"/>
        <v>0.55592105263157887</v>
      </c>
      <c r="AD64" s="31">
        <f t="shared" si="2"/>
        <v>0.55592105263157887</v>
      </c>
      <c r="AE64" s="31">
        <f t="shared" si="3"/>
        <v>0.91847826086956519</v>
      </c>
      <c r="AF64" s="32">
        <f t="shared" si="4"/>
        <v>4.5600000000000002E-2</v>
      </c>
      <c r="AG64" s="32">
        <f t="shared" si="5"/>
        <v>2.76E-2</v>
      </c>
    </row>
    <row r="65" spans="1:34" s="39" customFormat="1" ht="12.75" customHeight="1" x14ac:dyDescent="0.2">
      <c r="A65" s="37"/>
      <c r="B65" s="64" t="s">
        <v>141</v>
      </c>
      <c r="C65" s="41">
        <v>0.13200000000000001</v>
      </c>
      <c r="D65" s="41">
        <v>0.13439999999999999</v>
      </c>
      <c r="E65" s="41">
        <v>0.13439999999999999</v>
      </c>
      <c r="F65" s="41">
        <v>0.1368</v>
      </c>
      <c r="G65" s="41">
        <v>0.13980000000000001</v>
      </c>
      <c r="H65" s="41">
        <v>0.1416</v>
      </c>
      <c r="I65" s="41">
        <v>0.1686</v>
      </c>
      <c r="J65" s="42">
        <v>0.20039999999999999</v>
      </c>
      <c r="K65" s="42">
        <v>0.1956</v>
      </c>
      <c r="L65" s="42">
        <v>0.16739999999999999</v>
      </c>
      <c r="M65" s="41">
        <v>0.1086</v>
      </c>
      <c r="N65" s="41">
        <v>0.19919999999999999</v>
      </c>
      <c r="O65" s="41">
        <v>0.1986</v>
      </c>
      <c r="P65" s="41">
        <v>0.2082</v>
      </c>
      <c r="Q65" s="41">
        <v>0.183</v>
      </c>
      <c r="R65" s="41">
        <v>0.18720000000000001</v>
      </c>
      <c r="S65" s="41">
        <v>0.159</v>
      </c>
      <c r="T65" s="41">
        <v>0.1326</v>
      </c>
      <c r="U65" s="42">
        <v>0.1452</v>
      </c>
      <c r="V65" s="42">
        <v>0.16320000000000001</v>
      </c>
      <c r="W65" s="42">
        <v>0.20580000000000001</v>
      </c>
      <c r="X65" s="41">
        <v>0.18479999999999999</v>
      </c>
      <c r="Y65" s="41">
        <v>0.12180000000000001</v>
      </c>
      <c r="Z65" s="41">
        <v>0.15060000000000001</v>
      </c>
      <c r="AA65" s="41"/>
      <c r="AB65" s="38">
        <f t="shared" si="0"/>
        <v>3.8987999999999992</v>
      </c>
      <c r="AC65" s="30">
        <f t="shared" si="1"/>
        <v>0.78025936599423606</v>
      </c>
      <c r="AD65" s="31">
        <f t="shared" si="2"/>
        <v>0.81062874251496986</v>
      </c>
      <c r="AE65" s="31">
        <f t="shared" si="3"/>
        <v>0.78935860058309015</v>
      </c>
      <c r="AF65" s="32">
        <f t="shared" si="4"/>
        <v>0.20039999999999999</v>
      </c>
      <c r="AG65" s="32">
        <f t="shared" si="5"/>
        <v>0.20580000000000001</v>
      </c>
    </row>
    <row r="66" spans="1:34" s="39" customFormat="1" ht="12.75" customHeight="1" x14ac:dyDescent="0.2">
      <c r="A66" s="37"/>
      <c r="B66" s="68" t="s">
        <v>142</v>
      </c>
      <c r="C66" s="69">
        <v>0.35499999999999998</v>
      </c>
      <c r="D66" s="69">
        <v>0.33579999999999999</v>
      </c>
      <c r="E66" s="69">
        <v>0.34460000000000002</v>
      </c>
      <c r="F66" s="69">
        <v>0.32800000000000001</v>
      </c>
      <c r="G66" s="69">
        <v>0.34399999999999997</v>
      </c>
      <c r="H66" s="69">
        <v>0.42059999999999997</v>
      </c>
      <c r="I66" s="69">
        <v>0.48459999999999998</v>
      </c>
      <c r="J66" s="69">
        <v>0.43859999999999999</v>
      </c>
      <c r="K66" s="69">
        <v>0.56240000000000001</v>
      </c>
      <c r="L66" s="69">
        <v>0.51859999999999995</v>
      </c>
      <c r="M66" s="69">
        <v>0.54139999999999999</v>
      </c>
      <c r="N66" s="69">
        <v>0.5302</v>
      </c>
      <c r="O66" s="69">
        <v>0.58260000000000001</v>
      </c>
      <c r="P66" s="69">
        <v>0.56520000000000004</v>
      </c>
      <c r="Q66" s="69">
        <v>0.63300000000000001</v>
      </c>
      <c r="R66" s="69">
        <v>0.55400000000000005</v>
      </c>
      <c r="S66" s="69">
        <v>0.43980000000000002</v>
      </c>
      <c r="T66" s="69">
        <v>0.42720000000000002</v>
      </c>
      <c r="U66" s="69">
        <v>0.44419999999999998</v>
      </c>
      <c r="V66" s="69">
        <v>0.33779999999999999</v>
      </c>
      <c r="W66" s="69">
        <v>0.47299999999999998</v>
      </c>
      <c r="X66" s="69">
        <v>0.43740000000000001</v>
      </c>
      <c r="Y66" s="69">
        <v>0.43080000000000002</v>
      </c>
      <c r="Z66" s="69">
        <v>0.37680000000000002</v>
      </c>
      <c r="AA66" s="69"/>
      <c r="AB66" s="41">
        <f t="shared" si="0"/>
        <v>10.9056</v>
      </c>
      <c r="AC66" s="38">
        <f t="shared" si="1"/>
        <v>0.71785150078988935</v>
      </c>
      <c r="AD66" s="30">
        <f t="shared" si="2"/>
        <v>0.80796586059743947</v>
      </c>
      <c r="AE66" s="31">
        <f t="shared" si="3"/>
        <v>0.960676532769556</v>
      </c>
      <c r="AF66" s="31">
        <f t="shared" si="4"/>
        <v>0.56240000000000001</v>
      </c>
      <c r="AG66" s="32">
        <f t="shared" si="5"/>
        <v>0.47299999999999998</v>
      </c>
      <c r="AH66" s="32"/>
    </row>
    <row r="67" spans="1:34" s="39" customFormat="1" ht="12.75" customHeight="1" x14ac:dyDescent="0.2">
      <c r="A67" s="37"/>
      <c r="B67" s="64" t="s">
        <v>143</v>
      </c>
      <c r="C67" s="41">
        <v>3.0599999999999999E-2</v>
      </c>
      <c r="D67" s="41">
        <v>3.5999999999999997E-2</v>
      </c>
      <c r="E67" s="41">
        <v>3.3000000000000002E-2</v>
      </c>
      <c r="F67" s="41">
        <v>2.58E-2</v>
      </c>
      <c r="G67" s="41">
        <v>2.7E-2</v>
      </c>
      <c r="H67" s="41">
        <v>2.7E-2</v>
      </c>
      <c r="I67" s="41">
        <v>2.46E-2</v>
      </c>
      <c r="J67" s="42">
        <v>3.2399999999999998E-2</v>
      </c>
      <c r="K67" s="42">
        <v>3.6600000000000001E-2</v>
      </c>
      <c r="L67" s="42">
        <v>2.9399999999999999E-2</v>
      </c>
      <c r="M67" s="41">
        <v>3.5999999999999997E-2</v>
      </c>
      <c r="N67" s="41">
        <v>4.7399999999999998E-2</v>
      </c>
      <c r="O67" s="41">
        <v>5.5800000000000002E-2</v>
      </c>
      <c r="P67" s="41">
        <v>6.2399999999999997E-2</v>
      </c>
      <c r="Q67" s="41">
        <v>5.7599999999999998E-2</v>
      </c>
      <c r="R67" s="41">
        <v>5.3999999999999999E-2</v>
      </c>
      <c r="S67" s="41">
        <v>3.9600000000000003E-2</v>
      </c>
      <c r="T67" s="41">
        <v>3.7199999999999997E-2</v>
      </c>
      <c r="U67" s="42">
        <v>6.3600000000000004E-2</v>
      </c>
      <c r="V67" s="42">
        <v>4.5600000000000002E-2</v>
      </c>
      <c r="W67" s="42">
        <v>3.4799999999999998E-2</v>
      </c>
      <c r="X67" s="41">
        <v>4.4400000000000002E-2</v>
      </c>
      <c r="Y67" s="41">
        <v>3.9600000000000003E-2</v>
      </c>
      <c r="Z67" s="41">
        <v>3.9E-2</v>
      </c>
      <c r="AA67" s="41"/>
      <c r="AB67" s="38">
        <f t="shared" si="0"/>
        <v>0.95940000000000003</v>
      </c>
      <c r="AC67" s="30">
        <f t="shared" si="1"/>
        <v>0.62853773584905659</v>
      </c>
      <c r="AD67" s="31">
        <f t="shared" si="2"/>
        <v>1.0922131147540985</v>
      </c>
      <c r="AE67" s="31">
        <f t="shared" si="3"/>
        <v>0.62853773584905659</v>
      </c>
      <c r="AF67" s="32">
        <f t="shared" si="4"/>
        <v>3.6600000000000001E-2</v>
      </c>
      <c r="AG67" s="32">
        <f t="shared" si="5"/>
        <v>6.3600000000000004E-2</v>
      </c>
    </row>
    <row r="68" spans="1:34" s="39" customFormat="1" ht="12.75" customHeight="1" x14ac:dyDescent="0.2">
      <c r="A68" s="37"/>
      <c r="B68" s="64" t="s">
        <v>144</v>
      </c>
      <c r="C68" s="41">
        <v>4.8000000000000001E-2</v>
      </c>
      <c r="D68" s="41">
        <v>4.5600000000000002E-2</v>
      </c>
      <c r="E68" s="41">
        <v>4.5600000000000002E-2</v>
      </c>
      <c r="F68" s="41">
        <v>4.6800000000000001E-2</v>
      </c>
      <c r="G68" s="41">
        <v>4.9200000000000001E-2</v>
      </c>
      <c r="H68" s="41">
        <v>5.5199999999999999E-2</v>
      </c>
      <c r="I68" s="41">
        <v>5.5199999999999999E-2</v>
      </c>
      <c r="J68" s="42">
        <v>5.16E-2</v>
      </c>
      <c r="K68" s="42">
        <v>5.3999999999999999E-2</v>
      </c>
      <c r="L68" s="42">
        <v>5.5199999999999999E-2</v>
      </c>
      <c r="M68" s="41">
        <v>5.6399999999999999E-2</v>
      </c>
      <c r="N68" s="41">
        <v>5.3999999999999999E-2</v>
      </c>
      <c r="O68" s="41">
        <v>5.6399999999999999E-2</v>
      </c>
      <c r="P68" s="41">
        <v>5.6399999999999999E-2</v>
      </c>
      <c r="Q68" s="41">
        <v>5.8799999999999998E-2</v>
      </c>
      <c r="R68" s="41">
        <v>0.06</v>
      </c>
      <c r="S68" s="41">
        <v>0.06</v>
      </c>
      <c r="T68" s="41">
        <v>5.6399999999999999E-2</v>
      </c>
      <c r="U68" s="42">
        <v>5.5199999999999999E-2</v>
      </c>
      <c r="V68" s="42">
        <v>5.5199999999999999E-2</v>
      </c>
      <c r="W68" s="42">
        <v>4.6800000000000001E-2</v>
      </c>
      <c r="X68" s="41">
        <v>4.2000000000000003E-2</v>
      </c>
      <c r="Y68" s="41">
        <v>4.9200000000000001E-2</v>
      </c>
      <c r="Z68" s="41">
        <v>4.9200000000000001E-2</v>
      </c>
      <c r="AA68" s="41"/>
      <c r="AB68" s="38">
        <f t="shared" si="0"/>
        <v>1.2623999999999997</v>
      </c>
      <c r="AC68" s="30">
        <f t="shared" si="1"/>
        <v>0.87666666666666648</v>
      </c>
      <c r="AD68" s="31">
        <f t="shared" si="2"/>
        <v>0.95289855072463747</v>
      </c>
      <c r="AE68" s="31">
        <f t="shared" si="3"/>
        <v>0.95289855072463747</v>
      </c>
      <c r="AF68" s="32">
        <f t="shared" si="4"/>
        <v>5.5199999999999999E-2</v>
      </c>
      <c r="AG68" s="32">
        <f t="shared" si="5"/>
        <v>5.5199999999999999E-2</v>
      </c>
    </row>
    <row r="69" spans="1:34" s="39" customFormat="1" ht="12.75" customHeight="1" x14ac:dyDescent="0.2">
      <c r="A69" s="37"/>
      <c r="B69" s="64" t="s">
        <v>106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  <c r="V69" s="42">
        <v>0</v>
      </c>
      <c r="W69" s="42">
        <v>0</v>
      </c>
      <c r="X69" s="41">
        <v>0</v>
      </c>
      <c r="Y69" s="41">
        <v>0</v>
      </c>
      <c r="Z69" s="41">
        <v>0</v>
      </c>
      <c r="AA69" s="41"/>
      <c r="AB69" s="38">
        <f t="shared" si="0"/>
        <v>0</v>
      </c>
      <c r="AC69" s="30" t="e">
        <f t="shared" si="1"/>
        <v>#DIV/0!</v>
      </c>
      <c r="AD69" s="31" t="e">
        <f t="shared" si="2"/>
        <v>#DIV/0!</v>
      </c>
      <c r="AE69" s="31" t="e">
        <f t="shared" si="3"/>
        <v>#DIV/0!</v>
      </c>
      <c r="AF69" s="32">
        <f t="shared" si="4"/>
        <v>0</v>
      </c>
      <c r="AG69" s="32">
        <f t="shared" si="5"/>
        <v>0</v>
      </c>
    </row>
    <row r="70" spans="1:34" s="39" customFormat="1" ht="12.75" customHeight="1" x14ac:dyDescent="0.2">
      <c r="A70" s="37"/>
      <c r="B70" s="64" t="s">
        <v>145</v>
      </c>
      <c r="C70" s="41">
        <v>2.52E-2</v>
      </c>
      <c r="D70" s="41">
        <v>1.32E-2</v>
      </c>
      <c r="E70" s="41">
        <v>1.32E-2</v>
      </c>
      <c r="F70" s="41">
        <v>1.6799999999999999E-2</v>
      </c>
      <c r="G70" s="41">
        <v>1.5599999999999999E-2</v>
      </c>
      <c r="H70" s="41">
        <v>4.9200000000000001E-2</v>
      </c>
      <c r="I70" s="41">
        <v>7.8E-2</v>
      </c>
      <c r="J70" s="42">
        <v>6.7199999999999996E-2</v>
      </c>
      <c r="K70" s="42">
        <v>0.10920000000000001</v>
      </c>
      <c r="L70" s="42">
        <v>0.108</v>
      </c>
      <c r="M70" s="41">
        <v>9.6000000000000002E-2</v>
      </c>
      <c r="N70" s="41">
        <v>9.9599999999999994E-2</v>
      </c>
      <c r="O70" s="41">
        <v>0.1128</v>
      </c>
      <c r="P70" s="41">
        <v>0.1032</v>
      </c>
      <c r="Q70" s="41">
        <v>0.1356</v>
      </c>
      <c r="R70" s="41">
        <v>9.6000000000000002E-2</v>
      </c>
      <c r="S70" s="41">
        <v>6.4799999999999996E-2</v>
      </c>
      <c r="T70" s="41">
        <v>5.3999999999999999E-2</v>
      </c>
      <c r="U70" s="42">
        <v>3.4799999999999998E-2</v>
      </c>
      <c r="V70" s="42">
        <v>1.44E-2</v>
      </c>
      <c r="W70" s="42">
        <v>5.7599999999999998E-2</v>
      </c>
      <c r="X70" s="41">
        <v>6.6000000000000003E-2</v>
      </c>
      <c r="Y70" s="41">
        <v>5.04E-2</v>
      </c>
      <c r="Z70" s="41">
        <v>2.4E-2</v>
      </c>
      <c r="AA70" s="41"/>
      <c r="AB70" s="38">
        <f t="shared" si="0"/>
        <v>1.5048000000000001</v>
      </c>
      <c r="AC70" s="30">
        <f t="shared" si="1"/>
        <v>0.4623893805309735</v>
      </c>
      <c r="AD70" s="31">
        <f t="shared" si="2"/>
        <v>0.57417582417582425</v>
      </c>
      <c r="AE70" s="31">
        <f t="shared" si="3"/>
        <v>1.0885416666666667</v>
      </c>
      <c r="AF70" s="32">
        <f t="shared" si="4"/>
        <v>0.10920000000000001</v>
      </c>
      <c r="AG70" s="32">
        <f t="shared" si="5"/>
        <v>5.7599999999999998E-2</v>
      </c>
    </row>
    <row r="71" spans="1:34" s="39" customFormat="1" ht="12.75" customHeight="1" x14ac:dyDescent="0.2">
      <c r="A71" s="37"/>
      <c r="B71" s="64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41"/>
      <c r="AB71" s="38">
        <f t="shared" si="0"/>
        <v>0</v>
      </c>
      <c r="AC71" s="30" t="e">
        <f t="shared" si="1"/>
        <v>#DIV/0!</v>
      </c>
      <c r="AD71" s="31" t="e">
        <f t="shared" si="2"/>
        <v>#DIV/0!</v>
      </c>
      <c r="AE71" s="31" t="e">
        <f t="shared" si="3"/>
        <v>#DIV/0!</v>
      </c>
      <c r="AF71" s="32">
        <f t="shared" si="4"/>
        <v>0</v>
      </c>
      <c r="AG71" s="32">
        <f t="shared" si="5"/>
        <v>0</v>
      </c>
    </row>
    <row r="72" spans="1:34" s="39" customFormat="1" ht="12.75" customHeight="1" x14ac:dyDescent="0.2">
      <c r="A72" s="37"/>
      <c r="B72" s="64" t="s">
        <v>108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  <c r="V72" s="42">
        <v>0</v>
      </c>
      <c r="W72" s="42">
        <v>0</v>
      </c>
      <c r="X72" s="41">
        <v>0</v>
      </c>
      <c r="Y72" s="41">
        <v>0</v>
      </c>
      <c r="Z72" s="41">
        <v>0</v>
      </c>
      <c r="AA72" s="41"/>
      <c r="AB72" s="38">
        <f t="shared" ref="AB72:AB135" si="6">SUM(C72:Z72)</f>
        <v>0</v>
      </c>
      <c r="AC72" s="30" t="e">
        <f t="shared" ref="AC72:AC135" si="7">AVERAGE(C72:Z72)/MAX(C72:Z72)</f>
        <v>#DIV/0!</v>
      </c>
      <c r="AD72" s="31" t="e">
        <f t="shared" ref="AD72:AD135" si="8">AVERAGE(C72:Z72)/MAX(J72:L72)</f>
        <v>#DIV/0!</v>
      </c>
      <c r="AE72" s="31" t="e">
        <f t="shared" ref="AE72:AE135" si="9">AVERAGE(C72:Z72)/MAX(U72:W72)</f>
        <v>#DIV/0!</v>
      </c>
      <c r="AF72" s="32">
        <f t="shared" ref="AF72:AF135" si="10">MAX(J72:L72)</f>
        <v>0</v>
      </c>
      <c r="AG72" s="32">
        <f t="shared" ref="AG72:AG135" si="11">MAX(U72:W72)</f>
        <v>0</v>
      </c>
    </row>
    <row r="73" spans="1:34" s="39" customFormat="1" ht="12.75" customHeight="1" x14ac:dyDescent="0.2">
      <c r="A73" s="37"/>
      <c r="B73" s="64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41"/>
      <c r="AB73" s="38">
        <f t="shared" si="6"/>
        <v>0</v>
      </c>
      <c r="AC73" s="30" t="e">
        <f t="shared" si="7"/>
        <v>#DIV/0!</v>
      </c>
      <c r="AD73" s="31" t="e">
        <f t="shared" si="8"/>
        <v>#DIV/0!</v>
      </c>
      <c r="AE73" s="31" t="e">
        <f t="shared" si="9"/>
        <v>#DIV/0!</v>
      </c>
      <c r="AF73" s="32">
        <f t="shared" si="10"/>
        <v>0</v>
      </c>
      <c r="AG73" s="32">
        <f t="shared" si="11"/>
        <v>0</v>
      </c>
    </row>
    <row r="74" spans="1:34" s="39" customFormat="1" ht="12.75" customHeight="1" x14ac:dyDescent="0.2">
      <c r="A74" s="37"/>
      <c r="B74" s="64" t="s">
        <v>148</v>
      </c>
      <c r="C74" s="41">
        <v>3.3599999999999998E-2</v>
      </c>
      <c r="D74" s="41">
        <v>2.4E-2</v>
      </c>
      <c r="E74" s="41">
        <v>3.8399999999999997E-2</v>
      </c>
      <c r="F74" s="41">
        <v>2.7199999999999998E-2</v>
      </c>
      <c r="G74" s="41">
        <v>3.9199999999999999E-2</v>
      </c>
      <c r="H74" s="41">
        <v>5.1200000000000002E-2</v>
      </c>
      <c r="I74" s="41">
        <v>5.6000000000000001E-2</v>
      </c>
      <c r="J74" s="42">
        <v>0.06</v>
      </c>
      <c r="K74" s="42">
        <v>5.4399999999999997E-2</v>
      </c>
      <c r="L74" s="42">
        <v>3.7600000000000001E-2</v>
      </c>
      <c r="M74" s="41">
        <v>4.6399999999999997E-2</v>
      </c>
      <c r="N74" s="41">
        <v>3.9199999999999999E-2</v>
      </c>
      <c r="O74" s="41">
        <v>5.04E-2</v>
      </c>
      <c r="P74" s="41">
        <v>7.1999999999999995E-2</v>
      </c>
      <c r="Q74" s="41">
        <v>5.7599999999999998E-2</v>
      </c>
      <c r="R74" s="41">
        <v>6.3200000000000006E-2</v>
      </c>
      <c r="S74" s="41">
        <v>3.2800000000000003E-2</v>
      </c>
      <c r="T74" s="41">
        <v>3.2800000000000003E-2</v>
      </c>
      <c r="U74" s="42">
        <v>4.8000000000000001E-2</v>
      </c>
      <c r="V74" s="42">
        <v>3.2000000000000001E-2</v>
      </c>
      <c r="W74" s="42">
        <v>4.8800000000000003E-2</v>
      </c>
      <c r="X74" s="41">
        <v>3.04E-2</v>
      </c>
      <c r="Y74" s="41">
        <v>3.04E-2</v>
      </c>
      <c r="Z74" s="41">
        <v>4.8000000000000001E-2</v>
      </c>
      <c r="AA74" s="41"/>
      <c r="AB74" s="38">
        <f t="shared" si="6"/>
        <v>1.0536000000000001</v>
      </c>
      <c r="AC74" s="30">
        <f t="shared" si="7"/>
        <v>0.60972222222222228</v>
      </c>
      <c r="AD74" s="31">
        <f t="shared" si="8"/>
        <v>0.73166666666666669</v>
      </c>
      <c r="AE74" s="31">
        <f t="shared" si="9"/>
        <v>0.89959016393442626</v>
      </c>
      <c r="AF74" s="32">
        <f t="shared" si="10"/>
        <v>0.06</v>
      </c>
      <c r="AG74" s="32">
        <f t="shared" si="11"/>
        <v>4.8800000000000003E-2</v>
      </c>
    </row>
    <row r="75" spans="1:34" s="39" customFormat="1" ht="12.75" customHeight="1" x14ac:dyDescent="0.2">
      <c r="A75" s="37"/>
      <c r="B75" s="64" t="s">
        <v>149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</v>
      </c>
      <c r="V75" s="42">
        <v>0</v>
      </c>
      <c r="W75" s="42">
        <v>0</v>
      </c>
      <c r="X75" s="41">
        <v>0</v>
      </c>
      <c r="Y75" s="41">
        <v>0</v>
      </c>
      <c r="Z75" s="41">
        <v>0</v>
      </c>
      <c r="AA75" s="41"/>
      <c r="AB75" s="38">
        <f t="shared" si="6"/>
        <v>0</v>
      </c>
      <c r="AC75" s="30" t="e">
        <f t="shared" si="7"/>
        <v>#DIV/0!</v>
      </c>
      <c r="AD75" s="31" t="e">
        <f t="shared" si="8"/>
        <v>#DIV/0!</v>
      </c>
      <c r="AE75" s="31" t="e">
        <f t="shared" si="9"/>
        <v>#DIV/0!</v>
      </c>
      <c r="AF75" s="32">
        <f t="shared" si="10"/>
        <v>0</v>
      </c>
      <c r="AG75" s="32">
        <f t="shared" si="11"/>
        <v>0</v>
      </c>
    </row>
    <row r="76" spans="1:34" s="39" customFormat="1" ht="12.75" customHeight="1" x14ac:dyDescent="0.2">
      <c r="A76" s="37"/>
      <c r="B76" s="64" t="s">
        <v>150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  <c r="V76" s="42">
        <v>0</v>
      </c>
      <c r="W76" s="42">
        <v>0</v>
      </c>
      <c r="X76" s="41">
        <v>0</v>
      </c>
      <c r="Y76" s="41">
        <v>0</v>
      </c>
      <c r="Z76" s="41">
        <v>0</v>
      </c>
      <c r="AA76" s="41"/>
      <c r="AB76" s="38">
        <f t="shared" si="6"/>
        <v>0</v>
      </c>
      <c r="AC76" s="30" t="e">
        <f t="shared" si="7"/>
        <v>#DIV/0!</v>
      </c>
      <c r="AD76" s="31" t="e">
        <f t="shared" si="8"/>
        <v>#DIV/0!</v>
      </c>
      <c r="AE76" s="31" t="e">
        <f t="shared" si="9"/>
        <v>#DIV/0!</v>
      </c>
      <c r="AF76" s="32">
        <f t="shared" si="10"/>
        <v>0</v>
      </c>
      <c r="AG76" s="32">
        <f t="shared" si="11"/>
        <v>0</v>
      </c>
    </row>
    <row r="77" spans="1:34" s="39" customFormat="1" ht="12.75" customHeight="1" x14ac:dyDescent="0.2">
      <c r="A77" s="37"/>
      <c r="B77" s="64" t="s">
        <v>110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41"/>
      <c r="AB77" s="38">
        <f t="shared" si="6"/>
        <v>0</v>
      </c>
      <c r="AC77" s="30" t="e">
        <f t="shared" si="7"/>
        <v>#DIV/0!</v>
      </c>
      <c r="AD77" s="31" t="e">
        <f t="shared" si="8"/>
        <v>#DIV/0!</v>
      </c>
      <c r="AE77" s="31" t="e">
        <f t="shared" si="9"/>
        <v>#DIV/0!</v>
      </c>
      <c r="AF77" s="32">
        <f t="shared" si="10"/>
        <v>0</v>
      </c>
      <c r="AG77" s="32">
        <f t="shared" si="11"/>
        <v>0</v>
      </c>
    </row>
    <row r="78" spans="1:34" s="39" customFormat="1" ht="12.75" customHeight="1" x14ac:dyDescent="0.2">
      <c r="A78" s="37"/>
      <c r="B78" s="64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41"/>
      <c r="AB78" s="38">
        <f t="shared" si="6"/>
        <v>0</v>
      </c>
      <c r="AC78" s="30" t="e">
        <f t="shared" si="7"/>
        <v>#DIV/0!</v>
      </c>
      <c r="AD78" s="31" t="e">
        <f t="shared" si="8"/>
        <v>#DIV/0!</v>
      </c>
      <c r="AE78" s="31" t="e">
        <f t="shared" si="9"/>
        <v>#DIV/0!</v>
      </c>
      <c r="AF78" s="32">
        <f t="shared" si="10"/>
        <v>0</v>
      </c>
      <c r="AG78" s="32">
        <f t="shared" si="11"/>
        <v>0</v>
      </c>
    </row>
    <row r="79" spans="1:34" s="39" customFormat="1" ht="12.75" customHeight="1" x14ac:dyDescent="0.2">
      <c r="A79" s="37"/>
      <c r="B79" s="64" t="s">
        <v>111</v>
      </c>
      <c r="C79" s="41">
        <v>5.1999999999999998E-2</v>
      </c>
      <c r="D79" s="41">
        <v>5.1999999999999998E-2</v>
      </c>
      <c r="E79" s="41">
        <v>5.1200000000000002E-2</v>
      </c>
      <c r="F79" s="41">
        <v>5.1200000000000002E-2</v>
      </c>
      <c r="G79" s="41">
        <v>5.28E-2</v>
      </c>
      <c r="H79" s="41">
        <v>5.9200000000000003E-2</v>
      </c>
      <c r="I79" s="41">
        <v>6.08E-2</v>
      </c>
      <c r="J79" s="42">
        <v>5.28E-2</v>
      </c>
      <c r="K79" s="42">
        <v>6.6400000000000001E-2</v>
      </c>
      <c r="L79" s="42">
        <v>4.9599999999999998E-2</v>
      </c>
      <c r="M79" s="41">
        <v>5.7599999999999998E-2</v>
      </c>
      <c r="N79" s="41">
        <v>5.3600000000000002E-2</v>
      </c>
      <c r="O79" s="41">
        <v>6.4799999999999996E-2</v>
      </c>
      <c r="P79" s="41">
        <v>5.7599999999999998E-2</v>
      </c>
      <c r="Q79" s="41">
        <v>5.5199999999999999E-2</v>
      </c>
      <c r="R79" s="41">
        <v>5.04E-2</v>
      </c>
      <c r="S79" s="41">
        <v>4.3999999999999997E-2</v>
      </c>
      <c r="T79" s="41">
        <v>4.1599999999999998E-2</v>
      </c>
      <c r="U79" s="42">
        <v>4.8800000000000003E-2</v>
      </c>
      <c r="V79" s="42">
        <v>4.7199999999999999E-2</v>
      </c>
      <c r="W79" s="42">
        <v>4.5600000000000002E-2</v>
      </c>
      <c r="X79" s="41">
        <v>5.3600000000000002E-2</v>
      </c>
      <c r="Y79" s="41">
        <v>5.1200000000000002E-2</v>
      </c>
      <c r="Z79" s="41">
        <v>5.28E-2</v>
      </c>
      <c r="AA79" s="41"/>
      <c r="AB79" s="38">
        <f t="shared" si="6"/>
        <v>1.272</v>
      </c>
      <c r="AC79" s="30">
        <f t="shared" si="7"/>
        <v>0.79819277108433728</v>
      </c>
      <c r="AD79" s="31">
        <f t="shared" si="8"/>
        <v>0.79819277108433728</v>
      </c>
      <c r="AE79" s="31">
        <f t="shared" si="9"/>
        <v>1.0860655737704916</v>
      </c>
      <c r="AF79" s="32">
        <f t="shared" si="10"/>
        <v>6.6400000000000001E-2</v>
      </c>
      <c r="AG79" s="32">
        <f t="shared" si="11"/>
        <v>4.8800000000000003E-2</v>
      </c>
    </row>
    <row r="80" spans="1:34" s="39" customFormat="1" ht="12.75" customHeight="1" x14ac:dyDescent="0.2">
      <c r="A80" s="37"/>
      <c r="B80" s="64" t="s">
        <v>152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  <c r="V80" s="42">
        <v>0</v>
      </c>
      <c r="W80" s="42">
        <v>0</v>
      </c>
      <c r="X80" s="41">
        <v>0</v>
      </c>
      <c r="Y80" s="41">
        <v>0</v>
      </c>
      <c r="Z80" s="41">
        <v>0</v>
      </c>
      <c r="AA80" s="41"/>
      <c r="AB80" s="38">
        <f t="shared" si="6"/>
        <v>0</v>
      </c>
      <c r="AC80" s="30" t="e">
        <f t="shared" si="7"/>
        <v>#DIV/0!</v>
      </c>
      <c r="AD80" s="31" t="e">
        <f t="shared" si="8"/>
        <v>#DIV/0!</v>
      </c>
      <c r="AE80" s="31" t="e">
        <f t="shared" si="9"/>
        <v>#DIV/0!</v>
      </c>
      <c r="AF80" s="32">
        <f t="shared" si="10"/>
        <v>0</v>
      </c>
      <c r="AG80" s="32">
        <f t="shared" si="11"/>
        <v>0</v>
      </c>
    </row>
    <row r="81" spans="1:34" s="39" customFormat="1" ht="12.75" customHeight="1" x14ac:dyDescent="0.2">
      <c r="A81" s="37"/>
      <c r="B81" s="64" t="s">
        <v>153</v>
      </c>
      <c r="C81" s="41">
        <v>1.2E-2</v>
      </c>
      <c r="D81" s="41">
        <v>1.26E-2</v>
      </c>
      <c r="E81" s="41">
        <v>1.0800000000000001E-2</v>
      </c>
      <c r="F81" s="41">
        <v>1.0200000000000001E-2</v>
      </c>
      <c r="G81" s="41">
        <v>7.7999999999999996E-3</v>
      </c>
      <c r="H81" s="41">
        <v>1.0800000000000001E-2</v>
      </c>
      <c r="I81" s="41">
        <v>1.2E-2</v>
      </c>
      <c r="J81" s="42">
        <v>1.14E-2</v>
      </c>
      <c r="K81" s="42">
        <v>1.14E-2</v>
      </c>
      <c r="L81" s="42">
        <v>1.2E-2</v>
      </c>
      <c r="M81" s="41">
        <v>6.6E-3</v>
      </c>
      <c r="N81" s="41">
        <v>1.44E-2</v>
      </c>
      <c r="O81" s="41">
        <v>8.3999999999999995E-3</v>
      </c>
      <c r="P81" s="41">
        <v>1.0800000000000001E-2</v>
      </c>
      <c r="Q81" s="41">
        <v>7.7999999999999996E-3</v>
      </c>
      <c r="R81" s="41">
        <v>8.3999999999999995E-3</v>
      </c>
      <c r="S81" s="41">
        <v>2.1000000000000001E-2</v>
      </c>
      <c r="T81" s="41">
        <v>2.2800000000000001E-2</v>
      </c>
      <c r="U81" s="42">
        <v>2.2200000000000001E-2</v>
      </c>
      <c r="V81" s="42">
        <v>1.26E-2</v>
      </c>
      <c r="W81" s="42">
        <v>7.7999999999999996E-3</v>
      </c>
      <c r="X81" s="41">
        <v>8.9999999999999993E-3</v>
      </c>
      <c r="Y81" s="41">
        <v>1.0800000000000001E-2</v>
      </c>
      <c r="Z81" s="41">
        <v>1.38E-2</v>
      </c>
      <c r="AA81" s="41"/>
      <c r="AB81" s="38">
        <f t="shared" si="6"/>
        <v>0.28739999999999993</v>
      </c>
      <c r="AC81" s="30">
        <f t="shared" si="7"/>
        <v>0.52521929824561397</v>
      </c>
      <c r="AD81" s="31">
        <f t="shared" si="8"/>
        <v>0.99791666666666645</v>
      </c>
      <c r="AE81" s="31">
        <f t="shared" si="9"/>
        <v>0.53941441441441429</v>
      </c>
      <c r="AF81" s="32">
        <f t="shared" si="10"/>
        <v>1.2E-2</v>
      </c>
      <c r="AG81" s="32">
        <f t="shared" si="11"/>
        <v>2.2200000000000001E-2</v>
      </c>
    </row>
    <row r="82" spans="1:34" s="39" customFormat="1" ht="12.75" customHeight="1" x14ac:dyDescent="0.2">
      <c r="A82" s="37"/>
      <c r="B82" s="64" t="s">
        <v>154</v>
      </c>
      <c r="C82" s="41">
        <v>0</v>
      </c>
      <c r="D82" s="41">
        <v>0</v>
      </c>
      <c r="E82" s="41">
        <v>0</v>
      </c>
      <c r="F82" s="41">
        <v>1.1999999999999999E-3</v>
      </c>
      <c r="G82" s="41">
        <v>4.7999999999999996E-3</v>
      </c>
      <c r="H82" s="41">
        <v>2.1600000000000001E-2</v>
      </c>
      <c r="I82" s="41">
        <v>4.8000000000000001E-2</v>
      </c>
      <c r="J82" s="42">
        <v>4.8000000000000001E-2</v>
      </c>
      <c r="K82" s="42">
        <v>7.5600000000000001E-2</v>
      </c>
      <c r="L82" s="42">
        <v>9.7199999999999995E-2</v>
      </c>
      <c r="M82" s="41">
        <v>9.7199999999999995E-2</v>
      </c>
      <c r="N82" s="41">
        <v>0.09</v>
      </c>
      <c r="O82" s="41">
        <v>9.8400000000000001E-2</v>
      </c>
      <c r="P82" s="41">
        <v>8.6400000000000005E-2</v>
      </c>
      <c r="Q82" s="41">
        <v>0.09</v>
      </c>
      <c r="R82" s="41">
        <v>7.4399999999999994E-2</v>
      </c>
      <c r="S82" s="41">
        <v>6.3600000000000004E-2</v>
      </c>
      <c r="T82" s="41">
        <v>3.5999999999999997E-2</v>
      </c>
      <c r="U82" s="42">
        <v>1.9199999999999998E-2</v>
      </c>
      <c r="V82" s="42">
        <v>3.1199999999999999E-2</v>
      </c>
      <c r="W82" s="42">
        <v>9.9599999999999994E-2</v>
      </c>
      <c r="X82" s="41">
        <v>4.2000000000000003E-2</v>
      </c>
      <c r="Y82" s="41">
        <v>4.9200000000000001E-2</v>
      </c>
      <c r="Z82" s="41">
        <v>4.7999999999999996E-3</v>
      </c>
      <c r="AA82" s="41"/>
      <c r="AB82" s="38">
        <f t="shared" si="6"/>
        <v>1.1783999999999999</v>
      </c>
      <c r="AC82" s="30">
        <f t="shared" si="7"/>
        <v>0.49297188755020083</v>
      </c>
      <c r="AD82" s="31">
        <f t="shared" si="8"/>
        <v>0.50514403292181076</v>
      </c>
      <c r="AE82" s="31">
        <f t="shared" si="9"/>
        <v>0.49297188755020083</v>
      </c>
      <c r="AF82" s="32">
        <f t="shared" si="10"/>
        <v>9.7199999999999995E-2</v>
      </c>
      <c r="AG82" s="32">
        <f t="shared" si="11"/>
        <v>9.9599999999999994E-2</v>
      </c>
    </row>
    <row r="83" spans="1:34" s="39" customFormat="1" ht="12.75" customHeight="1" x14ac:dyDescent="0.2">
      <c r="A83" s="37"/>
      <c r="B83" s="64" t="s">
        <v>155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2">
        <v>1.1999999999999999E-3</v>
      </c>
      <c r="K83" s="42">
        <v>0</v>
      </c>
      <c r="L83" s="42">
        <v>0</v>
      </c>
      <c r="M83" s="41">
        <v>0</v>
      </c>
      <c r="N83" s="41">
        <v>0</v>
      </c>
      <c r="O83" s="41">
        <v>0</v>
      </c>
      <c r="P83" s="41">
        <v>1.1999999999999999E-3</v>
      </c>
      <c r="Q83" s="41">
        <v>1.1999999999999999E-3</v>
      </c>
      <c r="R83" s="41">
        <v>1.1999999999999999E-3</v>
      </c>
      <c r="S83" s="41">
        <v>2.3999999999999998E-3</v>
      </c>
      <c r="T83" s="41">
        <v>0</v>
      </c>
      <c r="U83" s="42">
        <v>0</v>
      </c>
      <c r="V83" s="42">
        <v>1.1999999999999999E-3</v>
      </c>
      <c r="W83" s="42">
        <v>1.1999999999999999E-3</v>
      </c>
      <c r="X83" s="41">
        <v>0</v>
      </c>
      <c r="Y83" s="41">
        <v>0</v>
      </c>
      <c r="Z83" s="41">
        <v>0</v>
      </c>
      <c r="AA83" s="41"/>
      <c r="AB83" s="38">
        <f t="shared" si="6"/>
        <v>9.5999999999999992E-3</v>
      </c>
      <c r="AC83" s="30">
        <f t="shared" si="7"/>
        <v>0.16666666666666666</v>
      </c>
      <c r="AD83" s="31">
        <f t="shared" si="8"/>
        <v>0.33333333333333331</v>
      </c>
      <c r="AE83" s="31">
        <f t="shared" si="9"/>
        <v>0.33333333333333331</v>
      </c>
      <c r="AF83" s="32">
        <f t="shared" si="10"/>
        <v>1.1999999999999999E-3</v>
      </c>
      <c r="AG83" s="32">
        <f t="shared" si="11"/>
        <v>1.1999999999999999E-3</v>
      </c>
    </row>
    <row r="84" spans="1:34" s="39" customFormat="1" ht="12.75" customHeight="1" x14ac:dyDescent="0.2">
      <c r="A84" s="37"/>
      <c r="B84" s="64" t="s">
        <v>156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2">
        <v>0</v>
      </c>
      <c r="K84" s="42">
        <v>0</v>
      </c>
      <c r="L84" s="42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2">
        <v>0</v>
      </c>
      <c r="V84" s="42">
        <v>0</v>
      </c>
      <c r="W84" s="42">
        <v>0</v>
      </c>
      <c r="X84" s="41">
        <v>0</v>
      </c>
      <c r="Y84" s="41">
        <v>0</v>
      </c>
      <c r="Z84" s="41">
        <v>0</v>
      </c>
      <c r="AA84" s="41"/>
      <c r="AB84" s="38">
        <f t="shared" si="6"/>
        <v>0</v>
      </c>
      <c r="AC84" s="30" t="e">
        <f t="shared" si="7"/>
        <v>#DIV/0!</v>
      </c>
      <c r="AD84" s="31" t="e">
        <f t="shared" si="8"/>
        <v>#DIV/0!</v>
      </c>
      <c r="AE84" s="31" t="e">
        <f t="shared" si="9"/>
        <v>#DIV/0!</v>
      </c>
      <c r="AF84" s="32">
        <f t="shared" si="10"/>
        <v>0</v>
      </c>
      <c r="AG84" s="32">
        <f t="shared" si="11"/>
        <v>0</v>
      </c>
    </row>
    <row r="85" spans="1:34" s="39" customFormat="1" ht="12.75" customHeight="1" x14ac:dyDescent="0.2">
      <c r="A85" s="37"/>
      <c r="B85" s="64" t="s">
        <v>157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2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2">
        <v>0</v>
      </c>
      <c r="V85" s="42">
        <v>0</v>
      </c>
      <c r="W85" s="42">
        <v>0</v>
      </c>
      <c r="X85" s="41">
        <v>0</v>
      </c>
      <c r="Y85" s="41">
        <v>0</v>
      </c>
      <c r="Z85" s="41">
        <v>0</v>
      </c>
      <c r="AA85" s="41"/>
      <c r="AB85" s="38">
        <f t="shared" si="6"/>
        <v>0</v>
      </c>
      <c r="AC85" s="30" t="e">
        <f t="shared" si="7"/>
        <v>#DIV/0!</v>
      </c>
      <c r="AD85" s="31" t="e">
        <f t="shared" si="8"/>
        <v>#DIV/0!</v>
      </c>
      <c r="AE85" s="31" t="e">
        <f t="shared" si="9"/>
        <v>#DIV/0!</v>
      </c>
      <c r="AF85" s="32">
        <f t="shared" si="10"/>
        <v>0</v>
      </c>
      <c r="AG85" s="32">
        <f t="shared" si="11"/>
        <v>0</v>
      </c>
    </row>
    <row r="86" spans="1:34" s="39" customFormat="1" ht="12.75" customHeight="1" x14ac:dyDescent="0.2">
      <c r="A86" s="37"/>
      <c r="B86" s="64" t="s">
        <v>158</v>
      </c>
      <c r="C86" s="41">
        <v>2.76E-2</v>
      </c>
      <c r="D86" s="41">
        <v>2.8799999999999999E-2</v>
      </c>
      <c r="E86" s="41">
        <v>2.76E-2</v>
      </c>
      <c r="F86" s="41">
        <v>2.8799999999999999E-2</v>
      </c>
      <c r="G86" s="41">
        <v>2.76E-2</v>
      </c>
      <c r="H86" s="41">
        <v>2.64E-2</v>
      </c>
      <c r="I86" s="41">
        <v>2.8799999999999999E-2</v>
      </c>
      <c r="J86" s="42">
        <v>0.03</v>
      </c>
      <c r="K86" s="42">
        <v>3.2399999999999998E-2</v>
      </c>
      <c r="L86" s="42">
        <v>3.3599999999999998E-2</v>
      </c>
      <c r="M86" s="41">
        <v>3.2399999999999998E-2</v>
      </c>
      <c r="N86" s="41">
        <v>3.1199999999999999E-2</v>
      </c>
      <c r="O86" s="41">
        <v>3.7199999999999997E-2</v>
      </c>
      <c r="P86" s="41">
        <v>3.7199999999999997E-2</v>
      </c>
      <c r="Q86" s="41">
        <v>3.9600000000000003E-2</v>
      </c>
      <c r="R86" s="41">
        <v>3.7199999999999997E-2</v>
      </c>
      <c r="S86" s="41">
        <v>3.7199999999999997E-2</v>
      </c>
      <c r="T86" s="41">
        <v>3.7199999999999997E-2</v>
      </c>
      <c r="U86" s="42">
        <v>3.3599999999999998E-2</v>
      </c>
      <c r="V86" s="42">
        <v>2.64E-2</v>
      </c>
      <c r="W86" s="42">
        <v>2.52E-2</v>
      </c>
      <c r="X86" s="41">
        <v>2.8799999999999999E-2</v>
      </c>
      <c r="Y86" s="41">
        <v>0.03</v>
      </c>
      <c r="Z86" s="41">
        <v>3.1199999999999999E-2</v>
      </c>
      <c r="AA86" s="41"/>
      <c r="AB86" s="38">
        <f t="shared" si="6"/>
        <v>0.75600000000000001</v>
      </c>
      <c r="AC86" s="30">
        <f t="shared" si="7"/>
        <v>0.79545454545454541</v>
      </c>
      <c r="AD86" s="31">
        <f t="shared" si="8"/>
        <v>0.93750000000000011</v>
      </c>
      <c r="AE86" s="31">
        <f t="shared" si="9"/>
        <v>0.93750000000000011</v>
      </c>
      <c r="AF86" s="32">
        <f t="shared" si="10"/>
        <v>3.3599999999999998E-2</v>
      </c>
      <c r="AG86" s="32">
        <f t="shared" si="11"/>
        <v>3.3599999999999998E-2</v>
      </c>
    </row>
    <row r="87" spans="1:34" s="39" customFormat="1" ht="12.75" customHeight="1" x14ac:dyDescent="0.2">
      <c r="A87" s="37"/>
      <c r="B87" s="64" t="s">
        <v>159</v>
      </c>
      <c r="C87" s="41">
        <v>0.126</v>
      </c>
      <c r="D87" s="41">
        <v>0.1236</v>
      </c>
      <c r="E87" s="41">
        <v>0.12479999999999999</v>
      </c>
      <c r="F87" s="41">
        <v>0.12</v>
      </c>
      <c r="G87" s="41">
        <v>0.12</v>
      </c>
      <c r="H87" s="41">
        <v>0.12</v>
      </c>
      <c r="I87" s="41">
        <v>0.1212</v>
      </c>
      <c r="J87" s="42">
        <v>8.4000000000000005E-2</v>
      </c>
      <c r="K87" s="42">
        <v>0.12239999999999999</v>
      </c>
      <c r="L87" s="42">
        <v>9.6000000000000002E-2</v>
      </c>
      <c r="M87" s="41">
        <v>0.1116</v>
      </c>
      <c r="N87" s="41">
        <v>0.1008</v>
      </c>
      <c r="O87" s="41">
        <v>9.8400000000000001E-2</v>
      </c>
      <c r="P87" s="41">
        <v>7.8E-2</v>
      </c>
      <c r="Q87" s="41">
        <v>0.12959999999999999</v>
      </c>
      <c r="R87" s="41">
        <v>0.10920000000000001</v>
      </c>
      <c r="S87" s="41">
        <v>7.4399999999999994E-2</v>
      </c>
      <c r="T87" s="41">
        <v>0.10920000000000001</v>
      </c>
      <c r="U87" s="42">
        <v>0.1176</v>
      </c>
      <c r="V87" s="42">
        <v>7.1999999999999995E-2</v>
      </c>
      <c r="W87" s="42">
        <v>0.1056</v>
      </c>
      <c r="X87" s="41">
        <v>0.1212</v>
      </c>
      <c r="Y87" s="41">
        <v>0.12</v>
      </c>
      <c r="Z87" s="41">
        <v>0.114</v>
      </c>
      <c r="AA87" s="41"/>
      <c r="AB87" s="38">
        <f t="shared" si="6"/>
        <v>2.6195999999999997</v>
      </c>
      <c r="AC87" s="30">
        <f t="shared" si="7"/>
        <v>0.84220679012345667</v>
      </c>
      <c r="AD87" s="31">
        <f t="shared" si="8"/>
        <v>0.89174836601307184</v>
      </c>
      <c r="AE87" s="31">
        <f t="shared" si="9"/>
        <v>0.92814625850340127</v>
      </c>
      <c r="AF87" s="32">
        <f t="shared" si="10"/>
        <v>0.12239999999999999</v>
      </c>
      <c r="AG87" s="32">
        <f t="shared" si="11"/>
        <v>0.1176</v>
      </c>
    </row>
    <row r="88" spans="1:34" s="39" customFormat="1" ht="12.75" customHeight="1" x14ac:dyDescent="0.2">
      <c r="A88" s="37"/>
      <c r="B88" s="64" t="s">
        <v>160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2">
        <v>0</v>
      </c>
      <c r="K88" s="42">
        <v>0</v>
      </c>
      <c r="L88" s="42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  <c r="V88" s="42">
        <v>0</v>
      </c>
      <c r="W88" s="42">
        <v>0</v>
      </c>
      <c r="X88" s="41">
        <v>0</v>
      </c>
      <c r="Y88" s="41">
        <v>0</v>
      </c>
      <c r="Z88" s="41">
        <v>0</v>
      </c>
      <c r="AA88" s="41"/>
      <c r="AB88" s="38">
        <f t="shared" si="6"/>
        <v>0</v>
      </c>
      <c r="AC88" s="30" t="e">
        <f t="shared" si="7"/>
        <v>#DIV/0!</v>
      </c>
      <c r="AD88" s="31" t="e">
        <f t="shared" si="8"/>
        <v>#DIV/0!</v>
      </c>
      <c r="AE88" s="31" t="e">
        <f t="shared" si="9"/>
        <v>#DIV/0!</v>
      </c>
      <c r="AF88" s="32">
        <f t="shared" si="10"/>
        <v>0</v>
      </c>
      <c r="AG88" s="32">
        <f t="shared" si="11"/>
        <v>0</v>
      </c>
    </row>
    <row r="89" spans="1:34" s="39" customFormat="1" ht="12.75" customHeight="1" x14ac:dyDescent="0.2">
      <c r="A89" s="37"/>
      <c r="B89" s="64" t="s">
        <v>161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2">
        <v>0</v>
      </c>
      <c r="K89" s="42">
        <v>0</v>
      </c>
      <c r="L89" s="42">
        <v>0</v>
      </c>
      <c r="M89" s="41">
        <v>1.1999999999999999E-3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2">
        <v>1.1999999999999999E-3</v>
      </c>
      <c r="V89" s="42">
        <v>0</v>
      </c>
      <c r="W89" s="42">
        <v>0</v>
      </c>
      <c r="X89" s="41">
        <v>0</v>
      </c>
      <c r="Y89" s="41">
        <v>0</v>
      </c>
      <c r="Z89" s="41">
        <v>0</v>
      </c>
      <c r="AA89" s="41"/>
      <c r="AB89" s="38">
        <f t="shared" si="6"/>
        <v>2.3999999999999998E-3</v>
      </c>
      <c r="AC89" s="30">
        <f t="shared" si="7"/>
        <v>8.3333333333333329E-2</v>
      </c>
      <c r="AD89" s="31" t="e">
        <f t="shared" si="8"/>
        <v>#DIV/0!</v>
      </c>
      <c r="AE89" s="31">
        <f t="shared" si="9"/>
        <v>8.3333333333333329E-2</v>
      </c>
      <c r="AF89" s="32">
        <f t="shared" si="10"/>
        <v>0</v>
      </c>
      <c r="AG89" s="32">
        <f t="shared" si="11"/>
        <v>1.1999999999999999E-3</v>
      </c>
    </row>
    <row r="90" spans="1:34" s="39" customFormat="1" ht="12.75" customHeight="1" x14ac:dyDescent="0.2">
      <c r="A90" s="37"/>
      <c r="B90" s="68" t="s">
        <v>162</v>
      </c>
      <c r="C90" s="69">
        <v>0.65100000000000002</v>
      </c>
      <c r="D90" s="69">
        <v>0.64680000000000004</v>
      </c>
      <c r="E90" s="69">
        <v>0.6552</v>
      </c>
      <c r="F90" s="69">
        <v>0.65100000000000002</v>
      </c>
      <c r="G90" s="69">
        <v>0.64680000000000004</v>
      </c>
      <c r="H90" s="69">
        <v>0.63419999999999999</v>
      </c>
      <c r="I90" s="69">
        <v>0.63</v>
      </c>
      <c r="J90" s="69">
        <v>0.62580000000000002</v>
      </c>
      <c r="K90" s="69">
        <v>0.62580000000000002</v>
      </c>
      <c r="L90" s="69">
        <v>0.62580000000000002</v>
      </c>
      <c r="M90" s="69">
        <v>0.63</v>
      </c>
      <c r="N90" s="69">
        <v>0.62580000000000002</v>
      </c>
      <c r="O90" s="69">
        <v>0.63</v>
      </c>
      <c r="P90" s="69">
        <v>0.65939999999999999</v>
      </c>
      <c r="Q90" s="69">
        <v>0.64259999999999995</v>
      </c>
      <c r="R90" s="69">
        <v>0.63839999999999997</v>
      </c>
      <c r="S90" s="69">
        <v>0.63419999999999999</v>
      </c>
      <c r="T90" s="69">
        <v>0.63419999999999999</v>
      </c>
      <c r="U90" s="69">
        <v>0.63419999999999999</v>
      </c>
      <c r="V90" s="69">
        <v>0.63839999999999997</v>
      </c>
      <c r="W90" s="69">
        <v>0.63839999999999997</v>
      </c>
      <c r="X90" s="69">
        <v>0.63839999999999997</v>
      </c>
      <c r="Y90" s="69">
        <v>0.64680000000000004</v>
      </c>
      <c r="Z90" s="69">
        <v>0.6552</v>
      </c>
      <c r="AA90" s="69"/>
      <c r="AB90" s="41">
        <f t="shared" si="6"/>
        <v>15.338400000000004</v>
      </c>
      <c r="AC90" s="38">
        <f t="shared" si="7"/>
        <v>0.96921443736730384</v>
      </c>
      <c r="AD90" s="30">
        <f t="shared" si="8"/>
        <v>1.0212527964205818</v>
      </c>
      <c r="AE90" s="31">
        <f t="shared" si="9"/>
        <v>1.0010964912280704</v>
      </c>
      <c r="AF90" s="31">
        <f t="shared" si="10"/>
        <v>0.62580000000000002</v>
      </c>
      <c r="AG90" s="32">
        <f t="shared" si="11"/>
        <v>0.63839999999999997</v>
      </c>
      <c r="AH90" s="32"/>
    </row>
    <row r="91" spans="1:34" s="39" customFormat="1" ht="12.75" customHeight="1" x14ac:dyDescent="0.2">
      <c r="A91" s="37"/>
      <c r="B91" s="64" t="s">
        <v>163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2">
        <v>0</v>
      </c>
      <c r="K91" s="42">
        <v>0</v>
      </c>
      <c r="L91" s="42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2">
        <v>0</v>
      </c>
      <c r="V91" s="42">
        <v>0</v>
      </c>
      <c r="W91" s="42">
        <v>0</v>
      </c>
      <c r="X91" s="41">
        <v>0</v>
      </c>
      <c r="Y91" s="41">
        <v>0</v>
      </c>
      <c r="Z91" s="41">
        <v>0</v>
      </c>
      <c r="AA91" s="41"/>
      <c r="AB91" s="38">
        <f t="shared" si="6"/>
        <v>0</v>
      </c>
      <c r="AC91" s="30" t="e">
        <f t="shared" si="7"/>
        <v>#DIV/0!</v>
      </c>
      <c r="AD91" s="31" t="e">
        <f t="shared" si="8"/>
        <v>#DIV/0!</v>
      </c>
      <c r="AE91" s="31" t="e">
        <f t="shared" si="9"/>
        <v>#DIV/0!</v>
      </c>
      <c r="AF91" s="32">
        <f t="shared" si="10"/>
        <v>0</v>
      </c>
      <c r="AG91" s="32">
        <f t="shared" si="11"/>
        <v>0</v>
      </c>
    </row>
    <row r="92" spans="1:34" s="39" customFormat="1" ht="12.75" customHeight="1" x14ac:dyDescent="0.2">
      <c r="A92" s="37"/>
      <c r="B92" s="64" t="s">
        <v>164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2">
        <v>0</v>
      </c>
      <c r="K92" s="42">
        <v>0</v>
      </c>
      <c r="L92" s="42">
        <v>0</v>
      </c>
      <c r="M92" s="41">
        <v>0</v>
      </c>
      <c r="N92" s="41">
        <v>0</v>
      </c>
      <c r="O92" s="41">
        <v>0</v>
      </c>
      <c r="P92" s="41">
        <v>8.3999999999999995E-3</v>
      </c>
      <c r="Q92" s="41">
        <v>0</v>
      </c>
      <c r="R92" s="41">
        <v>0</v>
      </c>
      <c r="S92" s="41">
        <v>0</v>
      </c>
      <c r="T92" s="41">
        <v>0</v>
      </c>
      <c r="U92" s="42">
        <v>0</v>
      </c>
      <c r="V92" s="42">
        <v>0</v>
      </c>
      <c r="W92" s="42">
        <v>0</v>
      </c>
      <c r="X92" s="41">
        <v>0</v>
      </c>
      <c r="Y92" s="41">
        <v>0</v>
      </c>
      <c r="Z92" s="41">
        <v>0</v>
      </c>
      <c r="AA92" s="41"/>
      <c r="AB92" s="38">
        <f t="shared" si="6"/>
        <v>8.3999999999999995E-3</v>
      </c>
      <c r="AC92" s="30">
        <f t="shared" si="7"/>
        <v>4.1666666666666671E-2</v>
      </c>
      <c r="AD92" s="31" t="e">
        <f t="shared" si="8"/>
        <v>#DIV/0!</v>
      </c>
      <c r="AE92" s="31" t="e">
        <f t="shared" si="9"/>
        <v>#DIV/0!</v>
      </c>
      <c r="AF92" s="32">
        <f t="shared" si="10"/>
        <v>0</v>
      </c>
      <c r="AG92" s="32">
        <f t="shared" si="11"/>
        <v>0</v>
      </c>
    </row>
    <row r="93" spans="1:34" s="39" customFormat="1" ht="12.75" customHeight="1" x14ac:dyDescent="0.2">
      <c r="A93" s="37"/>
      <c r="B93" s="64" t="s">
        <v>165</v>
      </c>
      <c r="C93" s="41">
        <v>0.65100000000000002</v>
      </c>
      <c r="D93" s="41">
        <v>0.64680000000000004</v>
      </c>
      <c r="E93" s="41">
        <v>0.6552</v>
      </c>
      <c r="F93" s="41">
        <v>0.65100000000000002</v>
      </c>
      <c r="G93" s="41">
        <v>0.64680000000000004</v>
      </c>
      <c r="H93" s="41">
        <v>0.63419999999999999</v>
      </c>
      <c r="I93" s="41">
        <v>0.63</v>
      </c>
      <c r="J93" s="42">
        <v>0.62580000000000002</v>
      </c>
      <c r="K93" s="42">
        <v>0.62580000000000002</v>
      </c>
      <c r="L93" s="42">
        <v>0.62580000000000002</v>
      </c>
      <c r="M93" s="41">
        <v>0.63</v>
      </c>
      <c r="N93" s="41">
        <v>0.62580000000000002</v>
      </c>
      <c r="O93" s="41">
        <v>0.63</v>
      </c>
      <c r="P93" s="41">
        <v>0.63419999999999999</v>
      </c>
      <c r="Q93" s="41">
        <v>0.64259999999999995</v>
      </c>
      <c r="R93" s="41">
        <v>0.63839999999999997</v>
      </c>
      <c r="S93" s="41">
        <v>0.63419999999999999</v>
      </c>
      <c r="T93" s="41">
        <v>0.63419999999999999</v>
      </c>
      <c r="U93" s="42">
        <v>0.63419999999999999</v>
      </c>
      <c r="V93" s="42">
        <v>0.63839999999999997</v>
      </c>
      <c r="W93" s="42">
        <v>0.63839999999999997</v>
      </c>
      <c r="X93" s="41">
        <v>0.63839999999999997</v>
      </c>
      <c r="Y93" s="41">
        <v>0.64680000000000004</v>
      </c>
      <c r="Z93" s="41">
        <v>0.6552</v>
      </c>
      <c r="AA93" s="41"/>
      <c r="AB93" s="38">
        <f t="shared" si="6"/>
        <v>15.313200000000004</v>
      </c>
      <c r="AC93" s="30">
        <f t="shared" si="7"/>
        <v>0.97382478632478653</v>
      </c>
      <c r="AD93" s="31">
        <f t="shared" si="8"/>
        <v>1.0195749440715884</v>
      </c>
      <c r="AE93" s="31">
        <f t="shared" si="9"/>
        <v>0.99945175438596512</v>
      </c>
      <c r="AF93" s="32">
        <f t="shared" si="10"/>
        <v>0.62580000000000002</v>
      </c>
      <c r="AG93" s="32">
        <f t="shared" si="11"/>
        <v>0.63839999999999997</v>
      </c>
    </row>
    <row r="94" spans="1:34" s="39" customFormat="1" ht="12.75" customHeight="1" x14ac:dyDescent="0.2">
      <c r="A94" s="37"/>
      <c r="B94" s="64" t="s">
        <v>166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2">
        <v>0</v>
      </c>
      <c r="K94" s="42">
        <v>0</v>
      </c>
      <c r="L94" s="42">
        <v>0</v>
      </c>
      <c r="M94" s="41">
        <v>0</v>
      </c>
      <c r="N94" s="41">
        <v>0</v>
      </c>
      <c r="O94" s="41">
        <v>0</v>
      </c>
      <c r="P94" s="41">
        <v>1.6799999999999999E-2</v>
      </c>
      <c r="Q94" s="41">
        <v>0</v>
      </c>
      <c r="R94" s="41">
        <v>0</v>
      </c>
      <c r="S94" s="41">
        <v>0</v>
      </c>
      <c r="T94" s="41">
        <v>0</v>
      </c>
      <c r="U94" s="42">
        <v>0</v>
      </c>
      <c r="V94" s="42">
        <v>0</v>
      </c>
      <c r="W94" s="42">
        <v>0</v>
      </c>
      <c r="X94" s="41">
        <v>0</v>
      </c>
      <c r="Y94" s="41">
        <v>0</v>
      </c>
      <c r="Z94" s="41">
        <v>0</v>
      </c>
      <c r="AA94" s="41"/>
      <c r="AB94" s="38">
        <f t="shared" si="6"/>
        <v>1.6799999999999999E-2</v>
      </c>
      <c r="AC94" s="30">
        <f t="shared" si="7"/>
        <v>4.1666666666666671E-2</v>
      </c>
      <c r="AD94" s="31" t="e">
        <f t="shared" si="8"/>
        <v>#DIV/0!</v>
      </c>
      <c r="AE94" s="31" t="e">
        <f t="shared" si="9"/>
        <v>#DIV/0!</v>
      </c>
      <c r="AF94" s="32">
        <f t="shared" si="10"/>
        <v>0</v>
      </c>
      <c r="AG94" s="32">
        <f t="shared" si="11"/>
        <v>0</v>
      </c>
    </row>
    <row r="95" spans="1:34" s="39" customFormat="1" ht="12.75" customHeight="1" x14ac:dyDescent="0.2">
      <c r="A95" s="37"/>
      <c r="B95" s="68" t="s">
        <v>167</v>
      </c>
      <c r="C95" s="69">
        <v>0</v>
      </c>
      <c r="D95" s="69">
        <v>8.0000000000000004E-4</v>
      </c>
      <c r="E95" s="69">
        <v>0</v>
      </c>
      <c r="F95" s="69">
        <v>8.0000000000000004E-4</v>
      </c>
      <c r="G95" s="69">
        <v>5.5999999999999999E-3</v>
      </c>
      <c r="H95" s="69">
        <v>4.6399999999999997E-2</v>
      </c>
      <c r="I95" s="69">
        <v>7.2800000000000004E-2</v>
      </c>
      <c r="J95" s="69">
        <v>2.8000000000000001E-2</v>
      </c>
      <c r="K95" s="69">
        <v>8.8000000000000005E-3</v>
      </c>
      <c r="L95" s="69">
        <v>1.52E-2</v>
      </c>
      <c r="M95" s="69">
        <v>4.7999999999999996E-3</v>
      </c>
      <c r="N95" s="69">
        <v>4.0000000000000001E-3</v>
      </c>
      <c r="O95" s="69">
        <v>6.4000000000000003E-3</v>
      </c>
      <c r="P95" s="69">
        <v>1.2800000000000001E-2</v>
      </c>
      <c r="Q95" s="69">
        <v>9.5999999999999992E-3</v>
      </c>
      <c r="R95" s="69">
        <v>1.3599999999999999E-2</v>
      </c>
      <c r="S95" s="69">
        <v>2.1600000000000001E-2</v>
      </c>
      <c r="T95" s="69">
        <v>2.1600000000000001E-2</v>
      </c>
      <c r="U95" s="69">
        <v>6.4799999999999996E-2</v>
      </c>
      <c r="V95" s="69">
        <v>8.6400000000000005E-2</v>
      </c>
      <c r="W95" s="69">
        <v>7.5200000000000003E-2</v>
      </c>
      <c r="X95" s="69">
        <v>4.8000000000000001E-2</v>
      </c>
      <c r="Y95" s="69">
        <v>0</v>
      </c>
      <c r="Z95" s="69">
        <v>8.0000000000000004E-4</v>
      </c>
      <c r="AA95" s="69"/>
      <c r="AB95" s="41">
        <f t="shared" si="6"/>
        <v>0.54800000000000004</v>
      </c>
      <c r="AC95" s="38">
        <f t="shared" si="7"/>
        <v>0.26427469135802467</v>
      </c>
      <c r="AD95" s="30">
        <f t="shared" si="8"/>
        <v>0.81547619047619047</v>
      </c>
      <c r="AE95" s="31">
        <f t="shared" si="9"/>
        <v>0.26427469135802467</v>
      </c>
      <c r="AF95" s="31">
        <f t="shared" si="10"/>
        <v>2.8000000000000001E-2</v>
      </c>
      <c r="AG95" s="32">
        <f t="shared" si="11"/>
        <v>8.6400000000000005E-2</v>
      </c>
      <c r="AH95" s="32"/>
    </row>
    <row r="96" spans="1:34" s="39" customFormat="1" ht="12.75" customHeight="1" x14ac:dyDescent="0.2">
      <c r="A96" s="37"/>
      <c r="B96" s="64" t="s">
        <v>168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2">
        <v>0</v>
      </c>
      <c r="K96" s="42">
        <v>0</v>
      </c>
      <c r="L96" s="42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</v>
      </c>
      <c r="V96" s="42">
        <v>0</v>
      </c>
      <c r="W96" s="42">
        <v>0</v>
      </c>
      <c r="X96" s="41">
        <v>0</v>
      </c>
      <c r="Y96" s="41">
        <v>0</v>
      </c>
      <c r="Z96" s="41">
        <v>0</v>
      </c>
      <c r="AA96" s="41"/>
      <c r="AB96" s="38">
        <f t="shared" si="6"/>
        <v>0</v>
      </c>
      <c r="AC96" s="30" t="e">
        <f t="shared" si="7"/>
        <v>#DIV/0!</v>
      </c>
      <c r="AD96" s="31" t="e">
        <f t="shared" si="8"/>
        <v>#DIV/0!</v>
      </c>
      <c r="AE96" s="31" t="e">
        <f t="shared" si="9"/>
        <v>#DIV/0!</v>
      </c>
      <c r="AF96" s="32">
        <f t="shared" si="10"/>
        <v>0</v>
      </c>
      <c r="AG96" s="32">
        <f t="shared" si="11"/>
        <v>0</v>
      </c>
    </row>
    <row r="97" spans="1:34" s="39" customFormat="1" ht="12.75" customHeight="1" x14ac:dyDescent="0.2">
      <c r="A97" s="37"/>
      <c r="B97" s="64" t="s">
        <v>169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2">
        <v>0</v>
      </c>
      <c r="K97" s="42">
        <v>0</v>
      </c>
      <c r="L97" s="42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2">
        <v>0</v>
      </c>
      <c r="V97" s="42">
        <v>0</v>
      </c>
      <c r="W97" s="42">
        <v>0</v>
      </c>
      <c r="X97" s="41">
        <v>0</v>
      </c>
      <c r="Y97" s="41">
        <v>0</v>
      </c>
      <c r="Z97" s="41">
        <v>0</v>
      </c>
      <c r="AA97" s="41"/>
      <c r="AB97" s="38">
        <f t="shared" si="6"/>
        <v>0</v>
      </c>
      <c r="AC97" s="30" t="e">
        <f t="shared" si="7"/>
        <v>#DIV/0!</v>
      </c>
      <c r="AD97" s="31" t="e">
        <f t="shared" si="8"/>
        <v>#DIV/0!</v>
      </c>
      <c r="AE97" s="31" t="e">
        <f t="shared" si="9"/>
        <v>#DIV/0!</v>
      </c>
      <c r="AF97" s="32">
        <f t="shared" si="10"/>
        <v>0</v>
      </c>
      <c r="AG97" s="32">
        <f t="shared" si="11"/>
        <v>0</v>
      </c>
    </row>
    <row r="98" spans="1:34" s="39" customFormat="1" ht="12.75" customHeight="1" x14ac:dyDescent="0.2">
      <c r="A98" s="37"/>
      <c r="B98" s="64" t="s">
        <v>170</v>
      </c>
      <c r="C98" s="41">
        <v>0</v>
      </c>
      <c r="D98" s="41">
        <v>8.0000000000000004E-4</v>
      </c>
      <c r="E98" s="41">
        <v>0</v>
      </c>
      <c r="F98" s="41">
        <v>0</v>
      </c>
      <c r="G98" s="41">
        <v>5.5999999999999999E-3</v>
      </c>
      <c r="H98" s="41">
        <v>4.48E-2</v>
      </c>
      <c r="I98" s="41">
        <v>7.2800000000000004E-2</v>
      </c>
      <c r="J98" s="42">
        <v>2.8000000000000001E-2</v>
      </c>
      <c r="K98" s="42">
        <v>8.8000000000000005E-3</v>
      </c>
      <c r="L98" s="42">
        <v>1.3599999999999999E-2</v>
      </c>
      <c r="M98" s="41">
        <v>4.7999999999999996E-3</v>
      </c>
      <c r="N98" s="41">
        <v>3.2000000000000002E-3</v>
      </c>
      <c r="O98" s="41">
        <v>5.5999999999999999E-3</v>
      </c>
      <c r="P98" s="41">
        <v>1.2800000000000001E-2</v>
      </c>
      <c r="Q98" s="41">
        <v>8.8000000000000005E-3</v>
      </c>
      <c r="R98" s="41">
        <v>1.2800000000000001E-2</v>
      </c>
      <c r="S98" s="41">
        <v>2.0799999999999999E-2</v>
      </c>
      <c r="T98" s="41">
        <v>2.0799999999999999E-2</v>
      </c>
      <c r="U98" s="42">
        <v>6.4799999999999996E-2</v>
      </c>
      <c r="V98" s="42">
        <v>8.6400000000000005E-2</v>
      </c>
      <c r="W98" s="42">
        <v>7.5200000000000003E-2</v>
      </c>
      <c r="X98" s="41">
        <v>4.8000000000000001E-2</v>
      </c>
      <c r="Y98" s="41">
        <v>0</v>
      </c>
      <c r="Z98" s="41">
        <v>8.0000000000000004E-4</v>
      </c>
      <c r="AA98" s="41"/>
      <c r="AB98" s="38">
        <f t="shared" si="6"/>
        <v>0.53920000000000001</v>
      </c>
      <c r="AC98" s="30">
        <f t="shared" si="7"/>
        <v>0.26003086419753085</v>
      </c>
      <c r="AD98" s="31">
        <f t="shared" si="8"/>
        <v>0.80238095238095231</v>
      </c>
      <c r="AE98" s="31">
        <f t="shared" si="9"/>
        <v>0.26003086419753085</v>
      </c>
      <c r="AF98" s="32">
        <f t="shared" si="10"/>
        <v>2.8000000000000001E-2</v>
      </c>
      <c r="AG98" s="32">
        <f t="shared" si="11"/>
        <v>8.6400000000000005E-2</v>
      </c>
    </row>
    <row r="99" spans="1:34" s="39" customFormat="1" ht="12.75" customHeight="1" x14ac:dyDescent="0.2">
      <c r="A99" s="37"/>
      <c r="B99" s="64" t="s">
        <v>171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2">
        <v>0</v>
      </c>
      <c r="K99" s="42">
        <v>0</v>
      </c>
      <c r="L99" s="42">
        <v>0</v>
      </c>
      <c r="M99" s="41">
        <v>0</v>
      </c>
      <c r="N99" s="41">
        <v>8.0000000000000004E-4</v>
      </c>
      <c r="O99" s="41">
        <v>8.0000000000000004E-4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2">
        <v>0</v>
      </c>
      <c r="V99" s="42">
        <v>0</v>
      </c>
      <c r="W99" s="42">
        <v>0</v>
      </c>
      <c r="X99" s="41">
        <v>0</v>
      </c>
      <c r="Y99" s="41">
        <v>0</v>
      </c>
      <c r="Z99" s="41">
        <v>0</v>
      </c>
      <c r="AA99" s="41"/>
      <c r="AB99" s="38">
        <f t="shared" si="6"/>
        <v>1.6000000000000001E-3</v>
      </c>
      <c r="AC99" s="30">
        <f t="shared" si="7"/>
        <v>8.3333333333333329E-2</v>
      </c>
      <c r="AD99" s="31" t="e">
        <f t="shared" si="8"/>
        <v>#DIV/0!</v>
      </c>
      <c r="AE99" s="31" t="e">
        <f t="shared" si="9"/>
        <v>#DIV/0!</v>
      </c>
      <c r="AF99" s="32">
        <f t="shared" si="10"/>
        <v>0</v>
      </c>
      <c r="AG99" s="32">
        <f t="shared" si="11"/>
        <v>0</v>
      </c>
    </row>
    <row r="100" spans="1:34" s="39" customFormat="1" ht="12.75" customHeight="1" x14ac:dyDescent="0.2">
      <c r="A100" s="37"/>
      <c r="B100" s="64" t="s">
        <v>172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2">
        <v>0</v>
      </c>
      <c r="K100" s="42">
        <v>0</v>
      </c>
      <c r="L100" s="42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2">
        <v>0</v>
      </c>
      <c r="V100" s="42">
        <v>0</v>
      </c>
      <c r="W100" s="42">
        <v>0</v>
      </c>
      <c r="X100" s="41">
        <v>0</v>
      </c>
      <c r="Y100" s="41">
        <v>0</v>
      </c>
      <c r="Z100" s="41">
        <v>0</v>
      </c>
      <c r="AA100" s="41"/>
      <c r="AB100" s="38">
        <f t="shared" si="6"/>
        <v>0</v>
      </c>
      <c r="AC100" s="30" t="e">
        <f t="shared" si="7"/>
        <v>#DIV/0!</v>
      </c>
      <c r="AD100" s="31" t="e">
        <f t="shared" si="8"/>
        <v>#DIV/0!</v>
      </c>
      <c r="AE100" s="31" t="e">
        <f t="shared" si="9"/>
        <v>#DIV/0!</v>
      </c>
      <c r="AF100" s="32">
        <f t="shared" si="10"/>
        <v>0</v>
      </c>
      <c r="AG100" s="32">
        <f t="shared" si="11"/>
        <v>0</v>
      </c>
    </row>
    <row r="101" spans="1:34" s="39" customFormat="1" ht="12.75" customHeight="1" x14ac:dyDescent="0.2">
      <c r="A101" s="37"/>
      <c r="B101" s="64" t="s">
        <v>173</v>
      </c>
      <c r="C101" s="41">
        <v>0</v>
      </c>
      <c r="D101" s="41">
        <v>0</v>
      </c>
      <c r="E101" s="41">
        <v>0</v>
      </c>
      <c r="F101" s="41">
        <v>8.0000000000000004E-4</v>
      </c>
      <c r="G101" s="41">
        <v>0</v>
      </c>
      <c r="H101" s="41">
        <v>1.6000000000000001E-3</v>
      </c>
      <c r="I101" s="41">
        <v>0</v>
      </c>
      <c r="J101" s="42">
        <v>0</v>
      </c>
      <c r="K101" s="42">
        <v>0</v>
      </c>
      <c r="L101" s="42">
        <v>8.0000000000000004E-4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8.0000000000000004E-4</v>
      </c>
      <c r="S101" s="41">
        <v>8.0000000000000004E-4</v>
      </c>
      <c r="T101" s="41">
        <v>0</v>
      </c>
      <c r="U101" s="42">
        <v>0</v>
      </c>
      <c r="V101" s="42">
        <v>0</v>
      </c>
      <c r="W101" s="42">
        <v>0</v>
      </c>
      <c r="X101" s="41">
        <v>0</v>
      </c>
      <c r="Y101" s="41">
        <v>0</v>
      </c>
      <c r="Z101" s="41">
        <v>0</v>
      </c>
      <c r="AA101" s="41"/>
      <c r="AB101" s="38">
        <f t="shared" si="6"/>
        <v>4.8000000000000004E-3</v>
      </c>
      <c r="AC101" s="30">
        <f t="shared" si="7"/>
        <v>0.125</v>
      </c>
      <c r="AD101" s="31">
        <f t="shared" si="8"/>
        <v>0.25</v>
      </c>
      <c r="AE101" s="31" t="e">
        <f t="shared" si="9"/>
        <v>#DIV/0!</v>
      </c>
      <c r="AF101" s="32">
        <f t="shared" si="10"/>
        <v>8.0000000000000004E-4</v>
      </c>
      <c r="AG101" s="32">
        <f t="shared" si="11"/>
        <v>0</v>
      </c>
    </row>
    <row r="102" spans="1:34" s="39" customFormat="1" ht="12.75" customHeight="1" x14ac:dyDescent="0.2">
      <c r="A102" s="37"/>
      <c r="B102" s="64" t="s">
        <v>174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8.0000000000000004E-4</v>
      </c>
      <c r="M102" s="41">
        <v>0</v>
      </c>
      <c r="N102" s="41">
        <v>0</v>
      </c>
      <c r="O102" s="41">
        <v>0</v>
      </c>
      <c r="P102" s="41">
        <v>0</v>
      </c>
      <c r="Q102" s="41">
        <v>8.0000000000000004E-4</v>
      </c>
      <c r="R102" s="41">
        <v>0</v>
      </c>
      <c r="S102" s="41">
        <v>0</v>
      </c>
      <c r="T102" s="41">
        <v>8.0000000000000004E-4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41"/>
      <c r="AB102" s="38">
        <f t="shared" si="6"/>
        <v>2.4000000000000002E-3</v>
      </c>
      <c r="AC102" s="30">
        <f t="shared" si="7"/>
        <v>0.125</v>
      </c>
      <c r="AD102" s="31">
        <f t="shared" si="8"/>
        <v>0.125</v>
      </c>
      <c r="AE102" s="31" t="e">
        <f t="shared" si="9"/>
        <v>#DIV/0!</v>
      </c>
      <c r="AF102" s="32">
        <f t="shared" si="10"/>
        <v>8.0000000000000004E-4</v>
      </c>
      <c r="AG102" s="32">
        <f t="shared" si="11"/>
        <v>0</v>
      </c>
    </row>
    <row r="103" spans="1:34" s="39" customFormat="1" ht="12.75" customHeight="1" x14ac:dyDescent="0.2">
      <c r="A103" s="37"/>
      <c r="B103" s="64" t="s">
        <v>175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2">
        <v>0</v>
      </c>
      <c r="K103" s="42">
        <v>0</v>
      </c>
      <c r="L103" s="42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2">
        <v>0</v>
      </c>
      <c r="V103" s="42">
        <v>0</v>
      </c>
      <c r="W103" s="42">
        <v>0</v>
      </c>
      <c r="X103" s="41">
        <v>0</v>
      </c>
      <c r="Y103" s="41">
        <v>0</v>
      </c>
      <c r="Z103" s="41">
        <v>0</v>
      </c>
      <c r="AA103" s="41"/>
      <c r="AB103" s="38">
        <f t="shared" si="6"/>
        <v>0</v>
      </c>
      <c r="AC103" s="30" t="e">
        <f t="shared" si="7"/>
        <v>#DIV/0!</v>
      </c>
      <c r="AD103" s="31" t="e">
        <f t="shared" si="8"/>
        <v>#DIV/0!</v>
      </c>
      <c r="AE103" s="31" t="e">
        <f t="shared" si="9"/>
        <v>#DIV/0!</v>
      </c>
      <c r="AF103" s="32">
        <f t="shared" si="10"/>
        <v>0</v>
      </c>
      <c r="AG103" s="32">
        <f t="shared" si="11"/>
        <v>0</v>
      </c>
    </row>
    <row r="104" spans="1:34" s="39" customFormat="1" ht="12.75" customHeight="1" x14ac:dyDescent="0.2">
      <c r="A104" s="37"/>
      <c r="B104" s="68" t="s">
        <v>176</v>
      </c>
      <c r="C104" s="69">
        <v>1.466</v>
      </c>
      <c r="D104" s="69">
        <v>1.4389000000000001</v>
      </c>
      <c r="E104" s="69">
        <v>1.4416</v>
      </c>
      <c r="F104" s="69">
        <v>1.4610000000000001</v>
      </c>
      <c r="G104" s="69">
        <v>1.474</v>
      </c>
      <c r="H104" s="69">
        <v>1.5762</v>
      </c>
      <c r="I104" s="69">
        <v>1.9451000000000001</v>
      </c>
      <c r="J104" s="69">
        <v>2.1088</v>
      </c>
      <c r="K104" s="69">
        <v>2.1978</v>
      </c>
      <c r="L104" s="69">
        <v>2.2806000000000002</v>
      </c>
      <c r="M104" s="69">
        <v>1.8269</v>
      </c>
      <c r="N104" s="69">
        <v>2.0306000000000002</v>
      </c>
      <c r="O104" s="69">
        <v>1.9596</v>
      </c>
      <c r="P104" s="69">
        <v>1.9745999999999999</v>
      </c>
      <c r="Q104" s="69">
        <v>1.9217</v>
      </c>
      <c r="R104" s="69">
        <v>1.8012999999999999</v>
      </c>
      <c r="S104" s="69">
        <v>1.7020999999999999</v>
      </c>
      <c r="T104" s="69">
        <v>1.6385000000000001</v>
      </c>
      <c r="U104" s="69">
        <v>1.772</v>
      </c>
      <c r="V104" s="69">
        <v>1.7592000000000001</v>
      </c>
      <c r="W104" s="69">
        <v>1.5162</v>
      </c>
      <c r="X104" s="69">
        <v>1.4362999999999999</v>
      </c>
      <c r="Y104" s="69">
        <v>1.3848</v>
      </c>
      <c r="Z104" s="69">
        <v>1.3895</v>
      </c>
      <c r="AA104" s="69"/>
      <c r="AB104" s="41">
        <f t="shared" si="6"/>
        <v>41.503299999999996</v>
      </c>
      <c r="AC104" s="38">
        <f t="shared" si="7"/>
        <v>0.75826719576719559</v>
      </c>
      <c r="AD104" s="30">
        <f t="shared" si="8"/>
        <v>0.75826719576719559</v>
      </c>
      <c r="AE104" s="31">
        <f t="shared" si="9"/>
        <v>0.97590528592926995</v>
      </c>
      <c r="AF104" s="31">
        <f t="shared" si="10"/>
        <v>2.2806000000000002</v>
      </c>
      <c r="AG104" s="32">
        <f t="shared" si="11"/>
        <v>1.772</v>
      </c>
      <c r="AH104" s="32"/>
    </row>
    <row r="105" spans="1:34" s="39" customFormat="1" ht="12.75" customHeight="1" x14ac:dyDescent="0.2">
      <c r="A105" s="37"/>
      <c r="B105" s="64" t="s">
        <v>177</v>
      </c>
      <c r="C105" s="41">
        <v>0</v>
      </c>
      <c r="D105" s="41">
        <v>0</v>
      </c>
      <c r="E105" s="41">
        <v>4.1999999999999997E-3</v>
      </c>
      <c r="F105" s="41">
        <v>0</v>
      </c>
      <c r="G105" s="41">
        <v>0</v>
      </c>
      <c r="H105" s="41">
        <v>4.1999999999999997E-3</v>
      </c>
      <c r="I105" s="41">
        <v>0</v>
      </c>
      <c r="J105" s="42">
        <v>0</v>
      </c>
      <c r="K105" s="42">
        <v>4.1999999999999997E-3</v>
      </c>
      <c r="L105" s="42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4.1999999999999997E-3</v>
      </c>
      <c r="R105" s="41">
        <v>0</v>
      </c>
      <c r="S105" s="41">
        <v>4.1999999999999997E-3</v>
      </c>
      <c r="T105" s="41">
        <v>0</v>
      </c>
      <c r="U105" s="42">
        <v>0</v>
      </c>
      <c r="V105" s="42">
        <v>4.1999999999999997E-3</v>
      </c>
      <c r="W105" s="42">
        <v>0</v>
      </c>
      <c r="X105" s="41">
        <v>0</v>
      </c>
      <c r="Y105" s="41">
        <v>0</v>
      </c>
      <c r="Z105" s="41">
        <v>0</v>
      </c>
      <c r="AA105" s="41"/>
      <c r="AB105" s="38">
        <f t="shared" si="6"/>
        <v>2.5199999999999997E-2</v>
      </c>
      <c r="AC105" s="30">
        <f t="shared" si="7"/>
        <v>0.25</v>
      </c>
      <c r="AD105" s="31">
        <f t="shared" si="8"/>
        <v>0.25</v>
      </c>
      <c r="AE105" s="31">
        <f t="shared" si="9"/>
        <v>0.25</v>
      </c>
      <c r="AF105" s="32">
        <f t="shared" si="10"/>
        <v>4.1999999999999997E-3</v>
      </c>
      <c r="AG105" s="32">
        <f t="shared" si="11"/>
        <v>4.1999999999999997E-3</v>
      </c>
    </row>
    <row r="106" spans="1:34" s="39" customFormat="1" ht="12.75" customHeight="1" x14ac:dyDescent="0.2">
      <c r="A106" s="37"/>
      <c r="B106" s="64" t="s">
        <v>178</v>
      </c>
      <c r="C106" s="41">
        <v>0.4788</v>
      </c>
      <c r="D106" s="41">
        <v>0.4788</v>
      </c>
      <c r="E106" s="41">
        <v>0.4788</v>
      </c>
      <c r="F106" s="41">
        <v>0.48299999999999998</v>
      </c>
      <c r="G106" s="41">
        <v>0.47460000000000002</v>
      </c>
      <c r="H106" s="41">
        <v>0.4788</v>
      </c>
      <c r="I106" s="41">
        <v>0.58799999999999997</v>
      </c>
      <c r="J106" s="42">
        <v>0.51239999999999997</v>
      </c>
      <c r="K106" s="42">
        <v>0.57540000000000002</v>
      </c>
      <c r="L106" s="42">
        <v>0.60899999999999999</v>
      </c>
      <c r="M106" s="41">
        <v>0.40739999999999998</v>
      </c>
      <c r="N106" s="41">
        <v>0.54179999999999995</v>
      </c>
      <c r="O106" s="41">
        <v>0.49980000000000002</v>
      </c>
      <c r="P106" s="41">
        <v>0.4914</v>
      </c>
      <c r="Q106" s="41">
        <v>0.48299999999999998</v>
      </c>
      <c r="R106" s="41">
        <v>0.4536</v>
      </c>
      <c r="S106" s="41">
        <v>0.44519999999999998</v>
      </c>
      <c r="T106" s="41">
        <v>0.47460000000000002</v>
      </c>
      <c r="U106" s="42">
        <v>0.49559999999999998</v>
      </c>
      <c r="V106" s="42">
        <v>0.4788</v>
      </c>
      <c r="W106" s="42">
        <v>0.27300000000000002</v>
      </c>
      <c r="X106" s="41">
        <v>0.27300000000000002</v>
      </c>
      <c r="Y106" s="41">
        <v>0.2646</v>
      </c>
      <c r="Z106" s="41">
        <v>0.25619999999999998</v>
      </c>
      <c r="AA106" s="41"/>
      <c r="AB106" s="38">
        <f t="shared" si="6"/>
        <v>10.995599999999998</v>
      </c>
      <c r="AC106" s="30">
        <f t="shared" si="7"/>
        <v>0.75229885057471246</v>
      </c>
      <c r="AD106" s="31">
        <f t="shared" si="8"/>
        <v>0.75229885057471246</v>
      </c>
      <c r="AE106" s="31">
        <f t="shared" si="9"/>
        <v>0.92443502824858736</v>
      </c>
      <c r="AF106" s="32">
        <f t="shared" si="10"/>
        <v>0.60899999999999999</v>
      </c>
      <c r="AG106" s="32">
        <f t="shared" si="11"/>
        <v>0.49559999999999998</v>
      </c>
    </row>
    <row r="107" spans="1:34" s="39" customFormat="1" ht="12.75" customHeight="1" x14ac:dyDescent="0.2">
      <c r="A107" s="37"/>
      <c r="B107" s="64" t="s">
        <v>179</v>
      </c>
      <c r="C107" s="41">
        <v>5.4000000000000003E-3</v>
      </c>
      <c r="D107" s="41">
        <v>5.4000000000000003E-3</v>
      </c>
      <c r="E107" s="41">
        <v>5.7999999999999996E-3</v>
      </c>
      <c r="F107" s="41">
        <v>4.7000000000000002E-3</v>
      </c>
      <c r="G107" s="41">
        <v>5.0000000000000001E-3</v>
      </c>
      <c r="H107" s="41">
        <v>4.0000000000000001E-3</v>
      </c>
      <c r="I107" s="41">
        <v>1.8E-3</v>
      </c>
      <c r="J107" s="42">
        <v>0</v>
      </c>
      <c r="K107" s="42">
        <v>0</v>
      </c>
      <c r="L107" s="42">
        <v>0</v>
      </c>
      <c r="M107" s="41">
        <v>4.0000000000000002E-4</v>
      </c>
      <c r="N107" s="41">
        <v>0</v>
      </c>
      <c r="O107" s="41">
        <v>4.0000000000000002E-4</v>
      </c>
      <c r="P107" s="41">
        <v>0</v>
      </c>
      <c r="Q107" s="41">
        <v>0</v>
      </c>
      <c r="R107" s="41">
        <v>1.1000000000000001E-3</v>
      </c>
      <c r="S107" s="41">
        <v>3.2000000000000002E-3</v>
      </c>
      <c r="T107" s="41">
        <v>4.3E-3</v>
      </c>
      <c r="U107" s="42">
        <v>4.3E-3</v>
      </c>
      <c r="V107" s="42">
        <v>4.3E-3</v>
      </c>
      <c r="W107" s="42">
        <v>4.3E-3</v>
      </c>
      <c r="X107" s="41">
        <v>4.7000000000000002E-3</v>
      </c>
      <c r="Y107" s="41">
        <v>5.0000000000000001E-3</v>
      </c>
      <c r="Z107" s="41">
        <v>4.3E-3</v>
      </c>
      <c r="AA107" s="41"/>
      <c r="AB107" s="38">
        <f t="shared" si="6"/>
        <v>6.8399999999999989E-2</v>
      </c>
      <c r="AC107" s="30">
        <f t="shared" si="7"/>
        <v>0.49137931034482757</v>
      </c>
      <c r="AD107" s="31" t="e">
        <f t="shared" si="8"/>
        <v>#DIV/0!</v>
      </c>
      <c r="AE107" s="31">
        <f t="shared" si="9"/>
        <v>0.66279069767441856</v>
      </c>
      <c r="AF107" s="32">
        <f t="shared" si="10"/>
        <v>0</v>
      </c>
      <c r="AG107" s="32">
        <f t="shared" si="11"/>
        <v>4.3E-3</v>
      </c>
    </row>
    <row r="108" spans="1:34" s="39" customFormat="1" ht="12.75" customHeight="1" x14ac:dyDescent="0.2">
      <c r="A108" s="37"/>
      <c r="B108" s="64" t="s">
        <v>180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2">
        <v>4.0000000000000002E-4</v>
      </c>
      <c r="K108" s="42">
        <v>0</v>
      </c>
      <c r="L108" s="42">
        <v>4.0000000000000002E-4</v>
      </c>
      <c r="M108" s="41">
        <v>4.0000000000000002E-4</v>
      </c>
      <c r="N108" s="41">
        <v>0</v>
      </c>
      <c r="O108" s="41">
        <v>4.0000000000000002E-4</v>
      </c>
      <c r="P108" s="41">
        <v>6.9999999999999999E-4</v>
      </c>
      <c r="Q108" s="41">
        <v>4.0000000000000002E-4</v>
      </c>
      <c r="R108" s="41">
        <v>4.0000000000000002E-4</v>
      </c>
      <c r="S108" s="41">
        <v>0</v>
      </c>
      <c r="T108" s="41">
        <v>4.0000000000000002E-4</v>
      </c>
      <c r="U108" s="42">
        <v>0</v>
      </c>
      <c r="V108" s="42">
        <v>0</v>
      </c>
      <c r="W108" s="42">
        <v>0</v>
      </c>
      <c r="X108" s="41">
        <v>0</v>
      </c>
      <c r="Y108" s="41">
        <v>0</v>
      </c>
      <c r="Z108" s="41">
        <v>0</v>
      </c>
      <c r="AA108" s="41"/>
      <c r="AB108" s="38">
        <f t="shared" si="6"/>
        <v>3.5000000000000005E-3</v>
      </c>
      <c r="AC108" s="30">
        <f t="shared" si="7"/>
        <v>0.20833333333333334</v>
      </c>
      <c r="AD108" s="31">
        <f t="shared" si="8"/>
        <v>0.36458333333333337</v>
      </c>
      <c r="AE108" s="31" t="e">
        <f t="shared" si="9"/>
        <v>#DIV/0!</v>
      </c>
      <c r="AF108" s="32">
        <f t="shared" si="10"/>
        <v>4.0000000000000002E-4</v>
      </c>
      <c r="AG108" s="32">
        <f t="shared" si="11"/>
        <v>0</v>
      </c>
    </row>
    <row r="109" spans="1:34" s="39" customFormat="1" ht="12.75" customHeight="1" x14ac:dyDescent="0.2">
      <c r="A109" s="37"/>
      <c r="B109" s="64" t="s">
        <v>181</v>
      </c>
      <c r="C109" s="41">
        <v>4.7500000000000001E-2</v>
      </c>
      <c r="D109" s="41">
        <v>4.82E-2</v>
      </c>
      <c r="E109" s="41">
        <v>4.7500000000000001E-2</v>
      </c>
      <c r="F109" s="41">
        <v>4.7199999999999999E-2</v>
      </c>
      <c r="G109" s="41">
        <v>4.6399999999999997E-2</v>
      </c>
      <c r="H109" s="41">
        <v>4.6100000000000002E-2</v>
      </c>
      <c r="I109" s="41">
        <v>4.5400000000000003E-2</v>
      </c>
      <c r="J109" s="42">
        <v>3.6700000000000003E-2</v>
      </c>
      <c r="K109" s="42">
        <v>3.7400000000000003E-2</v>
      </c>
      <c r="L109" s="42">
        <v>3.3500000000000002E-2</v>
      </c>
      <c r="M109" s="41">
        <v>3.2399999999999998E-2</v>
      </c>
      <c r="N109" s="41">
        <v>3.7100000000000001E-2</v>
      </c>
      <c r="O109" s="41">
        <v>3.7400000000000003E-2</v>
      </c>
      <c r="P109" s="41">
        <v>3.4599999999999999E-2</v>
      </c>
      <c r="Q109" s="41">
        <v>3.56E-2</v>
      </c>
      <c r="R109" s="41">
        <v>3.4599999999999999E-2</v>
      </c>
      <c r="S109" s="41">
        <v>4.07E-2</v>
      </c>
      <c r="T109" s="41">
        <v>5.0799999999999998E-2</v>
      </c>
      <c r="U109" s="42">
        <v>4.9299999999999997E-2</v>
      </c>
      <c r="V109" s="42">
        <v>4.7500000000000001E-2</v>
      </c>
      <c r="W109" s="42">
        <v>4.5699999999999998E-2</v>
      </c>
      <c r="X109" s="41">
        <v>4.6800000000000001E-2</v>
      </c>
      <c r="Y109" s="41">
        <v>4.6800000000000001E-2</v>
      </c>
      <c r="Z109" s="41">
        <v>4.4999999999999998E-2</v>
      </c>
      <c r="AA109" s="41"/>
      <c r="AB109" s="38">
        <f t="shared" si="6"/>
        <v>1.0201999999999996</v>
      </c>
      <c r="AC109" s="30">
        <f t="shared" si="7"/>
        <v>0.83677821522309681</v>
      </c>
      <c r="AD109" s="31">
        <f t="shared" si="8"/>
        <v>1.1365864527629228</v>
      </c>
      <c r="AE109" s="31">
        <f t="shared" si="9"/>
        <v>0.86223799864773465</v>
      </c>
      <c r="AF109" s="32">
        <f t="shared" si="10"/>
        <v>3.7400000000000003E-2</v>
      </c>
      <c r="AG109" s="32">
        <f t="shared" si="11"/>
        <v>4.9299999999999997E-2</v>
      </c>
    </row>
    <row r="110" spans="1:34" s="39" customFormat="1" ht="12.75" customHeight="1" x14ac:dyDescent="0.2">
      <c r="A110" s="37"/>
      <c r="B110" s="64" t="s">
        <v>182</v>
      </c>
      <c r="C110" s="41">
        <v>4.9000000000000002E-2</v>
      </c>
      <c r="D110" s="41">
        <v>5.04E-2</v>
      </c>
      <c r="E110" s="41">
        <v>4.9700000000000001E-2</v>
      </c>
      <c r="F110" s="41">
        <v>5.04E-2</v>
      </c>
      <c r="G110" s="41">
        <v>5.1799999999999999E-2</v>
      </c>
      <c r="H110" s="41">
        <v>6.2600000000000003E-2</v>
      </c>
      <c r="I110" s="41">
        <v>9.0700000000000003E-2</v>
      </c>
      <c r="J110" s="42">
        <v>9.8599999999999993E-2</v>
      </c>
      <c r="K110" s="42">
        <v>9.5799999999999996E-2</v>
      </c>
      <c r="L110" s="42">
        <v>0.1037</v>
      </c>
      <c r="M110" s="41">
        <v>8.8599999999999998E-2</v>
      </c>
      <c r="N110" s="41">
        <v>9.5000000000000001E-2</v>
      </c>
      <c r="O110" s="41">
        <v>0.10440000000000001</v>
      </c>
      <c r="P110" s="41">
        <v>0.1116</v>
      </c>
      <c r="Q110" s="41">
        <v>0.1066</v>
      </c>
      <c r="R110" s="41">
        <v>7.5600000000000001E-2</v>
      </c>
      <c r="S110" s="41">
        <v>5.8999999999999997E-2</v>
      </c>
      <c r="T110" s="41">
        <v>4.7500000000000001E-2</v>
      </c>
      <c r="U110" s="42">
        <v>4.9000000000000002E-2</v>
      </c>
      <c r="V110" s="42">
        <v>5.11E-2</v>
      </c>
      <c r="W110" s="42">
        <v>5.11E-2</v>
      </c>
      <c r="X110" s="41">
        <v>4.9000000000000002E-2</v>
      </c>
      <c r="Y110" s="41">
        <v>4.9700000000000001E-2</v>
      </c>
      <c r="Z110" s="41">
        <v>4.9700000000000001E-2</v>
      </c>
      <c r="AA110" s="41"/>
      <c r="AB110" s="38">
        <f t="shared" si="6"/>
        <v>1.6905999999999999</v>
      </c>
      <c r="AC110" s="30">
        <f t="shared" si="7"/>
        <v>0.63119772998805257</v>
      </c>
      <c r="AD110" s="31">
        <f t="shared" si="8"/>
        <v>0.67928318868531024</v>
      </c>
      <c r="AE110" s="31">
        <f t="shared" si="9"/>
        <v>1.3785061969993477</v>
      </c>
      <c r="AF110" s="32">
        <f t="shared" si="10"/>
        <v>0.1037</v>
      </c>
      <c r="AG110" s="32">
        <f t="shared" si="11"/>
        <v>5.11E-2</v>
      </c>
    </row>
    <row r="111" spans="1:34" s="39" customFormat="1" ht="12.75" customHeight="1" x14ac:dyDescent="0.2">
      <c r="A111" s="37"/>
      <c r="B111" s="64" t="s">
        <v>183</v>
      </c>
      <c r="C111" s="41">
        <v>4.7999999999999996E-3</v>
      </c>
      <c r="D111" s="41">
        <v>3.5999999999999999E-3</v>
      </c>
      <c r="E111" s="41">
        <v>0</v>
      </c>
      <c r="F111" s="41">
        <v>1.1999999999999999E-3</v>
      </c>
      <c r="G111" s="41">
        <v>1.1999999999999999E-3</v>
      </c>
      <c r="H111" s="41">
        <v>2.0400000000000001E-2</v>
      </c>
      <c r="I111" s="41">
        <v>0.1164</v>
      </c>
      <c r="J111" s="42">
        <v>0.20280000000000001</v>
      </c>
      <c r="K111" s="42">
        <v>0.20760000000000001</v>
      </c>
      <c r="L111" s="42">
        <v>0.14879999999999999</v>
      </c>
      <c r="M111" s="41">
        <v>7.4399999999999994E-2</v>
      </c>
      <c r="N111" s="41">
        <v>4.0800000000000003E-2</v>
      </c>
      <c r="O111" s="41">
        <v>1.32E-2</v>
      </c>
      <c r="P111" s="41">
        <v>2.76E-2</v>
      </c>
      <c r="Q111" s="41">
        <v>3.3599999999999998E-2</v>
      </c>
      <c r="R111" s="41">
        <v>3.8399999999999997E-2</v>
      </c>
      <c r="S111" s="41">
        <v>2.76E-2</v>
      </c>
      <c r="T111" s="41">
        <v>1.0800000000000001E-2</v>
      </c>
      <c r="U111" s="42">
        <v>0.1188</v>
      </c>
      <c r="V111" s="42">
        <v>0.1464</v>
      </c>
      <c r="W111" s="42">
        <v>0.09</v>
      </c>
      <c r="X111" s="41">
        <v>5.5199999999999999E-2</v>
      </c>
      <c r="Y111" s="41">
        <v>3.7199999999999997E-2</v>
      </c>
      <c r="Z111" s="41">
        <v>2.8799999999999999E-2</v>
      </c>
      <c r="AA111" s="41"/>
      <c r="AB111" s="38">
        <f t="shared" si="6"/>
        <v>1.4495999999999998</v>
      </c>
      <c r="AC111" s="30">
        <f t="shared" si="7"/>
        <v>0.29094412331406544</v>
      </c>
      <c r="AD111" s="31">
        <f t="shared" si="8"/>
        <v>0.29094412331406544</v>
      </c>
      <c r="AE111" s="31">
        <f t="shared" si="9"/>
        <v>0.41256830601092886</v>
      </c>
      <c r="AF111" s="32">
        <f t="shared" si="10"/>
        <v>0.20760000000000001</v>
      </c>
      <c r="AG111" s="32">
        <f t="shared" si="11"/>
        <v>0.1464</v>
      </c>
    </row>
    <row r="112" spans="1:34" s="39" customFormat="1" ht="12.75" customHeight="1" x14ac:dyDescent="0.2">
      <c r="A112" s="37"/>
      <c r="B112" s="64" t="s">
        <v>184</v>
      </c>
      <c r="C112" s="41">
        <v>1.5800000000000002E-2</v>
      </c>
      <c r="D112" s="41">
        <v>1.5100000000000001E-2</v>
      </c>
      <c r="E112" s="41">
        <v>1.5800000000000002E-2</v>
      </c>
      <c r="F112" s="41">
        <v>1.5800000000000002E-2</v>
      </c>
      <c r="G112" s="41">
        <v>1.5100000000000001E-2</v>
      </c>
      <c r="H112" s="41">
        <v>1.5800000000000002E-2</v>
      </c>
      <c r="I112" s="41">
        <v>1.5100000000000001E-2</v>
      </c>
      <c r="J112" s="42">
        <v>1.5100000000000001E-2</v>
      </c>
      <c r="K112" s="42">
        <v>1.44E-2</v>
      </c>
      <c r="L112" s="42">
        <v>1.5100000000000001E-2</v>
      </c>
      <c r="M112" s="41">
        <v>1.5100000000000001E-2</v>
      </c>
      <c r="N112" s="41">
        <v>1.5100000000000001E-2</v>
      </c>
      <c r="O112" s="41">
        <v>1.5800000000000002E-2</v>
      </c>
      <c r="P112" s="41">
        <v>1.5100000000000001E-2</v>
      </c>
      <c r="Q112" s="41">
        <v>1.37E-2</v>
      </c>
      <c r="R112" s="41">
        <v>7.1999999999999998E-3</v>
      </c>
      <c r="S112" s="41">
        <v>7.9000000000000008E-3</v>
      </c>
      <c r="T112" s="41">
        <v>7.9000000000000008E-3</v>
      </c>
      <c r="U112" s="42">
        <v>7.9000000000000008E-3</v>
      </c>
      <c r="V112" s="42">
        <v>7.9000000000000008E-3</v>
      </c>
      <c r="W112" s="42">
        <v>7.1999999999999998E-3</v>
      </c>
      <c r="X112" s="41">
        <v>8.6E-3</v>
      </c>
      <c r="Y112" s="41">
        <v>1.01E-2</v>
      </c>
      <c r="Z112" s="41">
        <v>1.15E-2</v>
      </c>
      <c r="AA112" s="41"/>
      <c r="AB112" s="38">
        <f t="shared" si="6"/>
        <v>0.30410000000000004</v>
      </c>
      <c r="AC112" s="30">
        <f t="shared" si="7"/>
        <v>0.80195147679324896</v>
      </c>
      <c r="AD112" s="31">
        <f t="shared" si="8"/>
        <v>0.83912803532008828</v>
      </c>
      <c r="AE112" s="31">
        <f t="shared" si="9"/>
        <v>1.6039029535864979</v>
      </c>
      <c r="AF112" s="32">
        <f t="shared" si="10"/>
        <v>1.5100000000000001E-2</v>
      </c>
      <c r="AG112" s="32">
        <f t="shared" si="11"/>
        <v>7.9000000000000008E-3</v>
      </c>
    </row>
    <row r="113" spans="1:34" s="39" customFormat="1" ht="12.75" customHeight="1" x14ac:dyDescent="0.2">
      <c r="A113" s="37"/>
      <c r="B113" s="64" t="s">
        <v>185</v>
      </c>
      <c r="C113" s="41">
        <v>0.20930000000000001</v>
      </c>
      <c r="D113" s="41">
        <v>0.19969999999999999</v>
      </c>
      <c r="E113" s="41">
        <v>0.2064</v>
      </c>
      <c r="F113" s="41">
        <v>0.216</v>
      </c>
      <c r="G113" s="41">
        <v>0.23419999999999999</v>
      </c>
      <c r="H113" s="41">
        <v>0.29380000000000001</v>
      </c>
      <c r="I113" s="41">
        <v>0.35809999999999997</v>
      </c>
      <c r="J113" s="42">
        <v>0.4042</v>
      </c>
      <c r="K113" s="42">
        <v>0.432</v>
      </c>
      <c r="L113" s="42">
        <v>0.46179999999999999</v>
      </c>
      <c r="M113" s="41">
        <v>0.38109999999999999</v>
      </c>
      <c r="N113" s="41">
        <v>0.41949999999999998</v>
      </c>
      <c r="O113" s="41">
        <v>0.3619</v>
      </c>
      <c r="P113" s="41">
        <v>0.37919999999999998</v>
      </c>
      <c r="Q113" s="41">
        <v>0.33979999999999999</v>
      </c>
      <c r="R113" s="41">
        <v>0.31490000000000001</v>
      </c>
      <c r="S113" s="41">
        <v>0.27739999999999998</v>
      </c>
      <c r="T113" s="41">
        <v>0.2477</v>
      </c>
      <c r="U113" s="42">
        <v>0.2429</v>
      </c>
      <c r="V113" s="42">
        <v>0.23230000000000001</v>
      </c>
      <c r="W113" s="42">
        <v>0.22459999999999999</v>
      </c>
      <c r="X113" s="41">
        <v>0.2208</v>
      </c>
      <c r="Y113" s="41">
        <v>0.21310000000000001</v>
      </c>
      <c r="Z113" s="41">
        <v>0.22270000000000001</v>
      </c>
      <c r="AA113" s="41"/>
      <c r="AB113" s="38">
        <f t="shared" si="6"/>
        <v>7.0933999999999999</v>
      </c>
      <c r="AC113" s="30">
        <f t="shared" si="7"/>
        <v>0.6400137144507001</v>
      </c>
      <c r="AD113" s="31">
        <f t="shared" si="8"/>
        <v>0.6400137144507001</v>
      </c>
      <c r="AE113" s="31">
        <f t="shared" si="9"/>
        <v>1.2167901742829696</v>
      </c>
      <c r="AF113" s="32">
        <f t="shared" si="10"/>
        <v>0.46179999999999999</v>
      </c>
      <c r="AG113" s="32">
        <f t="shared" si="11"/>
        <v>0.2429</v>
      </c>
    </row>
    <row r="114" spans="1:34" s="39" customFormat="1" ht="12.75" customHeight="1" x14ac:dyDescent="0.2">
      <c r="A114" s="37"/>
      <c r="B114" s="64" t="s">
        <v>186</v>
      </c>
      <c r="C114" s="41">
        <v>9.1000000000000004E-3</v>
      </c>
      <c r="D114" s="41">
        <v>8.3999999999999995E-3</v>
      </c>
      <c r="E114" s="41">
        <v>8.8999999999999999E-3</v>
      </c>
      <c r="F114" s="41">
        <v>8.6E-3</v>
      </c>
      <c r="G114" s="41">
        <v>8.8999999999999999E-3</v>
      </c>
      <c r="H114" s="41">
        <v>8.8999999999999999E-3</v>
      </c>
      <c r="I114" s="41">
        <v>8.6E-3</v>
      </c>
      <c r="J114" s="42">
        <v>8.2000000000000007E-3</v>
      </c>
      <c r="K114" s="42">
        <v>7.9000000000000008E-3</v>
      </c>
      <c r="L114" s="42">
        <v>8.2000000000000007E-3</v>
      </c>
      <c r="M114" s="41">
        <v>8.6E-3</v>
      </c>
      <c r="N114" s="41">
        <v>9.7999999999999997E-3</v>
      </c>
      <c r="O114" s="41">
        <v>9.1000000000000004E-3</v>
      </c>
      <c r="P114" s="41">
        <v>8.8999999999999999E-3</v>
      </c>
      <c r="Q114" s="41">
        <v>8.8999999999999999E-3</v>
      </c>
      <c r="R114" s="41">
        <v>9.7999999999999997E-3</v>
      </c>
      <c r="S114" s="41">
        <v>1.03E-2</v>
      </c>
      <c r="T114" s="41">
        <v>1.01E-2</v>
      </c>
      <c r="U114" s="42">
        <v>1.03E-2</v>
      </c>
      <c r="V114" s="42">
        <v>1.06E-2</v>
      </c>
      <c r="W114" s="42">
        <v>1.01E-2</v>
      </c>
      <c r="X114" s="41">
        <v>9.5999999999999992E-3</v>
      </c>
      <c r="Y114" s="41">
        <v>1.03E-2</v>
      </c>
      <c r="Z114" s="41">
        <v>9.4000000000000004E-3</v>
      </c>
      <c r="AA114" s="41"/>
      <c r="AB114" s="38">
        <f t="shared" si="6"/>
        <v>0.2215</v>
      </c>
      <c r="AC114" s="30">
        <f t="shared" si="7"/>
        <v>0.87067610062893086</v>
      </c>
      <c r="AD114" s="31">
        <f t="shared" si="8"/>
        <v>1.1255081300813008</v>
      </c>
      <c r="AE114" s="31">
        <f t="shared" si="9"/>
        <v>0.87067610062893086</v>
      </c>
      <c r="AF114" s="32">
        <f t="shared" si="10"/>
        <v>8.2000000000000007E-3</v>
      </c>
      <c r="AG114" s="32">
        <f t="shared" si="11"/>
        <v>1.06E-2</v>
      </c>
    </row>
    <row r="115" spans="1:34" s="39" customFormat="1" ht="12.75" customHeight="1" x14ac:dyDescent="0.2">
      <c r="A115" s="37"/>
      <c r="B115" s="64" t="s">
        <v>187</v>
      </c>
      <c r="C115" s="41">
        <v>6.4100000000000004E-2</v>
      </c>
      <c r="D115" s="41">
        <v>6.1199999999999997E-2</v>
      </c>
      <c r="E115" s="41">
        <v>5.8999999999999997E-2</v>
      </c>
      <c r="F115" s="41">
        <v>5.9799999999999999E-2</v>
      </c>
      <c r="G115" s="41">
        <v>6.1899999999999997E-2</v>
      </c>
      <c r="H115" s="41">
        <v>5.04E-2</v>
      </c>
      <c r="I115" s="41">
        <v>6.4100000000000004E-2</v>
      </c>
      <c r="J115" s="42">
        <v>7.5600000000000001E-2</v>
      </c>
      <c r="K115" s="42">
        <v>7.85E-2</v>
      </c>
      <c r="L115" s="42">
        <v>0.1022</v>
      </c>
      <c r="M115" s="41">
        <v>9.6500000000000002E-2</v>
      </c>
      <c r="N115" s="41">
        <v>0.1037</v>
      </c>
      <c r="O115" s="41">
        <v>9.4299999999999995E-2</v>
      </c>
      <c r="P115" s="41">
        <v>9.2200000000000004E-2</v>
      </c>
      <c r="Q115" s="41">
        <v>9.2200000000000004E-2</v>
      </c>
      <c r="R115" s="41">
        <v>8.9300000000000004E-2</v>
      </c>
      <c r="S115" s="41">
        <v>7.85E-2</v>
      </c>
      <c r="T115" s="41">
        <v>6.1899999999999997E-2</v>
      </c>
      <c r="U115" s="42">
        <v>6.4100000000000004E-2</v>
      </c>
      <c r="V115" s="42">
        <v>6.7000000000000004E-2</v>
      </c>
      <c r="W115" s="42">
        <v>6.7699999999999996E-2</v>
      </c>
      <c r="X115" s="41">
        <v>6.4100000000000004E-2</v>
      </c>
      <c r="Y115" s="41">
        <v>6.5500000000000003E-2</v>
      </c>
      <c r="Z115" s="41">
        <v>6.7699999999999996E-2</v>
      </c>
      <c r="AA115" s="41"/>
      <c r="AB115" s="38">
        <f t="shared" si="6"/>
        <v>1.7815000000000005</v>
      </c>
      <c r="AC115" s="30">
        <f t="shared" si="7"/>
        <v>0.71580681452909056</v>
      </c>
      <c r="AD115" s="31">
        <f t="shared" si="8"/>
        <v>0.72631278538812816</v>
      </c>
      <c r="AE115" s="31">
        <f t="shared" si="9"/>
        <v>1.0964426390940427</v>
      </c>
      <c r="AF115" s="32">
        <f t="shared" si="10"/>
        <v>0.1022</v>
      </c>
      <c r="AG115" s="32">
        <f t="shared" si="11"/>
        <v>6.7699999999999996E-2</v>
      </c>
    </row>
    <row r="116" spans="1:34" s="39" customFormat="1" ht="12.75" customHeight="1" x14ac:dyDescent="0.2">
      <c r="A116" s="37"/>
      <c r="B116" s="64" t="s">
        <v>188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6.9999999999999999E-4</v>
      </c>
      <c r="I116" s="41">
        <v>2.1600000000000001E-2</v>
      </c>
      <c r="J116" s="42">
        <v>3.8199999999999998E-2</v>
      </c>
      <c r="K116" s="42">
        <v>2.3800000000000002E-2</v>
      </c>
      <c r="L116" s="42">
        <v>3.5299999999999998E-2</v>
      </c>
      <c r="M116" s="41">
        <v>3.5999999999999999E-3</v>
      </c>
      <c r="N116" s="41">
        <v>1.44E-2</v>
      </c>
      <c r="O116" s="41">
        <v>3.1699999999999999E-2</v>
      </c>
      <c r="P116" s="41">
        <v>2.8799999999999999E-2</v>
      </c>
      <c r="Q116" s="41">
        <v>2.0899999999999998E-2</v>
      </c>
      <c r="R116" s="41">
        <v>7.1999999999999998E-3</v>
      </c>
      <c r="S116" s="41">
        <v>4.3E-3</v>
      </c>
      <c r="T116" s="41">
        <v>1.4E-3</v>
      </c>
      <c r="U116" s="42">
        <v>1.4E-3</v>
      </c>
      <c r="V116" s="42">
        <v>1.4E-3</v>
      </c>
      <c r="W116" s="42">
        <v>5.0000000000000001E-3</v>
      </c>
      <c r="X116" s="41">
        <v>0</v>
      </c>
      <c r="Y116" s="41">
        <v>0</v>
      </c>
      <c r="Z116" s="41">
        <v>0</v>
      </c>
      <c r="AA116" s="41"/>
      <c r="AB116" s="38">
        <f t="shared" si="6"/>
        <v>0.23970000000000005</v>
      </c>
      <c r="AC116" s="30">
        <f t="shared" si="7"/>
        <v>0.26145287958115188</v>
      </c>
      <c r="AD116" s="31">
        <f t="shared" si="8"/>
        <v>0.26145287958115188</v>
      </c>
      <c r="AE116" s="31">
        <f t="shared" si="9"/>
        <v>1.9975000000000003</v>
      </c>
      <c r="AF116" s="32">
        <f t="shared" si="10"/>
        <v>3.8199999999999998E-2</v>
      </c>
      <c r="AG116" s="32">
        <f t="shared" si="11"/>
        <v>5.0000000000000001E-3</v>
      </c>
    </row>
    <row r="117" spans="1:34" s="39" customFormat="1" ht="12.75" customHeight="1" x14ac:dyDescent="0.2">
      <c r="A117" s="37"/>
      <c r="B117" s="64" t="s">
        <v>189</v>
      </c>
      <c r="C117" s="41">
        <v>0.20380000000000001</v>
      </c>
      <c r="D117" s="41">
        <v>0.1807</v>
      </c>
      <c r="E117" s="41">
        <v>0.18790000000000001</v>
      </c>
      <c r="F117" s="41">
        <v>0.19800000000000001</v>
      </c>
      <c r="G117" s="41">
        <v>0.18859999999999999</v>
      </c>
      <c r="H117" s="41">
        <v>0.18579999999999999</v>
      </c>
      <c r="I117" s="41">
        <v>0.19869999999999999</v>
      </c>
      <c r="J117" s="42">
        <v>0.221</v>
      </c>
      <c r="K117" s="42">
        <v>0.2268</v>
      </c>
      <c r="L117" s="42">
        <v>0.21460000000000001</v>
      </c>
      <c r="M117" s="41">
        <v>0.21740000000000001</v>
      </c>
      <c r="N117" s="41">
        <v>0.22389999999999999</v>
      </c>
      <c r="O117" s="41">
        <v>0.23760000000000001</v>
      </c>
      <c r="P117" s="41">
        <v>0.23760000000000001</v>
      </c>
      <c r="Q117" s="41">
        <v>0.24049999999999999</v>
      </c>
      <c r="R117" s="41">
        <v>0.23619999999999999</v>
      </c>
      <c r="S117" s="41">
        <v>0.22539999999999999</v>
      </c>
      <c r="T117" s="41">
        <v>0.22819999999999999</v>
      </c>
      <c r="U117" s="42">
        <v>0.23619999999999999</v>
      </c>
      <c r="V117" s="42">
        <v>0.21310000000000001</v>
      </c>
      <c r="W117" s="42">
        <v>0.216</v>
      </c>
      <c r="X117" s="41">
        <v>0.21379999999999999</v>
      </c>
      <c r="Y117" s="41">
        <v>0.19939999999999999</v>
      </c>
      <c r="Z117" s="41">
        <v>0.20660000000000001</v>
      </c>
      <c r="AA117" s="41"/>
      <c r="AB117" s="38">
        <f t="shared" si="6"/>
        <v>5.1378000000000004</v>
      </c>
      <c r="AC117" s="30">
        <f t="shared" si="7"/>
        <v>0.89012474012474019</v>
      </c>
      <c r="AD117" s="31">
        <f t="shared" si="8"/>
        <v>0.9438932980599648</v>
      </c>
      <c r="AE117" s="31">
        <f t="shared" si="9"/>
        <v>0.90632938187976297</v>
      </c>
      <c r="AF117" s="32">
        <f t="shared" si="10"/>
        <v>0.2268</v>
      </c>
      <c r="AG117" s="32">
        <f t="shared" si="11"/>
        <v>0.23619999999999999</v>
      </c>
    </row>
    <row r="118" spans="1:34" s="39" customFormat="1" ht="12.75" customHeight="1" x14ac:dyDescent="0.2">
      <c r="A118" s="37"/>
      <c r="B118" s="64" t="s">
        <v>190</v>
      </c>
      <c r="C118" s="41">
        <v>0.13320000000000001</v>
      </c>
      <c r="D118" s="41">
        <v>0.13819999999999999</v>
      </c>
      <c r="E118" s="41">
        <v>0.13250000000000001</v>
      </c>
      <c r="F118" s="41">
        <v>0.1368</v>
      </c>
      <c r="G118" s="41">
        <v>0.13389999999999999</v>
      </c>
      <c r="H118" s="41">
        <v>0.12529999999999999</v>
      </c>
      <c r="I118" s="41">
        <v>0.15840000000000001</v>
      </c>
      <c r="J118" s="42">
        <v>0.1678</v>
      </c>
      <c r="K118" s="42">
        <v>0.17499999999999999</v>
      </c>
      <c r="L118" s="42">
        <v>0.21460000000000001</v>
      </c>
      <c r="M118" s="41">
        <v>0.23469999999999999</v>
      </c>
      <c r="N118" s="41">
        <v>0.23039999999999999</v>
      </c>
      <c r="O118" s="41">
        <v>0.25990000000000002</v>
      </c>
      <c r="P118" s="41">
        <v>0.23980000000000001</v>
      </c>
      <c r="Q118" s="41">
        <v>0.25990000000000002</v>
      </c>
      <c r="R118" s="41">
        <v>0.2621</v>
      </c>
      <c r="S118" s="41">
        <v>0.25269999999999998</v>
      </c>
      <c r="T118" s="41">
        <v>0.23980000000000001</v>
      </c>
      <c r="U118" s="42">
        <v>0.23180000000000001</v>
      </c>
      <c r="V118" s="42">
        <v>0.22969999999999999</v>
      </c>
      <c r="W118" s="42">
        <v>0.22819999999999999</v>
      </c>
      <c r="X118" s="41">
        <v>0.2117</v>
      </c>
      <c r="Y118" s="41">
        <v>0.21820000000000001</v>
      </c>
      <c r="Z118" s="41">
        <v>0.21099999999999999</v>
      </c>
      <c r="AA118" s="41"/>
      <c r="AB118" s="38">
        <f t="shared" si="6"/>
        <v>4.8255999999999988</v>
      </c>
      <c r="AC118" s="30">
        <f t="shared" si="7"/>
        <v>0.76713722497774373</v>
      </c>
      <c r="AD118" s="31">
        <f t="shared" si="8"/>
        <v>0.93693693693693669</v>
      </c>
      <c r="AE118" s="31">
        <f t="shared" si="9"/>
        <v>0.86741443773367821</v>
      </c>
      <c r="AF118" s="32">
        <f t="shared" si="10"/>
        <v>0.21460000000000001</v>
      </c>
      <c r="AG118" s="32">
        <f t="shared" si="11"/>
        <v>0.23180000000000001</v>
      </c>
    </row>
    <row r="119" spans="1:34" s="39" customFormat="1" ht="12.75" customHeight="1" x14ac:dyDescent="0.2">
      <c r="A119" s="37"/>
      <c r="B119" s="64" t="s">
        <v>191</v>
      </c>
      <c r="C119" s="41">
        <v>2.4500000000000001E-2</v>
      </c>
      <c r="D119" s="41">
        <v>2.9499999999999998E-2</v>
      </c>
      <c r="E119" s="41">
        <v>3.3799999999999997E-2</v>
      </c>
      <c r="F119" s="41">
        <v>3.3099999999999997E-2</v>
      </c>
      <c r="G119" s="41">
        <v>3.6700000000000003E-2</v>
      </c>
      <c r="H119" s="41">
        <v>3.6700000000000003E-2</v>
      </c>
      <c r="I119" s="41">
        <v>4.4600000000000001E-2</v>
      </c>
      <c r="J119" s="42">
        <v>7.9200000000000007E-2</v>
      </c>
      <c r="K119" s="42">
        <v>6.9800000000000001E-2</v>
      </c>
      <c r="L119" s="42">
        <v>9.5000000000000001E-2</v>
      </c>
      <c r="M119" s="41">
        <v>7.1300000000000002E-2</v>
      </c>
      <c r="N119" s="41">
        <v>5.6899999999999999E-2</v>
      </c>
      <c r="O119" s="41">
        <v>5.5399999999999998E-2</v>
      </c>
      <c r="P119" s="41">
        <v>7.4200000000000002E-2</v>
      </c>
      <c r="Q119" s="41">
        <v>4.6800000000000001E-2</v>
      </c>
      <c r="R119" s="41">
        <v>3.8899999999999997E-2</v>
      </c>
      <c r="S119" s="41">
        <v>3.7400000000000003E-2</v>
      </c>
      <c r="T119" s="41">
        <v>3.5999999999999997E-2</v>
      </c>
      <c r="U119" s="42">
        <v>3.3799999999999997E-2</v>
      </c>
      <c r="V119" s="42">
        <v>3.3799999999999997E-2</v>
      </c>
      <c r="W119" s="42">
        <v>2.9499999999999998E-2</v>
      </c>
      <c r="X119" s="41">
        <v>2.52E-2</v>
      </c>
      <c r="Y119" s="41">
        <v>2.1600000000000001E-2</v>
      </c>
      <c r="Z119" s="41">
        <v>3.4599999999999999E-2</v>
      </c>
      <c r="AA119" s="41"/>
      <c r="AB119" s="38">
        <f t="shared" si="6"/>
        <v>1.0783</v>
      </c>
      <c r="AC119" s="30">
        <f t="shared" si="7"/>
        <v>0.47293859649122805</v>
      </c>
      <c r="AD119" s="31">
        <f t="shared" si="8"/>
        <v>0.47293859649122805</v>
      </c>
      <c r="AE119" s="31">
        <f t="shared" si="9"/>
        <v>1.3292652859960554</v>
      </c>
      <c r="AF119" s="32">
        <f t="shared" si="10"/>
        <v>9.5000000000000001E-2</v>
      </c>
      <c r="AG119" s="32">
        <f t="shared" si="11"/>
        <v>3.3799999999999997E-2</v>
      </c>
    </row>
    <row r="120" spans="1:34" s="39" customFormat="1" ht="12.75" customHeight="1" x14ac:dyDescent="0.2">
      <c r="A120" s="37"/>
      <c r="B120" s="64" t="s">
        <v>192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2">
        <v>0</v>
      </c>
      <c r="K120" s="42">
        <v>0</v>
      </c>
      <c r="L120" s="42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  <c r="V120" s="42">
        <v>0</v>
      </c>
      <c r="W120" s="42">
        <v>0</v>
      </c>
      <c r="X120" s="41">
        <v>0</v>
      </c>
      <c r="Y120" s="41">
        <v>0</v>
      </c>
      <c r="Z120" s="41">
        <v>0</v>
      </c>
      <c r="AA120" s="41"/>
      <c r="AB120" s="38">
        <f t="shared" si="6"/>
        <v>0</v>
      </c>
      <c r="AC120" s="30" t="e">
        <f t="shared" si="7"/>
        <v>#DIV/0!</v>
      </c>
      <c r="AD120" s="31" t="e">
        <f t="shared" si="8"/>
        <v>#DIV/0!</v>
      </c>
      <c r="AE120" s="31" t="e">
        <f t="shared" si="9"/>
        <v>#DIV/0!</v>
      </c>
      <c r="AF120" s="32">
        <f t="shared" si="10"/>
        <v>0</v>
      </c>
      <c r="AG120" s="32">
        <f t="shared" si="11"/>
        <v>0</v>
      </c>
    </row>
    <row r="121" spans="1:34" s="39" customFormat="1" ht="12.75" customHeight="1" x14ac:dyDescent="0.2">
      <c r="A121" s="37"/>
      <c r="B121" s="64" t="s">
        <v>193</v>
      </c>
      <c r="C121" s="41">
        <v>3.5999999999999999E-3</v>
      </c>
      <c r="D121" s="41">
        <v>2.3999999999999998E-3</v>
      </c>
      <c r="E121" s="41">
        <v>6.0000000000000001E-3</v>
      </c>
      <c r="F121" s="41">
        <v>3.5999999999999999E-3</v>
      </c>
      <c r="G121" s="41">
        <v>8.3999999999999995E-3</v>
      </c>
      <c r="H121" s="41">
        <v>1.2E-2</v>
      </c>
      <c r="I121" s="41">
        <v>1.1999999999999999E-3</v>
      </c>
      <c r="J121" s="42">
        <v>0</v>
      </c>
      <c r="K121" s="42">
        <v>0</v>
      </c>
      <c r="L121" s="42">
        <v>0</v>
      </c>
      <c r="M121" s="41">
        <v>3.5999999999999999E-3</v>
      </c>
      <c r="N121" s="41">
        <v>1.2E-2</v>
      </c>
      <c r="O121" s="41">
        <v>0</v>
      </c>
      <c r="P121" s="41">
        <v>0</v>
      </c>
      <c r="Q121" s="41">
        <v>0</v>
      </c>
      <c r="R121" s="41">
        <v>0</v>
      </c>
      <c r="S121" s="41">
        <v>2.2800000000000001E-2</v>
      </c>
      <c r="T121" s="41">
        <v>9.5999999999999992E-3</v>
      </c>
      <c r="U121" s="42">
        <v>9.5999999999999992E-3</v>
      </c>
      <c r="V121" s="42">
        <v>1.7999999999999999E-2</v>
      </c>
      <c r="W121" s="42">
        <v>1.6799999999999999E-2</v>
      </c>
      <c r="X121" s="41">
        <v>1.44E-2</v>
      </c>
      <c r="Y121" s="41">
        <v>1.44E-2</v>
      </c>
      <c r="Z121" s="41">
        <v>9.5999999999999992E-3</v>
      </c>
      <c r="AA121" s="41"/>
      <c r="AB121" s="38">
        <f t="shared" si="6"/>
        <v>0.16799999999999998</v>
      </c>
      <c r="AC121" s="30">
        <f t="shared" si="7"/>
        <v>0.30701754385964908</v>
      </c>
      <c r="AD121" s="31" t="e">
        <f t="shared" si="8"/>
        <v>#DIV/0!</v>
      </c>
      <c r="AE121" s="31">
        <f t="shared" si="9"/>
        <v>0.3888888888888889</v>
      </c>
      <c r="AF121" s="32">
        <f t="shared" si="10"/>
        <v>0</v>
      </c>
      <c r="AG121" s="32">
        <f t="shared" si="11"/>
        <v>1.7999999999999999E-2</v>
      </c>
    </row>
    <row r="122" spans="1:34" s="39" customFormat="1" ht="12.75" customHeight="1" x14ac:dyDescent="0.2">
      <c r="A122" s="37"/>
      <c r="B122" s="64" t="s">
        <v>194</v>
      </c>
      <c r="C122" s="41">
        <v>1.9400000000000001E-2</v>
      </c>
      <c r="D122" s="41">
        <v>1.9400000000000001E-2</v>
      </c>
      <c r="E122" s="41">
        <v>1.9400000000000001E-2</v>
      </c>
      <c r="F122" s="41">
        <v>1.9400000000000001E-2</v>
      </c>
      <c r="G122" s="41">
        <v>1.8700000000000001E-2</v>
      </c>
      <c r="H122" s="41">
        <v>1.8700000000000001E-2</v>
      </c>
      <c r="I122" s="41">
        <v>1.7999999999999999E-2</v>
      </c>
      <c r="J122" s="42">
        <v>1.7999999999999999E-2</v>
      </c>
      <c r="K122" s="42">
        <v>1.7999999999999999E-2</v>
      </c>
      <c r="L122" s="42">
        <v>1.7299999999999999E-2</v>
      </c>
      <c r="M122" s="41">
        <v>1.7999999999999999E-2</v>
      </c>
      <c r="N122" s="41">
        <v>1.7999999999999999E-2</v>
      </c>
      <c r="O122" s="41">
        <v>1.7299999999999999E-2</v>
      </c>
      <c r="P122" s="41">
        <v>1.7999999999999999E-2</v>
      </c>
      <c r="Q122" s="41">
        <v>1.7299999999999999E-2</v>
      </c>
      <c r="R122" s="41">
        <v>1.7999999999999999E-2</v>
      </c>
      <c r="S122" s="41">
        <v>1.7999999999999999E-2</v>
      </c>
      <c r="T122" s="41">
        <v>1.7999999999999999E-2</v>
      </c>
      <c r="U122" s="42">
        <v>1.7999999999999999E-2</v>
      </c>
      <c r="V122" s="42">
        <v>1.7999999999999999E-2</v>
      </c>
      <c r="W122" s="42">
        <v>1.7999999999999999E-2</v>
      </c>
      <c r="X122" s="41">
        <v>1.7999999999999999E-2</v>
      </c>
      <c r="Y122" s="41">
        <v>1.8700000000000001E-2</v>
      </c>
      <c r="Z122" s="41">
        <v>1.9400000000000001E-2</v>
      </c>
      <c r="AA122" s="41"/>
      <c r="AB122" s="38">
        <f t="shared" si="6"/>
        <v>0.43900000000000006</v>
      </c>
      <c r="AC122" s="30">
        <f t="shared" si="7"/>
        <v>0.94286941580756012</v>
      </c>
      <c r="AD122" s="31">
        <f t="shared" si="8"/>
        <v>1.0162037037037039</v>
      </c>
      <c r="AE122" s="31">
        <f t="shared" si="9"/>
        <v>1.0162037037037039</v>
      </c>
      <c r="AF122" s="32">
        <f t="shared" si="10"/>
        <v>1.7999999999999999E-2</v>
      </c>
      <c r="AG122" s="32">
        <f t="shared" si="11"/>
        <v>1.7999999999999999E-2</v>
      </c>
    </row>
    <row r="123" spans="1:34" s="39" customFormat="1" ht="12.75" customHeight="1" x14ac:dyDescent="0.2">
      <c r="A123" s="37"/>
      <c r="B123" s="64" t="s">
        <v>195</v>
      </c>
      <c r="C123" s="41">
        <v>0.1807</v>
      </c>
      <c r="D123" s="41">
        <v>0.1807</v>
      </c>
      <c r="E123" s="41">
        <v>0.16850000000000001</v>
      </c>
      <c r="F123" s="41">
        <v>0.16700000000000001</v>
      </c>
      <c r="G123" s="41">
        <v>0.1721</v>
      </c>
      <c r="H123" s="41">
        <v>0.19009999999999999</v>
      </c>
      <c r="I123" s="41">
        <v>0.19009999999999999</v>
      </c>
      <c r="J123" s="42">
        <v>0.2009</v>
      </c>
      <c r="K123" s="42">
        <v>0.20810000000000001</v>
      </c>
      <c r="L123" s="42">
        <v>0.1958</v>
      </c>
      <c r="M123" s="41">
        <v>0.16059999999999999</v>
      </c>
      <c r="N123" s="41">
        <v>0.18360000000000001</v>
      </c>
      <c r="O123" s="41">
        <v>0.19370000000000001</v>
      </c>
      <c r="P123" s="41">
        <v>0.1865</v>
      </c>
      <c r="Q123" s="41">
        <v>0.1915</v>
      </c>
      <c r="R123" s="41">
        <v>0.18940000000000001</v>
      </c>
      <c r="S123" s="41">
        <v>0.1656</v>
      </c>
      <c r="T123" s="41">
        <v>0.16700000000000001</v>
      </c>
      <c r="U123" s="42">
        <v>0.18</v>
      </c>
      <c r="V123" s="42">
        <v>0.17860000000000001</v>
      </c>
      <c r="W123" s="42">
        <v>0.20300000000000001</v>
      </c>
      <c r="X123" s="41">
        <v>0.1966</v>
      </c>
      <c r="Y123" s="41">
        <v>0.18790000000000001</v>
      </c>
      <c r="Z123" s="41">
        <v>0.1951</v>
      </c>
      <c r="AA123" s="41"/>
      <c r="AB123" s="38">
        <f t="shared" si="6"/>
        <v>4.4331000000000005</v>
      </c>
      <c r="AC123" s="30">
        <f t="shared" si="7"/>
        <v>0.88761412782316207</v>
      </c>
      <c r="AD123" s="31">
        <f t="shared" si="8"/>
        <v>0.88761412782316207</v>
      </c>
      <c r="AE123" s="31">
        <f t="shared" si="9"/>
        <v>0.90991379310344833</v>
      </c>
      <c r="AF123" s="32">
        <f t="shared" si="10"/>
        <v>0.20810000000000001</v>
      </c>
      <c r="AG123" s="32">
        <f t="shared" si="11"/>
        <v>0.20300000000000001</v>
      </c>
    </row>
    <row r="124" spans="1:34" s="39" customFormat="1" ht="12.75" customHeight="1" x14ac:dyDescent="0.2">
      <c r="A124" s="37"/>
      <c r="B124" s="64" t="s">
        <v>196</v>
      </c>
      <c r="C124" s="41">
        <v>1.1999999999999999E-3</v>
      </c>
      <c r="D124" s="41">
        <v>1.1999999999999999E-3</v>
      </c>
      <c r="E124" s="41">
        <v>1.4E-3</v>
      </c>
      <c r="F124" s="41">
        <v>1.1999999999999999E-3</v>
      </c>
      <c r="G124" s="41">
        <v>1.1000000000000001E-3</v>
      </c>
      <c r="H124" s="41">
        <v>1.1000000000000001E-3</v>
      </c>
      <c r="I124" s="41">
        <v>1.1999999999999999E-3</v>
      </c>
      <c r="J124" s="42">
        <v>1E-3</v>
      </c>
      <c r="K124" s="42">
        <v>8.0000000000000004E-4</v>
      </c>
      <c r="L124" s="42">
        <v>1E-3</v>
      </c>
      <c r="M124" s="41">
        <v>1.2999999999999999E-3</v>
      </c>
      <c r="N124" s="41">
        <v>1.9E-3</v>
      </c>
      <c r="O124" s="41">
        <v>2E-3</v>
      </c>
      <c r="P124" s="41">
        <v>2.5999999999999999E-3</v>
      </c>
      <c r="Q124" s="41">
        <v>1.6999999999999999E-3</v>
      </c>
      <c r="R124" s="41">
        <v>1.1000000000000001E-3</v>
      </c>
      <c r="S124" s="41">
        <v>1.6000000000000001E-3</v>
      </c>
      <c r="T124" s="41">
        <v>1.6000000000000001E-3</v>
      </c>
      <c r="U124" s="42">
        <v>1.6999999999999999E-3</v>
      </c>
      <c r="V124" s="42">
        <v>1.2999999999999999E-3</v>
      </c>
      <c r="W124" s="42">
        <v>1.2999999999999999E-3</v>
      </c>
      <c r="X124" s="41">
        <v>1.1000000000000001E-3</v>
      </c>
      <c r="Y124" s="41">
        <v>1.2999999999999999E-3</v>
      </c>
      <c r="Z124" s="41">
        <v>1.2999999999999999E-3</v>
      </c>
      <c r="AA124" s="41"/>
      <c r="AB124" s="38">
        <f t="shared" si="6"/>
        <v>3.3000000000000002E-2</v>
      </c>
      <c r="AC124" s="30">
        <f t="shared" si="7"/>
        <v>0.52884615384615397</v>
      </c>
      <c r="AD124" s="31">
        <f t="shared" si="8"/>
        <v>1.375</v>
      </c>
      <c r="AE124" s="31">
        <f t="shared" si="9"/>
        <v>0.80882352941176483</v>
      </c>
      <c r="AF124" s="32">
        <f t="shared" si="10"/>
        <v>1E-3</v>
      </c>
      <c r="AG124" s="32">
        <f t="shared" si="11"/>
        <v>1.6999999999999999E-3</v>
      </c>
    </row>
    <row r="125" spans="1:34" s="39" customFormat="1" ht="12.75" customHeight="1" x14ac:dyDescent="0.2">
      <c r="A125" s="37"/>
      <c r="B125" s="64" t="s">
        <v>197</v>
      </c>
      <c r="C125" s="41">
        <v>1.5800000000000002E-2</v>
      </c>
      <c r="D125" s="41">
        <v>1.5800000000000002E-2</v>
      </c>
      <c r="E125" s="41">
        <v>1.5800000000000002E-2</v>
      </c>
      <c r="F125" s="41">
        <v>1.5100000000000001E-2</v>
      </c>
      <c r="G125" s="41">
        <v>1.5100000000000001E-2</v>
      </c>
      <c r="H125" s="41">
        <v>2.0899999999999998E-2</v>
      </c>
      <c r="I125" s="41">
        <v>2.3E-2</v>
      </c>
      <c r="J125" s="42">
        <v>2.8799999999999999E-2</v>
      </c>
      <c r="K125" s="42">
        <v>2.23E-2</v>
      </c>
      <c r="L125" s="42">
        <v>2.4500000000000001E-2</v>
      </c>
      <c r="M125" s="41">
        <v>1.15E-2</v>
      </c>
      <c r="N125" s="41">
        <v>2.6599999999999999E-2</v>
      </c>
      <c r="O125" s="41">
        <v>2.52E-2</v>
      </c>
      <c r="P125" s="41">
        <v>2.5899999999999999E-2</v>
      </c>
      <c r="Q125" s="41">
        <v>2.52E-2</v>
      </c>
      <c r="R125" s="41">
        <v>2.3800000000000002E-2</v>
      </c>
      <c r="S125" s="41">
        <v>2.0199999999999999E-2</v>
      </c>
      <c r="T125" s="41">
        <v>2.0899999999999998E-2</v>
      </c>
      <c r="U125" s="42">
        <v>1.7299999999999999E-2</v>
      </c>
      <c r="V125" s="42">
        <v>1.5100000000000001E-2</v>
      </c>
      <c r="W125" s="42">
        <v>2.4500000000000001E-2</v>
      </c>
      <c r="X125" s="41">
        <v>2.3800000000000002E-2</v>
      </c>
      <c r="Y125" s="41">
        <v>2.0899999999999998E-2</v>
      </c>
      <c r="Z125" s="41">
        <v>1.66E-2</v>
      </c>
      <c r="AA125" s="41"/>
      <c r="AB125" s="38">
        <f t="shared" si="6"/>
        <v>0.49459999999999987</v>
      </c>
      <c r="AC125" s="30">
        <f t="shared" si="7"/>
        <v>0.71556712962962954</v>
      </c>
      <c r="AD125" s="31">
        <f t="shared" si="8"/>
        <v>0.71556712962962954</v>
      </c>
      <c r="AE125" s="31">
        <f t="shared" si="9"/>
        <v>0.84115646258503385</v>
      </c>
      <c r="AF125" s="32">
        <f t="shared" si="10"/>
        <v>2.8799999999999999E-2</v>
      </c>
      <c r="AG125" s="32">
        <f t="shared" si="11"/>
        <v>2.4500000000000001E-2</v>
      </c>
    </row>
    <row r="126" spans="1:34" s="39" customFormat="1" ht="12.75" customHeight="1" x14ac:dyDescent="0.2">
      <c r="A126" s="37"/>
      <c r="B126" s="68" t="s">
        <v>198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/>
      <c r="AB126" s="41">
        <f t="shared" si="6"/>
        <v>0</v>
      </c>
      <c r="AC126" s="38" t="e">
        <f t="shared" si="7"/>
        <v>#DIV/0!</v>
      </c>
      <c r="AD126" s="30" t="e">
        <f t="shared" si="8"/>
        <v>#DIV/0!</v>
      </c>
      <c r="AE126" s="31" t="e">
        <f t="shared" si="9"/>
        <v>#DIV/0!</v>
      </c>
      <c r="AF126" s="31">
        <f t="shared" si="10"/>
        <v>0</v>
      </c>
      <c r="AG126" s="32">
        <f t="shared" si="11"/>
        <v>0</v>
      </c>
      <c r="AH126" s="32"/>
    </row>
    <row r="127" spans="1:34" s="39" customFormat="1" ht="12.75" customHeight="1" x14ac:dyDescent="0.2">
      <c r="A127" s="37"/>
      <c r="B127" s="64" t="s">
        <v>199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2">
        <v>0</v>
      </c>
      <c r="K127" s="42">
        <v>0</v>
      </c>
      <c r="L127" s="42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0</v>
      </c>
      <c r="V127" s="42">
        <v>0</v>
      </c>
      <c r="W127" s="42">
        <v>0</v>
      </c>
      <c r="X127" s="41">
        <v>0</v>
      </c>
      <c r="Y127" s="41">
        <v>0</v>
      </c>
      <c r="Z127" s="41">
        <v>0</v>
      </c>
      <c r="AA127" s="41"/>
      <c r="AB127" s="38">
        <f t="shared" si="6"/>
        <v>0</v>
      </c>
      <c r="AC127" s="30" t="e">
        <f t="shared" si="7"/>
        <v>#DIV/0!</v>
      </c>
      <c r="AD127" s="31" t="e">
        <f t="shared" si="8"/>
        <v>#DIV/0!</v>
      </c>
      <c r="AE127" s="31" t="e">
        <f t="shared" si="9"/>
        <v>#DIV/0!</v>
      </c>
      <c r="AF127" s="32">
        <f t="shared" si="10"/>
        <v>0</v>
      </c>
      <c r="AG127" s="32">
        <f t="shared" si="11"/>
        <v>0</v>
      </c>
    </row>
    <row r="128" spans="1:34" s="39" customFormat="1" ht="12.75" customHeight="1" x14ac:dyDescent="0.2">
      <c r="A128" s="37"/>
      <c r="B128" s="64" t="s">
        <v>200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2">
        <v>0</v>
      </c>
      <c r="K128" s="42">
        <v>0</v>
      </c>
      <c r="L128" s="42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  <c r="V128" s="42">
        <v>0</v>
      </c>
      <c r="W128" s="42">
        <v>0</v>
      </c>
      <c r="X128" s="41">
        <v>0</v>
      </c>
      <c r="Y128" s="41">
        <v>0</v>
      </c>
      <c r="Z128" s="41">
        <v>0</v>
      </c>
      <c r="AA128" s="41"/>
      <c r="AB128" s="38">
        <f t="shared" si="6"/>
        <v>0</v>
      </c>
      <c r="AC128" s="30" t="e">
        <f t="shared" si="7"/>
        <v>#DIV/0!</v>
      </c>
      <c r="AD128" s="31" t="e">
        <f t="shared" si="8"/>
        <v>#DIV/0!</v>
      </c>
      <c r="AE128" s="31" t="e">
        <f t="shared" si="9"/>
        <v>#DIV/0!</v>
      </c>
      <c r="AF128" s="32">
        <f t="shared" si="10"/>
        <v>0</v>
      </c>
      <c r="AG128" s="32">
        <f t="shared" si="11"/>
        <v>0</v>
      </c>
    </row>
    <row r="129" spans="1:34" s="39" customFormat="1" ht="12.75" customHeight="1" x14ac:dyDescent="0.2">
      <c r="A129" s="37"/>
      <c r="B129" s="68" t="s">
        <v>201</v>
      </c>
      <c r="C129" s="69">
        <v>0.23680000000000001</v>
      </c>
      <c r="D129" s="69">
        <v>0.2266</v>
      </c>
      <c r="E129" s="69">
        <v>0.22220000000000001</v>
      </c>
      <c r="F129" s="69">
        <v>0.23780000000000001</v>
      </c>
      <c r="G129" s="69">
        <v>0.3236</v>
      </c>
      <c r="H129" s="69">
        <v>0.44490000000000002</v>
      </c>
      <c r="I129" s="69">
        <v>0.54879999999999995</v>
      </c>
      <c r="J129" s="69">
        <v>0.60950000000000004</v>
      </c>
      <c r="K129" s="69">
        <v>0.68379999999999996</v>
      </c>
      <c r="L129" s="69">
        <v>0.66839999999999999</v>
      </c>
      <c r="M129" s="69">
        <v>0.61399999999999999</v>
      </c>
      <c r="N129" s="69">
        <v>0.68640000000000001</v>
      </c>
      <c r="O129" s="69">
        <v>0.7036</v>
      </c>
      <c r="P129" s="69">
        <v>0.71030000000000004</v>
      </c>
      <c r="Q129" s="69">
        <v>0.69489999999999996</v>
      </c>
      <c r="R129" s="69">
        <v>0.65290000000000004</v>
      </c>
      <c r="S129" s="69">
        <v>0.63460000000000005</v>
      </c>
      <c r="T129" s="69">
        <v>0.59189999999999998</v>
      </c>
      <c r="U129" s="69">
        <v>0.51070000000000004</v>
      </c>
      <c r="V129" s="69">
        <v>0.34300000000000003</v>
      </c>
      <c r="W129" s="69">
        <v>0.4078</v>
      </c>
      <c r="X129" s="69">
        <v>0.32100000000000001</v>
      </c>
      <c r="Y129" s="69">
        <v>0.29559999999999997</v>
      </c>
      <c r="Z129" s="69">
        <v>0.25879999999999997</v>
      </c>
      <c r="AA129" s="69"/>
      <c r="AB129" s="41">
        <f t="shared" si="6"/>
        <v>11.627900000000002</v>
      </c>
      <c r="AC129" s="38">
        <f t="shared" si="7"/>
        <v>0.68210028626401997</v>
      </c>
      <c r="AD129" s="30">
        <f t="shared" si="8"/>
        <v>0.70853441552110763</v>
      </c>
      <c r="AE129" s="31">
        <f t="shared" si="9"/>
        <v>0.94868970693818944</v>
      </c>
      <c r="AF129" s="31">
        <f t="shared" si="10"/>
        <v>0.68379999999999996</v>
      </c>
      <c r="AG129" s="32">
        <f t="shared" si="11"/>
        <v>0.51070000000000004</v>
      </c>
      <c r="AH129" s="32"/>
    </row>
    <row r="130" spans="1:34" s="39" customFormat="1" ht="12.75" customHeight="1" x14ac:dyDescent="0.2">
      <c r="A130" s="37"/>
      <c r="B130" s="64" t="s">
        <v>105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0</v>
      </c>
      <c r="K130" s="42">
        <v>0</v>
      </c>
      <c r="L130" s="42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  <c r="V130" s="42">
        <v>0</v>
      </c>
      <c r="W130" s="42">
        <v>0</v>
      </c>
      <c r="X130" s="41">
        <v>0</v>
      </c>
      <c r="Y130" s="41">
        <v>0</v>
      </c>
      <c r="Z130" s="41">
        <v>0</v>
      </c>
      <c r="AA130" s="41"/>
      <c r="AB130" s="38">
        <f t="shared" si="6"/>
        <v>0</v>
      </c>
      <c r="AC130" s="30" t="e">
        <f t="shared" si="7"/>
        <v>#DIV/0!</v>
      </c>
      <c r="AD130" s="31" t="e">
        <f t="shared" si="8"/>
        <v>#DIV/0!</v>
      </c>
      <c r="AE130" s="31" t="e">
        <f t="shared" si="9"/>
        <v>#DIV/0!</v>
      </c>
      <c r="AF130" s="32">
        <f t="shared" si="10"/>
        <v>0</v>
      </c>
      <c r="AG130" s="32">
        <f t="shared" si="11"/>
        <v>0</v>
      </c>
    </row>
    <row r="131" spans="1:34" s="39" customFormat="1" ht="12.75" customHeight="1" x14ac:dyDescent="0.2">
      <c r="A131" s="37"/>
      <c r="B131" s="64" t="s">
        <v>106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2.0999999999999999E-3</v>
      </c>
      <c r="I131" s="41">
        <v>5.9999999999999995E-4</v>
      </c>
      <c r="J131" s="42">
        <v>2.9999999999999997E-4</v>
      </c>
      <c r="K131" s="42">
        <v>0</v>
      </c>
      <c r="L131" s="42">
        <v>5.9999999999999995E-4</v>
      </c>
      <c r="M131" s="41">
        <v>1.1999999999999999E-3</v>
      </c>
      <c r="N131" s="41">
        <v>5.9999999999999995E-4</v>
      </c>
      <c r="O131" s="41">
        <v>5.9999999999999995E-4</v>
      </c>
      <c r="P131" s="41">
        <v>2.0999999999999999E-3</v>
      </c>
      <c r="Q131" s="41">
        <v>6.3E-3</v>
      </c>
      <c r="R131" s="41">
        <v>6.3E-3</v>
      </c>
      <c r="S131" s="41">
        <v>1.2E-2</v>
      </c>
      <c r="T131" s="41">
        <v>7.4999999999999997E-3</v>
      </c>
      <c r="U131" s="42">
        <v>9.2999999999999992E-3</v>
      </c>
      <c r="V131" s="42">
        <v>3.0000000000000001E-3</v>
      </c>
      <c r="W131" s="42">
        <v>5.9999999999999995E-4</v>
      </c>
      <c r="X131" s="41">
        <v>0</v>
      </c>
      <c r="Y131" s="41">
        <v>0</v>
      </c>
      <c r="Z131" s="41">
        <v>0</v>
      </c>
      <c r="AA131" s="41"/>
      <c r="AB131" s="38">
        <f t="shared" si="6"/>
        <v>5.3100000000000008E-2</v>
      </c>
      <c r="AC131" s="30">
        <f t="shared" si="7"/>
        <v>0.18437500000000004</v>
      </c>
      <c r="AD131" s="31">
        <f t="shared" si="8"/>
        <v>3.6875000000000013</v>
      </c>
      <c r="AE131" s="31">
        <f t="shared" si="9"/>
        <v>0.23790322580645168</v>
      </c>
      <c r="AF131" s="32">
        <f t="shared" si="10"/>
        <v>5.9999999999999995E-4</v>
      </c>
      <c r="AG131" s="32">
        <f t="shared" si="11"/>
        <v>9.2999999999999992E-3</v>
      </c>
    </row>
    <row r="132" spans="1:34" s="39" customFormat="1" ht="12.75" customHeight="1" x14ac:dyDescent="0.2">
      <c r="A132" s="37"/>
      <c r="B132" s="64" t="s">
        <v>146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2">
        <v>0</v>
      </c>
      <c r="K132" s="42">
        <v>0</v>
      </c>
      <c r="L132" s="42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1.1999999999999999E-3</v>
      </c>
      <c r="R132" s="41">
        <v>0</v>
      </c>
      <c r="S132" s="41">
        <v>0</v>
      </c>
      <c r="T132" s="41">
        <v>0</v>
      </c>
      <c r="U132" s="42">
        <v>0</v>
      </c>
      <c r="V132" s="42">
        <v>0</v>
      </c>
      <c r="W132" s="42">
        <v>0</v>
      </c>
      <c r="X132" s="41">
        <v>0</v>
      </c>
      <c r="Y132" s="41">
        <v>0</v>
      </c>
      <c r="Z132" s="41">
        <v>0</v>
      </c>
      <c r="AA132" s="41"/>
      <c r="AB132" s="38">
        <f t="shared" si="6"/>
        <v>1.1999999999999999E-3</v>
      </c>
      <c r="AC132" s="30">
        <f t="shared" si="7"/>
        <v>4.1666666666666664E-2</v>
      </c>
      <c r="AD132" s="31" t="e">
        <f t="shared" si="8"/>
        <v>#DIV/0!</v>
      </c>
      <c r="AE132" s="31" t="e">
        <f t="shared" si="9"/>
        <v>#DIV/0!</v>
      </c>
      <c r="AF132" s="32">
        <f t="shared" si="10"/>
        <v>0</v>
      </c>
      <c r="AG132" s="32">
        <f t="shared" si="11"/>
        <v>0</v>
      </c>
    </row>
    <row r="133" spans="1:34" s="39" customFormat="1" ht="12.75" customHeight="1" x14ac:dyDescent="0.2">
      <c r="A133" s="37"/>
      <c r="B133" s="64" t="s">
        <v>111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41"/>
      <c r="AB133" s="38">
        <f t="shared" si="6"/>
        <v>0</v>
      </c>
      <c r="AC133" s="30" t="e">
        <f t="shared" si="7"/>
        <v>#DIV/0!</v>
      </c>
      <c r="AD133" s="31" t="e">
        <f t="shared" si="8"/>
        <v>#DIV/0!</v>
      </c>
      <c r="AE133" s="31" t="e">
        <f t="shared" si="9"/>
        <v>#DIV/0!</v>
      </c>
      <c r="AF133" s="32">
        <f t="shared" si="10"/>
        <v>0</v>
      </c>
      <c r="AG133" s="32">
        <f t="shared" si="11"/>
        <v>0</v>
      </c>
    </row>
    <row r="134" spans="1:34" s="39" customFormat="1" ht="12.75" customHeight="1" x14ac:dyDescent="0.2">
      <c r="A134" s="37"/>
      <c r="B134" s="64" t="s">
        <v>112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2">
        <v>0</v>
      </c>
      <c r="K134" s="42">
        <v>0</v>
      </c>
      <c r="L134" s="42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2">
        <v>0</v>
      </c>
      <c r="V134" s="42">
        <v>0</v>
      </c>
      <c r="W134" s="42">
        <v>0</v>
      </c>
      <c r="X134" s="41">
        <v>0</v>
      </c>
      <c r="Y134" s="41">
        <v>0</v>
      </c>
      <c r="Z134" s="41">
        <v>0</v>
      </c>
      <c r="AA134" s="41"/>
      <c r="AB134" s="38">
        <f t="shared" si="6"/>
        <v>0</v>
      </c>
      <c r="AC134" s="30" t="e">
        <f t="shared" si="7"/>
        <v>#DIV/0!</v>
      </c>
      <c r="AD134" s="31" t="e">
        <f t="shared" si="8"/>
        <v>#DIV/0!</v>
      </c>
      <c r="AE134" s="31" t="e">
        <f t="shared" si="9"/>
        <v>#DIV/0!</v>
      </c>
      <c r="AF134" s="32">
        <f t="shared" si="10"/>
        <v>0</v>
      </c>
      <c r="AG134" s="32">
        <f t="shared" si="11"/>
        <v>0</v>
      </c>
    </row>
    <row r="135" spans="1:34" s="39" customFormat="1" ht="12.75" customHeight="1" x14ac:dyDescent="0.2">
      <c r="A135" s="37"/>
      <c r="B135" s="64" t="s">
        <v>202</v>
      </c>
      <c r="C135" s="41">
        <v>3.1199999999999999E-2</v>
      </c>
      <c r="D135" s="41">
        <v>0.03</v>
      </c>
      <c r="E135" s="41">
        <v>3.1199999999999999E-2</v>
      </c>
      <c r="F135" s="41">
        <v>0.03</v>
      </c>
      <c r="G135" s="41">
        <v>2.8799999999999999E-2</v>
      </c>
      <c r="H135" s="41">
        <v>3.2399999999999998E-2</v>
      </c>
      <c r="I135" s="41">
        <v>3.5999999999999997E-2</v>
      </c>
      <c r="J135" s="42">
        <v>3.4799999999999998E-2</v>
      </c>
      <c r="K135" s="42">
        <v>4.5600000000000002E-2</v>
      </c>
      <c r="L135" s="42">
        <v>5.04E-2</v>
      </c>
      <c r="M135" s="41">
        <v>3.7199999999999997E-2</v>
      </c>
      <c r="N135" s="41">
        <v>5.8799999999999998E-2</v>
      </c>
      <c r="O135" s="41">
        <v>5.5199999999999999E-2</v>
      </c>
      <c r="P135" s="41">
        <v>5.5199999999999999E-2</v>
      </c>
      <c r="Q135" s="41">
        <v>3.8399999999999997E-2</v>
      </c>
      <c r="R135" s="41">
        <v>3.1199999999999999E-2</v>
      </c>
      <c r="S135" s="41">
        <v>0.03</v>
      </c>
      <c r="T135" s="41">
        <v>2.8799999999999999E-2</v>
      </c>
      <c r="U135" s="42">
        <v>2.76E-2</v>
      </c>
      <c r="V135" s="42">
        <v>2.8799999999999999E-2</v>
      </c>
      <c r="W135" s="42">
        <v>2.8799999999999999E-2</v>
      </c>
      <c r="X135" s="41">
        <v>2.8799999999999999E-2</v>
      </c>
      <c r="Y135" s="41">
        <v>0.03</v>
      </c>
      <c r="Z135" s="41">
        <v>0.03</v>
      </c>
      <c r="AA135" s="41"/>
      <c r="AB135" s="38">
        <f t="shared" si="6"/>
        <v>0.85920000000000019</v>
      </c>
      <c r="AC135" s="30">
        <f t="shared" si="7"/>
        <v>0.60884353741496611</v>
      </c>
      <c r="AD135" s="31">
        <f t="shared" si="8"/>
        <v>0.71031746031746046</v>
      </c>
      <c r="AE135" s="31">
        <f t="shared" si="9"/>
        <v>1.2430555555555558</v>
      </c>
      <c r="AF135" s="32">
        <f t="shared" si="10"/>
        <v>5.04E-2</v>
      </c>
      <c r="AG135" s="32">
        <f t="shared" si="11"/>
        <v>2.8799999999999999E-2</v>
      </c>
    </row>
    <row r="136" spans="1:34" s="39" customFormat="1" ht="12.75" customHeight="1" x14ac:dyDescent="0.2">
      <c r="A136" s="37"/>
      <c r="B136" s="64" t="s">
        <v>203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2">
        <v>0</v>
      </c>
      <c r="K136" s="42">
        <v>0</v>
      </c>
      <c r="L136" s="42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0</v>
      </c>
      <c r="V136" s="42">
        <v>0</v>
      </c>
      <c r="W136" s="42">
        <v>0</v>
      </c>
      <c r="X136" s="41">
        <v>0</v>
      </c>
      <c r="Y136" s="41">
        <v>0</v>
      </c>
      <c r="Z136" s="41">
        <v>0</v>
      </c>
      <c r="AA136" s="41"/>
      <c r="AB136" s="38">
        <f t="shared" ref="AB136:AB199" si="12">SUM(C136:Z136)</f>
        <v>0</v>
      </c>
      <c r="AC136" s="30" t="e">
        <f t="shared" ref="AC136:AC199" si="13">AVERAGE(C136:Z136)/MAX(C136:Z136)</f>
        <v>#DIV/0!</v>
      </c>
      <c r="AD136" s="31" t="e">
        <f t="shared" ref="AD136:AD199" si="14">AVERAGE(C136:Z136)/MAX(J136:L136)</f>
        <v>#DIV/0!</v>
      </c>
      <c r="AE136" s="31" t="e">
        <f t="shared" ref="AE136:AE199" si="15">AVERAGE(C136:Z136)/MAX(U136:W136)</f>
        <v>#DIV/0!</v>
      </c>
      <c r="AF136" s="32">
        <f t="shared" ref="AF136:AF199" si="16">MAX(J136:L136)</f>
        <v>0</v>
      </c>
      <c r="AG136" s="32">
        <f t="shared" ref="AG136:AG199" si="17">MAX(U136:W136)</f>
        <v>0</v>
      </c>
    </row>
    <row r="137" spans="1:34" s="39" customFormat="1" ht="12.75" customHeight="1" x14ac:dyDescent="0.2">
      <c r="A137" s="37"/>
      <c r="B137" s="64" t="s">
        <v>204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41"/>
      <c r="AB137" s="38">
        <f t="shared" si="12"/>
        <v>0</v>
      </c>
      <c r="AC137" s="30" t="e">
        <f t="shared" si="13"/>
        <v>#DIV/0!</v>
      </c>
      <c r="AD137" s="31" t="e">
        <f t="shared" si="14"/>
        <v>#DIV/0!</v>
      </c>
      <c r="AE137" s="31" t="e">
        <f t="shared" si="15"/>
        <v>#DIV/0!</v>
      </c>
      <c r="AF137" s="32">
        <f t="shared" si="16"/>
        <v>0</v>
      </c>
      <c r="AG137" s="32">
        <f t="shared" si="17"/>
        <v>0</v>
      </c>
    </row>
    <row r="138" spans="1:34" s="39" customFormat="1" ht="12.75" customHeight="1" x14ac:dyDescent="0.2">
      <c r="A138" s="37"/>
      <c r="B138" s="64" t="s">
        <v>157</v>
      </c>
      <c r="C138" s="41">
        <v>5.9999999999999995E-4</v>
      </c>
      <c r="D138" s="41">
        <v>0</v>
      </c>
      <c r="E138" s="41">
        <v>1.1999999999999999E-3</v>
      </c>
      <c r="F138" s="41">
        <v>3.5999999999999999E-3</v>
      </c>
      <c r="G138" s="41">
        <v>1.26E-2</v>
      </c>
      <c r="H138" s="41">
        <v>2.1000000000000001E-2</v>
      </c>
      <c r="I138" s="41">
        <v>2.4E-2</v>
      </c>
      <c r="J138" s="42">
        <v>1.5599999999999999E-2</v>
      </c>
      <c r="K138" s="42">
        <v>2.1000000000000001E-2</v>
      </c>
      <c r="L138" s="42">
        <v>1.32E-2</v>
      </c>
      <c r="M138" s="41">
        <v>2.2200000000000001E-2</v>
      </c>
      <c r="N138" s="41">
        <v>2.9399999999999999E-2</v>
      </c>
      <c r="O138" s="41">
        <v>2.9399999999999999E-2</v>
      </c>
      <c r="P138" s="41">
        <v>2.1600000000000001E-2</v>
      </c>
      <c r="Q138" s="41">
        <v>3.1800000000000002E-2</v>
      </c>
      <c r="R138" s="41">
        <v>0.03</v>
      </c>
      <c r="S138" s="41">
        <v>3.1199999999999999E-2</v>
      </c>
      <c r="T138" s="41">
        <v>2.4E-2</v>
      </c>
      <c r="U138" s="42">
        <v>2.3400000000000001E-2</v>
      </c>
      <c r="V138" s="42">
        <v>1.9199999999999998E-2</v>
      </c>
      <c r="W138" s="42">
        <v>3.3599999999999998E-2</v>
      </c>
      <c r="X138" s="41">
        <v>2.0400000000000001E-2</v>
      </c>
      <c r="Y138" s="41">
        <v>8.3999999999999995E-3</v>
      </c>
      <c r="Z138" s="41">
        <v>5.4000000000000003E-3</v>
      </c>
      <c r="AA138" s="41"/>
      <c r="AB138" s="38">
        <f t="shared" si="12"/>
        <v>0.44280000000000008</v>
      </c>
      <c r="AC138" s="30">
        <f t="shared" si="13"/>
        <v>0.54910714285714302</v>
      </c>
      <c r="AD138" s="31">
        <f t="shared" si="14"/>
        <v>0.87857142857142878</v>
      </c>
      <c r="AE138" s="31">
        <f t="shared" si="15"/>
        <v>0.54910714285714302</v>
      </c>
      <c r="AF138" s="32">
        <f t="shared" si="16"/>
        <v>2.1000000000000001E-2</v>
      </c>
      <c r="AG138" s="32">
        <f t="shared" si="17"/>
        <v>3.3599999999999998E-2</v>
      </c>
    </row>
    <row r="139" spans="1:34" s="39" customFormat="1" ht="12.75" customHeight="1" x14ac:dyDescent="0.2">
      <c r="A139" s="37"/>
      <c r="B139" s="64" t="s">
        <v>205</v>
      </c>
      <c r="C139" s="41">
        <v>0</v>
      </c>
      <c r="D139" s="41">
        <v>0</v>
      </c>
      <c r="E139" s="41">
        <v>5.9999999999999995E-4</v>
      </c>
      <c r="F139" s="41">
        <v>4.1999999999999997E-3</v>
      </c>
      <c r="G139" s="41">
        <v>1.6799999999999999E-2</v>
      </c>
      <c r="H139" s="41">
        <v>3.1199999999999999E-2</v>
      </c>
      <c r="I139" s="41">
        <v>4.4999999999999998E-2</v>
      </c>
      <c r="J139" s="42">
        <v>4.9200000000000001E-2</v>
      </c>
      <c r="K139" s="42">
        <v>5.6399999999999999E-2</v>
      </c>
      <c r="L139" s="42">
        <v>5.3999999999999999E-2</v>
      </c>
      <c r="M139" s="41">
        <v>0.06</v>
      </c>
      <c r="N139" s="41">
        <v>6.1800000000000001E-2</v>
      </c>
      <c r="O139" s="41">
        <v>6.7799999999999999E-2</v>
      </c>
      <c r="P139" s="41">
        <v>6.9000000000000006E-2</v>
      </c>
      <c r="Q139" s="41">
        <v>7.4999999999999997E-2</v>
      </c>
      <c r="R139" s="41">
        <v>6.9000000000000006E-2</v>
      </c>
      <c r="S139" s="41">
        <v>7.3800000000000004E-2</v>
      </c>
      <c r="T139" s="41">
        <v>7.6200000000000004E-2</v>
      </c>
      <c r="U139" s="42">
        <v>6.7799999999999999E-2</v>
      </c>
      <c r="V139" s="42">
        <v>7.7999999999999996E-3</v>
      </c>
      <c r="W139" s="42">
        <v>4.7999999999999996E-3</v>
      </c>
      <c r="X139" s="41">
        <v>1.1999999999999999E-3</v>
      </c>
      <c r="Y139" s="41">
        <v>5.9999999999999995E-4</v>
      </c>
      <c r="Z139" s="41">
        <v>0</v>
      </c>
      <c r="AA139" s="41"/>
      <c r="AB139" s="38">
        <f t="shared" si="12"/>
        <v>0.89219999999999999</v>
      </c>
      <c r="AC139" s="30">
        <f t="shared" si="13"/>
        <v>0.48786089238845143</v>
      </c>
      <c r="AD139" s="31">
        <f t="shared" si="14"/>
        <v>0.65913120567375882</v>
      </c>
      <c r="AE139" s="31">
        <f t="shared" si="15"/>
        <v>0.54830383480825962</v>
      </c>
      <c r="AF139" s="32">
        <f t="shared" si="16"/>
        <v>5.6399999999999999E-2</v>
      </c>
      <c r="AG139" s="32">
        <f t="shared" si="17"/>
        <v>6.7799999999999999E-2</v>
      </c>
    </row>
    <row r="140" spans="1:34" s="39" customFormat="1" ht="12.75" customHeight="1" x14ac:dyDescent="0.2">
      <c r="A140" s="37"/>
      <c r="B140" s="64" t="s">
        <v>206</v>
      </c>
      <c r="C140" s="41">
        <v>0</v>
      </c>
      <c r="D140" s="41">
        <v>0</v>
      </c>
      <c r="E140" s="41">
        <v>0</v>
      </c>
      <c r="F140" s="41">
        <v>0</v>
      </c>
      <c r="G140" s="41">
        <v>1.1999999999999999E-3</v>
      </c>
      <c r="H140" s="41">
        <v>0</v>
      </c>
      <c r="I140" s="41">
        <v>7.1999999999999998E-3</v>
      </c>
      <c r="J140" s="42">
        <v>3.4799999999999998E-2</v>
      </c>
      <c r="K140" s="42">
        <v>6.6000000000000003E-2</v>
      </c>
      <c r="L140" s="42">
        <v>7.1999999999999995E-2</v>
      </c>
      <c r="M140" s="41">
        <v>0.06</v>
      </c>
      <c r="N140" s="41">
        <v>6.7199999999999996E-2</v>
      </c>
      <c r="O140" s="41">
        <v>7.0800000000000002E-2</v>
      </c>
      <c r="P140" s="41">
        <v>6.6000000000000003E-2</v>
      </c>
      <c r="Q140" s="41">
        <v>3.5999999999999997E-2</v>
      </c>
      <c r="R140" s="41">
        <v>2.4E-2</v>
      </c>
      <c r="S140" s="41">
        <v>0.03</v>
      </c>
      <c r="T140" s="41">
        <v>4.3200000000000002E-2</v>
      </c>
      <c r="U140" s="42">
        <v>2.2800000000000001E-2</v>
      </c>
      <c r="V140" s="42">
        <v>4.7999999999999996E-3</v>
      </c>
      <c r="W140" s="42">
        <v>0</v>
      </c>
      <c r="X140" s="41">
        <v>0</v>
      </c>
      <c r="Y140" s="41">
        <v>0</v>
      </c>
      <c r="Z140" s="41">
        <v>0</v>
      </c>
      <c r="AA140" s="41"/>
      <c r="AB140" s="38">
        <f t="shared" si="12"/>
        <v>0.60600000000000009</v>
      </c>
      <c r="AC140" s="30">
        <f t="shared" si="13"/>
        <v>0.35069444444444453</v>
      </c>
      <c r="AD140" s="31">
        <f t="shared" si="14"/>
        <v>0.35069444444444453</v>
      </c>
      <c r="AE140" s="31">
        <f t="shared" si="15"/>
        <v>1.1074561403508774</v>
      </c>
      <c r="AF140" s="32">
        <f t="shared" si="16"/>
        <v>7.1999999999999995E-2</v>
      </c>
      <c r="AG140" s="32">
        <f t="shared" si="17"/>
        <v>2.2800000000000001E-2</v>
      </c>
    </row>
    <row r="141" spans="1:34" s="39" customFormat="1" ht="12.75" customHeight="1" x14ac:dyDescent="0.2">
      <c r="A141" s="37"/>
      <c r="B141" s="64" t="s">
        <v>207</v>
      </c>
      <c r="C141" s="41">
        <v>0</v>
      </c>
      <c r="D141" s="41">
        <v>0</v>
      </c>
      <c r="E141" s="41">
        <v>0</v>
      </c>
      <c r="F141" s="41">
        <v>4.0000000000000002E-4</v>
      </c>
      <c r="G141" s="41">
        <v>4.0000000000000002E-4</v>
      </c>
      <c r="H141" s="41">
        <v>1.1999999999999999E-3</v>
      </c>
      <c r="I141" s="41">
        <v>5.1999999999999998E-3</v>
      </c>
      <c r="J141" s="42">
        <v>3.2000000000000002E-3</v>
      </c>
      <c r="K141" s="42">
        <v>3.5999999999999999E-3</v>
      </c>
      <c r="L141" s="42">
        <v>2E-3</v>
      </c>
      <c r="M141" s="41">
        <v>2.3999999999999998E-3</v>
      </c>
      <c r="N141" s="41">
        <v>2.3999999999999998E-3</v>
      </c>
      <c r="O141" s="41">
        <v>3.2000000000000002E-3</v>
      </c>
      <c r="P141" s="41">
        <v>7.1999999999999998E-3</v>
      </c>
      <c r="Q141" s="41">
        <v>2.8E-3</v>
      </c>
      <c r="R141" s="41">
        <v>6.7999999999999996E-3</v>
      </c>
      <c r="S141" s="41">
        <v>5.1999999999999998E-3</v>
      </c>
      <c r="T141" s="41">
        <v>5.5999999999999999E-3</v>
      </c>
      <c r="U141" s="42">
        <v>1.1999999999999999E-3</v>
      </c>
      <c r="V141" s="42">
        <v>8.0000000000000004E-4</v>
      </c>
      <c r="W141" s="42">
        <v>1.6000000000000001E-3</v>
      </c>
      <c r="X141" s="41">
        <v>8.0000000000000004E-4</v>
      </c>
      <c r="Y141" s="41">
        <v>0</v>
      </c>
      <c r="Z141" s="41">
        <v>0</v>
      </c>
      <c r="AA141" s="41"/>
      <c r="AB141" s="38">
        <f t="shared" si="12"/>
        <v>5.6000000000000001E-2</v>
      </c>
      <c r="AC141" s="30">
        <f t="shared" si="13"/>
        <v>0.32407407407407413</v>
      </c>
      <c r="AD141" s="31">
        <f t="shared" si="14"/>
        <v>0.64814814814814825</v>
      </c>
      <c r="AE141" s="31">
        <f t="shared" si="15"/>
        <v>1.4583333333333335</v>
      </c>
      <c r="AF141" s="32">
        <f t="shared" si="16"/>
        <v>3.5999999999999999E-3</v>
      </c>
      <c r="AG141" s="32">
        <f t="shared" si="17"/>
        <v>1.6000000000000001E-3</v>
      </c>
    </row>
    <row r="142" spans="1:34" s="39" customFormat="1" ht="12.75" customHeight="1" x14ac:dyDescent="0.2">
      <c r="A142" s="37"/>
      <c r="B142" s="64" t="s">
        <v>159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2">
        <v>0</v>
      </c>
      <c r="K142" s="42">
        <v>0</v>
      </c>
      <c r="L142" s="42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2">
        <v>0</v>
      </c>
      <c r="V142" s="42">
        <v>0</v>
      </c>
      <c r="W142" s="42">
        <v>0</v>
      </c>
      <c r="X142" s="41">
        <v>0</v>
      </c>
      <c r="Y142" s="41">
        <v>0</v>
      </c>
      <c r="Z142" s="41">
        <v>0</v>
      </c>
      <c r="AA142" s="41"/>
      <c r="AB142" s="38">
        <f t="shared" si="12"/>
        <v>0</v>
      </c>
      <c r="AC142" s="30" t="e">
        <f t="shared" si="13"/>
        <v>#DIV/0!</v>
      </c>
      <c r="AD142" s="31" t="e">
        <f t="shared" si="14"/>
        <v>#DIV/0!</v>
      </c>
      <c r="AE142" s="31" t="e">
        <f t="shared" si="15"/>
        <v>#DIV/0!</v>
      </c>
      <c r="AF142" s="32">
        <f t="shared" si="16"/>
        <v>0</v>
      </c>
      <c r="AG142" s="32">
        <f t="shared" si="17"/>
        <v>0</v>
      </c>
    </row>
    <row r="143" spans="1:34" s="39" customFormat="1" ht="12.75" customHeight="1" x14ac:dyDescent="0.2">
      <c r="A143" s="37"/>
      <c r="B143" s="64" t="s">
        <v>208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2">
        <v>0</v>
      </c>
      <c r="K143" s="42">
        <v>0</v>
      </c>
      <c r="L143" s="42">
        <v>0</v>
      </c>
      <c r="M143" s="41">
        <v>1.1999999999999999E-3</v>
      </c>
      <c r="N143" s="41">
        <v>0</v>
      </c>
      <c r="O143" s="41">
        <v>0</v>
      </c>
      <c r="P143" s="41">
        <v>0</v>
      </c>
      <c r="Q143" s="41">
        <v>1.1999999999999999E-3</v>
      </c>
      <c r="R143" s="41">
        <v>0</v>
      </c>
      <c r="S143" s="41">
        <v>0</v>
      </c>
      <c r="T143" s="41">
        <v>1.1999999999999999E-3</v>
      </c>
      <c r="U143" s="42">
        <v>0</v>
      </c>
      <c r="V143" s="42">
        <v>0</v>
      </c>
      <c r="W143" s="42">
        <v>0</v>
      </c>
      <c r="X143" s="41">
        <v>0</v>
      </c>
      <c r="Y143" s="41">
        <v>0</v>
      </c>
      <c r="Z143" s="41">
        <v>0</v>
      </c>
      <c r="AA143" s="41"/>
      <c r="AB143" s="38">
        <f t="shared" si="12"/>
        <v>3.5999999999999999E-3</v>
      </c>
      <c r="AC143" s="30">
        <f t="shared" si="13"/>
        <v>0.125</v>
      </c>
      <c r="AD143" s="31" t="e">
        <f t="shared" si="14"/>
        <v>#DIV/0!</v>
      </c>
      <c r="AE143" s="31" t="e">
        <f t="shared" si="15"/>
        <v>#DIV/0!</v>
      </c>
      <c r="AF143" s="32">
        <f t="shared" si="16"/>
        <v>0</v>
      </c>
      <c r="AG143" s="32">
        <f t="shared" si="17"/>
        <v>0</v>
      </c>
    </row>
    <row r="144" spans="1:34" s="39" customFormat="1" ht="12.75" customHeight="1" x14ac:dyDescent="0.2">
      <c r="A144" s="37"/>
      <c r="B144" s="64" t="s">
        <v>209</v>
      </c>
      <c r="C144" s="41">
        <v>0.1144</v>
      </c>
      <c r="D144" s="41">
        <v>0.1072</v>
      </c>
      <c r="E144" s="41">
        <v>0.1076</v>
      </c>
      <c r="F144" s="41">
        <v>0.112</v>
      </c>
      <c r="G144" s="41">
        <v>0.1132</v>
      </c>
      <c r="H144" s="41">
        <v>0.10920000000000001</v>
      </c>
      <c r="I144" s="41">
        <v>0.12</v>
      </c>
      <c r="J144" s="42">
        <v>0.12239999999999999</v>
      </c>
      <c r="K144" s="42">
        <v>0.1384</v>
      </c>
      <c r="L144" s="42">
        <v>0.12280000000000001</v>
      </c>
      <c r="M144" s="41">
        <v>0.1196</v>
      </c>
      <c r="N144" s="41">
        <v>0.13439999999999999</v>
      </c>
      <c r="O144" s="41">
        <v>0.1232</v>
      </c>
      <c r="P144" s="41">
        <v>0.1208</v>
      </c>
      <c r="Q144" s="41">
        <v>0.12720000000000001</v>
      </c>
      <c r="R144" s="41">
        <v>0.122</v>
      </c>
      <c r="S144" s="41">
        <v>0.13200000000000001</v>
      </c>
      <c r="T144" s="41">
        <v>0.1192</v>
      </c>
      <c r="U144" s="42">
        <v>0.1144</v>
      </c>
      <c r="V144" s="42">
        <v>0.11</v>
      </c>
      <c r="W144" s="42">
        <v>0.1128</v>
      </c>
      <c r="X144" s="41">
        <v>0.1108</v>
      </c>
      <c r="Y144" s="41">
        <v>0.1132</v>
      </c>
      <c r="Z144" s="41">
        <v>0.1172</v>
      </c>
      <c r="AA144" s="41"/>
      <c r="AB144" s="38">
        <f t="shared" si="12"/>
        <v>2.8439999999999999</v>
      </c>
      <c r="AC144" s="30">
        <f t="shared" si="13"/>
        <v>0.85621387283236994</v>
      </c>
      <c r="AD144" s="31">
        <f t="shared" si="14"/>
        <v>0.85621387283236994</v>
      </c>
      <c r="AE144" s="31">
        <f t="shared" si="15"/>
        <v>1.0358391608391608</v>
      </c>
      <c r="AF144" s="32">
        <f t="shared" si="16"/>
        <v>0.1384</v>
      </c>
      <c r="AG144" s="32">
        <f t="shared" si="17"/>
        <v>0.1144</v>
      </c>
    </row>
    <row r="145" spans="1:34" s="39" customFormat="1" ht="12.75" customHeight="1" x14ac:dyDescent="0.2">
      <c r="A145" s="37"/>
      <c r="B145" s="64" t="s">
        <v>210</v>
      </c>
      <c r="C145" s="41">
        <v>8.8200000000000001E-2</v>
      </c>
      <c r="D145" s="41">
        <v>8.8200000000000001E-2</v>
      </c>
      <c r="E145" s="41">
        <v>8.0399999999999999E-2</v>
      </c>
      <c r="F145" s="41">
        <v>7.9200000000000007E-2</v>
      </c>
      <c r="G145" s="41">
        <v>8.1000000000000003E-2</v>
      </c>
      <c r="H145" s="41">
        <v>0.09</v>
      </c>
      <c r="I145" s="41">
        <v>0.1236</v>
      </c>
      <c r="J145" s="42">
        <v>0.15240000000000001</v>
      </c>
      <c r="K145" s="42">
        <v>0.156</v>
      </c>
      <c r="L145" s="42">
        <v>0.15720000000000001</v>
      </c>
      <c r="M145" s="41">
        <v>0.12479999999999999</v>
      </c>
      <c r="N145" s="41">
        <v>0.13800000000000001</v>
      </c>
      <c r="O145" s="41">
        <v>0.1464</v>
      </c>
      <c r="P145" s="41">
        <v>0.14099999999999999</v>
      </c>
      <c r="Q145" s="41">
        <v>0.14760000000000001</v>
      </c>
      <c r="R145" s="41">
        <v>0.1416</v>
      </c>
      <c r="S145" s="41">
        <v>0.12839999999999999</v>
      </c>
      <c r="T145" s="41">
        <v>0.1182</v>
      </c>
      <c r="U145" s="42">
        <v>0.123</v>
      </c>
      <c r="V145" s="42">
        <v>0.10920000000000001</v>
      </c>
      <c r="W145" s="42">
        <v>0.129</v>
      </c>
      <c r="X145" s="41">
        <v>0.1188</v>
      </c>
      <c r="Y145" s="41">
        <v>0.1104</v>
      </c>
      <c r="Z145" s="41">
        <v>8.9399999999999993E-2</v>
      </c>
      <c r="AA145" s="41"/>
      <c r="AB145" s="38">
        <f t="shared" si="12"/>
        <v>2.8619999999999997</v>
      </c>
      <c r="AC145" s="30">
        <f t="shared" si="13"/>
        <v>0.75858778625954182</v>
      </c>
      <c r="AD145" s="31">
        <f t="shared" si="14"/>
        <v>0.75858778625954182</v>
      </c>
      <c r="AE145" s="31">
        <f t="shared" si="15"/>
        <v>0.92441860465116266</v>
      </c>
      <c r="AF145" s="32">
        <f t="shared" si="16"/>
        <v>0.15720000000000001</v>
      </c>
      <c r="AG145" s="32">
        <f t="shared" si="17"/>
        <v>0.129</v>
      </c>
    </row>
    <row r="146" spans="1:34" s="39" customFormat="1" ht="12.75" customHeight="1" x14ac:dyDescent="0.2">
      <c r="A146" s="37"/>
      <c r="B146" s="64" t="s">
        <v>211</v>
      </c>
      <c r="C146" s="41">
        <v>2.3999999999999998E-3</v>
      </c>
      <c r="D146" s="41">
        <v>1.1999999999999999E-3</v>
      </c>
      <c r="E146" s="41">
        <v>1.1999999999999999E-3</v>
      </c>
      <c r="F146" s="41">
        <v>8.3999999999999995E-3</v>
      </c>
      <c r="G146" s="41">
        <v>6.2399999999999997E-2</v>
      </c>
      <c r="H146" s="41">
        <v>0.14280000000000001</v>
      </c>
      <c r="I146" s="41">
        <v>0.17280000000000001</v>
      </c>
      <c r="J146" s="42">
        <v>0.18240000000000001</v>
      </c>
      <c r="K146" s="42">
        <v>0.18840000000000001</v>
      </c>
      <c r="L146" s="42">
        <v>0.18360000000000001</v>
      </c>
      <c r="M146" s="41">
        <v>0.1656</v>
      </c>
      <c r="N146" s="41">
        <v>0.17519999999999999</v>
      </c>
      <c r="O146" s="41">
        <v>0.18720000000000001</v>
      </c>
      <c r="P146" s="41">
        <v>0.20760000000000001</v>
      </c>
      <c r="Q146" s="41">
        <v>0.1956</v>
      </c>
      <c r="R146" s="41">
        <v>0.1656</v>
      </c>
      <c r="S146" s="41">
        <v>0.12479999999999999</v>
      </c>
      <c r="T146" s="41">
        <v>0.1128</v>
      </c>
      <c r="U146" s="42">
        <v>8.2799999999999999E-2</v>
      </c>
      <c r="V146" s="42">
        <v>4.3200000000000002E-2</v>
      </c>
      <c r="W146" s="42">
        <v>0.09</v>
      </c>
      <c r="X146" s="41">
        <v>3.8399999999999997E-2</v>
      </c>
      <c r="Y146" s="41">
        <v>3.2399999999999998E-2</v>
      </c>
      <c r="Z146" s="41">
        <v>1.6799999999999999E-2</v>
      </c>
      <c r="AA146" s="41"/>
      <c r="AB146" s="38">
        <f t="shared" si="12"/>
        <v>2.5836000000000006</v>
      </c>
      <c r="AC146" s="30">
        <f t="shared" si="13"/>
        <v>0.51854527938342976</v>
      </c>
      <c r="AD146" s="31">
        <f t="shared" si="14"/>
        <v>0.57139065817409773</v>
      </c>
      <c r="AE146" s="31">
        <f t="shared" si="15"/>
        <v>1.1961111111111113</v>
      </c>
      <c r="AF146" s="32">
        <f t="shared" si="16"/>
        <v>0.18840000000000001</v>
      </c>
      <c r="AG146" s="32">
        <f t="shared" si="17"/>
        <v>0.09</v>
      </c>
    </row>
    <row r="147" spans="1:34" s="39" customFormat="1" ht="12.75" customHeight="1" x14ac:dyDescent="0.2">
      <c r="A147" s="37"/>
      <c r="B147" s="64" t="s">
        <v>212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2">
        <v>0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1">
        <v>0</v>
      </c>
      <c r="Y147" s="41">
        <v>0</v>
      </c>
      <c r="Z147" s="41">
        <v>0</v>
      </c>
      <c r="AA147" s="41"/>
      <c r="AB147" s="38">
        <f t="shared" si="12"/>
        <v>0</v>
      </c>
      <c r="AC147" s="30" t="e">
        <f t="shared" si="13"/>
        <v>#DIV/0!</v>
      </c>
      <c r="AD147" s="31" t="e">
        <f t="shared" si="14"/>
        <v>#DIV/0!</v>
      </c>
      <c r="AE147" s="31" t="e">
        <f t="shared" si="15"/>
        <v>#DIV/0!</v>
      </c>
      <c r="AF147" s="32">
        <f t="shared" si="16"/>
        <v>0</v>
      </c>
      <c r="AG147" s="32">
        <f t="shared" si="17"/>
        <v>0</v>
      </c>
    </row>
    <row r="148" spans="1:34" s="39" customFormat="1" ht="12.75" customHeight="1" x14ac:dyDescent="0.2">
      <c r="A148" s="37"/>
      <c r="B148" s="64" t="s">
        <v>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2">
        <v>0</v>
      </c>
      <c r="K148" s="42">
        <v>0</v>
      </c>
      <c r="L148" s="42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2">
        <v>0</v>
      </c>
      <c r="V148" s="42">
        <v>0</v>
      </c>
      <c r="W148" s="42">
        <v>0</v>
      </c>
      <c r="X148" s="41">
        <v>0</v>
      </c>
      <c r="Y148" s="41">
        <v>0</v>
      </c>
      <c r="Z148" s="41">
        <v>0</v>
      </c>
      <c r="AA148" s="41"/>
      <c r="AB148" s="38">
        <f t="shared" si="12"/>
        <v>0</v>
      </c>
      <c r="AC148" s="30" t="e">
        <f t="shared" si="13"/>
        <v>#DIV/0!</v>
      </c>
      <c r="AD148" s="31" t="e">
        <f t="shared" si="14"/>
        <v>#DIV/0!</v>
      </c>
      <c r="AE148" s="31" t="e">
        <f t="shared" si="15"/>
        <v>#DIV/0!</v>
      </c>
      <c r="AF148" s="32">
        <f t="shared" si="16"/>
        <v>0</v>
      </c>
      <c r="AG148" s="32">
        <f t="shared" si="17"/>
        <v>0</v>
      </c>
    </row>
    <row r="149" spans="1:34" s="39" customFormat="1" ht="12.75" customHeight="1" x14ac:dyDescent="0.2">
      <c r="A149" s="37"/>
      <c r="B149" s="64" t="s">
        <v>214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2">
        <v>0</v>
      </c>
      <c r="K149" s="42">
        <v>0</v>
      </c>
      <c r="L149" s="42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2">
        <v>0</v>
      </c>
      <c r="V149" s="42">
        <v>0</v>
      </c>
      <c r="W149" s="42">
        <v>0</v>
      </c>
      <c r="X149" s="41">
        <v>0</v>
      </c>
      <c r="Y149" s="41">
        <v>0</v>
      </c>
      <c r="Z149" s="41">
        <v>0</v>
      </c>
      <c r="AA149" s="41"/>
      <c r="AB149" s="38">
        <f t="shared" si="12"/>
        <v>0</v>
      </c>
      <c r="AC149" s="30" t="e">
        <f t="shared" si="13"/>
        <v>#DIV/0!</v>
      </c>
      <c r="AD149" s="31" t="e">
        <f t="shared" si="14"/>
        <v>#DIV/0!</v>
      </c>
      <c r="AE149" s="31" t="e">
        <f t="shared" si="15"/>
        <v>#DIV/0!</v>
      </c>
      <c r="AF149" s="32">
        <f t="shared" si="16"/>
        <v>0</v>
      </c>
      <c r="AG149" s="32">
        <f t="shared" si="17"/>
        <v>0</v>
      </c>
    </row>
    <row r="150" spans="1:34" s="39" customFormat="1" ht="12.75" customHeight="1" x14ac:dyDescent="0.2">
      <c r="A150" s="37"/>
      <c r="B150" s="64" t="s">
        <v>215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2">
        <v>0</v>
      </c>
      <c r="K150" s="42">
        <v>0</v>
      </c>
      <c r="L150" s="42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2">
        <v>0</v>
      </c>
      <c r="V150" s="42">
        <v>0</v>
      </c>
      <c r="W150" s="42">
        <v>0</v>
      </c>
      <c r="X150" s="41">
        <v>0</v>
      </c>
      <c r="Y150" s="41">
        <v>0</v>
      </c>
      <c r="Z150" s="41">
        <v>0</v>
      </c>
      <c r="AA150" s="41"/>
      <c r="AB150" s="38">
        <f t="shared" si="12"/>
        <v>0</v>
      </c>
      <c r="AC150" s="30" t="e">
        <f t="shared" si="13"/>
        <v>#DIV/0!</v>
      </c>
      <c r="AD150" s="31" t="e">
        <f t="shared" si="14"/>
        <v>#DIV/0!</v>
      </c>
      <c r="AE150" s="31" t="e">
        <f t="shared" si="15"/>
        <v>#DIV/0!</v>
      </c>
      <c r="AF150" s="32">
        <f t="shared" si="16"/>
        <v>0</v>
      </c>
      <c r="AG150" s="32">
        <f t="shared" si="17"/>
        <v>0</v>
      </c>
    </row>
    <row r="151" spans="1:34" s="39" customFormat="1" ht="12.75" customHeight="1" x14ac:dyDescent="0.2">
      <c r="A151" s="37"/>
      <c r="B151" s="64" t="s">
        <v>216</v>
      </c>
      <c r="C151" s="41">
        <v>0</v>
      </c>
      <c r="D151" s="41">
        <v>0</v>
      </c>
      <c r="E151" s="41">
        <v>0</v>
      </c>
      <c r="F151" s="41">
        <v>0</v>
      </c>
      <c r="G151" s="41">
        <v>7.1999999999999998E-3</v>
      </c>
      <c r="H151" s="41">
        <v>1.4999999999999999E-2</v>
      </c>
      <c r="I151" s="41">
        <v>1.44E-2</v>
      </c>
      <c r="J151" s="42">
        <v>1.44E-2</v>
      </c>
      <c r="K151" s="42">
        <v>8.3999999999999995E-3</v>
      </c>
      <c r="L151" s="42">
        <v>1.26E-2</v>
      </c>
      <c r="M151" s="41">
        <v>1.9800000000000002E-2</v>
      </c>
      <c r="N151" s="41">
        <v>1.8599999999999998E-2</v>
      </c>
      <c r="O151" s="41">
        <v>1.9800000000000002E-2</v>
      </c>
      <c r="P151" s="41">
        <v>1.9800000000000002E-2</v>
      </c>
      <c r="Q151" s="41">
        <v>3.1800000000000002E-2</v>
      </c>
      <c r="R151" s="41">
        <v>5.6399999999999999E-2</v>
      </c>
      <c r="S151" s="41">
        <v>6.7199999999999996E-2</v>
      </c>
      <c r="T151" s="41">
        <v>5.5199999999999999E-2</v>
      </c>
      <c r="U151" s="42">
        <v>3.8399999999999997E-2</v>
      </c>
      <c r="V151" s="42">
        <v>1.6199999999999999E-2</v>
      </c>
      <c r="W151" s="42">
        <v>6.6E-3</v>
      </c>
      <c r="X151" s="41">
        <v>1.8E-3</v>
      </c>
      <c r="Y151" s="41">
        <v>5.9999999999999995E-4</v>
      </c>
      <c r="Z151" s="41">
        <v>0</v>
      </c>
      <c r="AA151" s="41"/>
      <c r="AB151" s="38">
        <f t="shared" si="12"/>
        <v>0.42420000000000002</v>
      </c>
      <c r="AC151" s="30">
        <f t="shared" si="13"/>
        <v>0.26302083333333337</v>
      </c>
      <c r="AD151" s="31">
        <f t="shared" si="14"/>
        <v>1.2274305555555556</v>
      </c>
      <c r="AE151" s="31">
        <f t="shared" si="15"/>
        <v>0.46028645833333337</v>
      </c>
      <c r="AF151" s="32">
        <f t="shared" si="16"/>
        <v>1.44E-2</v>
      </c>
      <c r="AG151" s="32">
        <f t="shared" si="17"/>
        <v>3.8399999999999997E-2</v>
      </c>
    </row>
    <row r="152" spans="1:34" s="39" customFormat="1" ht="12.75" customHeight="1" x14ac:dyDescent="0.2">
      <c r="A152" s="37"/>
      <c r="B152" s="68" t="s">
        <v>217</v>
      </c>
      <c r="C152" s="69">
        <v>1.9199999999999998E-2</v>
      </c>
      <c r="D152" s="69">
        <v>2.0400000000000001E-2</v>
      </c>
      <c r="E152" s="69">
        <v>1.9199999999999998E-2</v>
      </c>
      <c r="F152" s="69">
        <v>1.2E-2</v>
      </c>
      <c r="G152" s="69">
        <v>1.2E-2</v>
      </c>
      <c r="H152" s="69">
        <v>8.3099999999999993E-2</v>
      </c>
      <c r="I152" s="69">
        <v>0.2913</v>
      </c>
      <c r="J152" s="69">
        <v>0.25469999999999998</v>
      </c>
      <c r="K152" s="69">
        <v>0.26429999999999998</v>
      </c>
      <c r="L152" s="69">
        <v>0.27060000000000001</v>
      </c>
      <c r="M152" s="69">
        <v>0.153</v>
      </c>
      <c r="N152" s="69">
        <v>0.17399999999999999</v>
      </c>
      <c r="O152" s="69">
        <v>0.25590000000000002</v>
      </c>
      <c r="P152" s="69">
        <v>0.18809999999999999</v>
      </c>
      <c r="Q152" s="69">
        <v>0.16350000000000001</v>
      </c>
      <c r="R152" s="69">
        <v>0.1278</v>
      </c>
      <c r="S152" s="69">
        <v>5.1299999999999998E-2</v>
      </c>
      <c r="T152" s="69">
        <v>2.01E-2</v>
      </c>
      <c r="U152" s="69">
        <v>0.12839999999999999</v>
      </c>
      <c r="V152" s="69">
        <v>0.19980000000000001</v>
      </c>
      <c r="W152" s="69">
        <v>5.3999999999999999E-2</v>
      </c>
      <c r="X152" s="69">
        <v>5.7000000000000002E-2</v>
      </c>
      <c r="Y152" s="69">
        <v>1.4999999999999999E-2</v>
      </c>
      <c r="Z152" s="69">
        <v>2.5499999999999998E-2</v>
      </c>
      <c r="AA152" s="69"/>
      <c r="AB152" s="41">
        <f t="shared" si="12"/>
        <v>2.8601999999999999</v>
      </c>
      <c r="AC152" s="38">
        <f t="shared" si="13"/>
        <v>0.4091143151390319</v>
      </c>
      <c r="AD152" s="30">
        <f t="shared" si="14"/>
        <v>0.44041019955654098</v>
      </c>
      <c r="AE152" s="31">
        <f t="shared" si="15"/>
        <v>0.59647147147147139</v>
      </c>
      <c r="AF152" s="31">
        <f t="shared" si="16"/>
        <v>0.27060000000000001</v>
      </c>
      <c r="AG152" s="32">
        <f t="shared" si="17"/>
        <v>0.19980000000000001</v>
      </c>
      <c r="AH152" s="32"/>
    </row>
    <row r="153" spans="1:34" s="39" customFormat="1" ht="12.75" customHeight="1" x14ac:dyDescent="0.2">
      <c r="A153" s="37"/>
      <c r="B153" s="64" t="s">
        <v>218</v>
      </c>
      <c r="C153" s="41">
        <v>1.4999999999999999E-2</v>
      </c>
      <c r="D153" s="41">
        <v>1.2E-2</v>
      </c>
      <c r="E153" s="41">
        <v>1.4999999999999999E-2</v>
      </c>
      <c r="F153" s="41">
        <v>1.2E-2</v>
      </c>
      <c r="G153" s="41">
        <v>1.2E-2</v>
      </c>
      <c r="H153" s="41">
        <v>1.7999999999999999E-2</v>
      </c>
      <c r="I153" s="41">
        <v>3.3000000000000002E-2</v>
      </c>
      <c r="J153" s="42">
        <v>0.03</v>
      </c>
      <c r="K153" s="42">
        <v>2.7E-2</v>
      </c>
      <c r="L153" s="42">
        <v>2.7E-2</v>
      </c>
      <c r="M153" s="41">
        <v>2.7E-2</v>
      </c>
      <c r="N153" s="41">
        <v>2.7E-2</v>
      </c>
      <c r="O153" s="41">
        <v>2.7E-2</v>
      </c>
      <c r="P153" s="41">
        <v>3.9E-2</v>
      </c>
      <c r="Q153" s="41">
        <v>2.7E-2</v>
      </c>
      <c r="R153" s="41">
        <v>2.7E-2</v>
      </c>
      <c r="S153" s="41">
        <v>2.4E-2</v>
      </c>
      <c r="T153" s="41">
        <v>1.7999999999999999E-2</v>
      </c>
      <c r="U153" s="42">
        <v>1.4999999999999999E-2</v>
      </c>
      <c r="V153" s="42">
        <v>1.4999999999999999E-2</v>
      </c>
      <c r="W153" s="42">
        <v>1.2E-2</v>
      </c>
      <c r="X153" s="41">
        <v>1.4999999999999999E-2</v>
      </c>
      <c r="Y153" s="41">
        <v>1.4999999999999999E-2</v>
      </c>
      <c r="Z153" s="41">
        <v>1.4999999999999999E-2</v>
      </c>
      <c r="AA153" s="41"/>
      <c r="AB153" s="38">
        <f t="shared" si="12"/>
        <v>0.50400000000000011</v>
      </c>
      <c r="AC153" s="30">
        <f t="shared" si="13"/>
        <v>0.53846153846153855</v>
      </c>
      <c r="AD153" s="31">
        <f t="shared" si="14"/>
        <v>0.70000000000000018</v>
      </c>
      <c r="AE153" s="31">
        <f t="shared" si="15"/>
        <v>1.4000000000000004</v>
      </c>
      <c r="AF153" s="32">
        <f t="shared" si="16"/>
        <v>0.03</v>
      </c>
      <c r="AG153" s="32">
        <f t="shared" si="17"/>
        <v>1.4999999999999999E-2</v>
      </c>
    </row>
    <row r="154" spans="1:34" s="39" customFormat="1" ht="12.75" customHeight="1" x14ac:dyDescent="0.2">
      <c r="A154" s="37"/>
      <c r="B154" s="64" t="s">
        <v>219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2">
        <v>0</v>
      </c>
      <c r="K154" s="42">
        <v>0</v>
      </c>
      <c r="L154" s="42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2">
        <v>0</v>
      </c>
      <c r="V154" s="42">
        <v>0</v>
      </c>
      <c r="W154" s="42">
        <v>0</v>
      </c>
      <c r="X154" s="41">
        <v>0</v>
      </c>
      <c r="Y154" s="41">
        <v>0</v>
      </c>
      <c r="Z154" s="41">
        <v>0</v>
      </c>
      <c r="AA154" s="41"/>
      <c r="AB154" s="38">
        <f t="shared" si="12"/>
        <v>0</v>
      </c>
      <c r="AC154" s="30" t="e">
        <f t="shared" si="13"/>
        <v>#DIV/0!</v>
      </c>
      <c r="AD154" s="31" t="e">
        <f t="shared" si="14"/>
        <v>#DIV/0!</v>
      </c>
      <c r="AE154" s="31" t="e">
        <f t="shared" si="15"/>
        <v>#DIV/0!</v>
      </c>
      <c r="AF154" s="32">
        <f t="shared" si="16"/>
        <v>0</v>
      </c>
      <c r="AG154" s="32">
        <f t="shared" si="17"/>
        <v>0</v>
      </c>
    </row>
    <row r="155" spans="1:34" s="39" customFormat="1" ht="12.75" customHeight="1" x14ac:dyDescent="0.2">
      <c r="A155" s="37"/>
      <c r="B155" s="64" t="s">
        <v>164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2">
        <v>0</v>
      </c>
      <c r="K155" s="42">
        <v>0</v>
      </c>
      <c r="L155" s="42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2">
        <v>0</v>
      </c>
      <c r="V155" s="42">
        <v>0</v>
      </c>
      <c r="W155" s="42">
        <v>0</v>
      </c>
      <c r="X155" s="41">
        <v>0</v>
      </c>
      <c r="Y155" s="41">
        <v>0</v>
      </c>
      <c r="Z155" s="41">
        <v>0</v>
      </c>
      <c r="AA155" s="41"/>
      <c r="AB155" s="38">
        <f t="shared" si="12"/>
        <v>0</v>
      </c>
      <c r="AC155" s="30" t="e">
        <f t="shared" si="13"/>
        <v>#DIV/0!</v>
      </c>
      <c r="AD155" s="31" t="e">
        <f t="shared" si="14"/>
        <v>#DIV/0!</v>
      </c>
      <c r="AE155" s="31" t="e">
        <f t="shared" si="15"/>
        <v>#DIV/0!</v>
      </c>
      <c r="AF155" s="32">
        <f t="shared" si="16"/>
        <v>0</v>
      </c>
      <c r="AG155" s="32">
        <f t="shared" si="17"/>
        <v>0</v>
      </c>
    </row>
    <row r="156" spans="1:34" s="39" customFormat="1" ht="12.75" customHeight="1" x14ac:dyDescent="0.2">
      <c r="A156" s="37"/>
      <c r="B156" s="64" t="s">
        <v>165</v>
      </c>
      <c r="C156" s="41">
        <v>4.1999999999999997E-3</v>
      </c>
      <c r="D156" s="41">
        <v>8.3999999999999995E-3</v>
      </c>
      <c r="E156" s="41">
        <v>4.1999999999999997E-3</v>
      </c>
      <c r="F156" s="41">
        <v>0</v>
      </c>
      <c r="G156" s="41">
        <v>0</v>
      </c>
      <c r="H156" s="41">
        <v>6.5100000000000005E-2</v>
      </c>
      <c r="I156" s="41">
        <v>0.25829999999999997</v>
      </c>
      <c r="J156" s="42">
        <v>0.22470000000000001</v>
      </c>
      <c r="K156" s="42">
        <v>0.23730000000000001</v>
      </c>
      <c r="L156" s="42">
        <v>0.24360000000000001</v>
      </c>
      <c r="M156" s="41">
        <v>0.126</v>
      </c>
      <c r="N156" s="41">
        <v>0.14699999999999999</v>
      </c>
      <c r="O156" s="41">
        <v>0.22889999999999999</v>
      </c>
      <c r="P156" s="41">
        <v>0.14910000000000001</v>
      </c>
      <c r="Q156" s="41">
        <v>0.13650000000000001</v>
      </c>
      <c r="R156" s="41">
        <v>0.1008</v>
      </c>
      <c r="S156" s="41">
        <v>2.7300000000000001E-2</v>
      </c>
      <c r="T156" s="41">
        <v>2.0999999999999999E-3</v>
      </c>
      <c r="U156" s="42">
        <v>0.1134</v>
      </c>
      <c r="V156" s="42">
        <v>0.18479999999999999</v>
      </c>
      <c r="W156" s="42">
        <v>4.2000000000000003E-2</v>
      </c>
      <c r="X156" s="41">
        <v>4.2000000000000003E-2</v>
      </c>
      <c r="Y156" s="41">
        <v>0</v>
      </c>
      <c r="Z156" s="41">
        <v>1.0500000000000001E-2</v>
      </c>
      <c r="AA156" s="41"/>
      <c r="AB156" s="38">
        <f t="shared" si="12"/>
        <v>2.3562000000000003</v>
      </c>
      <c r="AC156" s="30">
        <f t="shared" si="13"/>
        <v>0.38008130081300823</v>
      </c>
      <c r="AD156" s="31">
        <f t="shared" si="14"/>
        <v>0.40301724137931039</v>
      </c>
      <c r="AE156" s="31">
        <f t="shared" si="15"/>
        <v>0.53125000000000011</v>
      </c>
      <c r="AF156" s="32">
        <f t="shared" si="16"/>
        <v>0.24360000000000001</v>
      </c>
      <c r="AG156" s="32">
        <f t="shared" si="17"/>
        <v>0.18479999999999999</v>
      </c>
    </row>
    <row r="157" spans="1:34" s="39" customFormat="1" ht="12.75" customHeight="1" x14ac:dyDescent="0.2">
      <c r="A157" s="37"/>
      <c r="B157" s="64" t="s">
        <v>220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41"/>
      <c r="AB157" s="38">
        <f t="shared" si="12"/>
        <v>0</v>
      </c>
      <c r="AC157" s="30" t="e">
        <f t="shared" si="13"/>
        <v>#DIV/0!</v>
      </c>
      <c r="AD157" s="31" t="e">
        <f t="shared" si="14"/>
        <v>#DIV/0!</v>
      </c>
      <c r="AE157" s="31" t="e">
        <f t="shared" si="15"/>
        <v>#DIV/0!</v>
      </c>
      <c r="AF157" s="32">
        <f t="shared" si="16"/>
        <v>0</v>
      </c>
      <c r="AG157" s="32">
        <f t="shared" si="17"/>
        <v>0</v>
      </c>
    </row>
    <row r="158" spans="1:34" s="39" customFormat="1" ht="12.75" customHeight="1" x14ac:dyDescent="0.2">
      <c r="A158" s="37"/>
      <c r="B158" s="64" t="s">
        <v>221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2">
        <v>0</v>
      </c>
      <c r="K158" s="42">
        <v>0</v>
      </c>
      <c r="L158" s="42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2">
        <v>0</v>
      </c>
      <c r="V158" s="42">
        <v>0</v>
      </c>
      <c r="W158" s="42">
        <v>0</v>
      </c>
      <c r="X158" s="41">
        <v>0</v>
      </c>
      <c r="Y158" s="41">
        <v>0</v>
      </c>
      <c r="Z158" s="41">
        <v>0</v>
      </c>
      <c r="AA158" s="41"/>
      <c r="AB158" s="38">
        <f t="shared" si="12"/>
        <v>0</v>
      </c>
      <c r="AC158" s="30" t="e">
        <f t="shared" si="13"/>
        <v>#DIV/0!</v>
      </c>
      <c r="AD158" s="31" t="e">
        <f t="shared" si="14"/>
        <v>#DIV/0!</v>
      </c>
      <c r="AE158" s="31" t="e">
        <f t="shared" si="15"/>
        <v>#DIV/0!</v>
      </c>
      <c r="AF158" s="32">
        <f t="shared" si="16"/>
        <v>0</v>
      </c>
      <c r="AG158" s="32">
        <f t="shared" si="17"/>
        <v>0</v>
      </c>
    </row>
    <row r="159" spans="1:34" s="39" customFormat="1" ht="12.75" customHeight="1" x14ac:dyDescent="0.2">
      <c r="A159" s="37"/>
      <c r="B159" s="68" t="s">
        <v>222</v>
      </c>
      <c r="C159" s="69">
        <v>0.41299999999999998</v>
      </c>
      <c r="D159" s="69">
        <v>0.38080000000000003</v>
      </c>
      <c r="E159" s="69">
        <v>0.37940000000000002</v>
      </c>
      <c r="F159" s="69">
        <v>0.38919999999999999</v>
      </c>
      <c r="G159" s="69">
        <v>0.41860000000000003</v>
      </c>
      <c r="H159" s="69">
        <v>0.45500000000000002</v>
      </c>
      <c r="I159" s="69">
        <v>0.48159999999999997</v>
      </c>
      <c r="J159" s="69">
        <v>0.47460000000000002</v>
      </c>
      <c r="K159" s="69">
        <v>0.60860000000000003</v>
      </c>
      <c r="L159" s="69">
        <v>0.58520000000000005</v>
      </c>
      <c r="M159" s="69">
        <v>0.66479999999999995</v>
      </c>
      <c r="N159" s="69">
        <v>0.64259999999999995</v>
      </c>
      <c r="O159" s="69">
        <v>0.59499999999999997</v>
      </c>
      <c r="P159" s="69">
        <v>0.58520000000000005</v>
      </c>
      <c r="Q159" s="69">
        <v>0.5544</v>
      </c>
      <c r="R159" s="69">
        <v>0.63419999999999999</v>
      </c>
      <c r="S159" s="69">
        <v>0.73360000000000003</v>
      </c>
      <c r="T159" s="69">
        <v>0.5978</v>
      </c>
      <c r="U159" s="69">
        <v>0.58599999999999997</v>
      </c>
      <c r="V159" s="69">
        <v>0.60140000000000005</v>
      </c>
      <c r="W159" s="69">
        <v>0.52500000000000002</v>
      </c>
      <c r="X159" s="69">
        <v>0.50260000000000005</v>
      </c>
      <c r="Y159" s="69">
        <v>0.49280000000000002</v>
      </c>
      <c r="Z159" s="69">
        <v>0.50260000000000005</v>
      </c>
      <c r="AA159" s="69"/>
      <c r="AB159" s="41">
        <f t="shared" si="12"/>
        <v>12.803999999999998</v>
      </c>
      <c r="AC159" s="38">
        <f t="shared" si="13"/>
        <v>0.72723555070883306</v>
      </c>
      <c r="AD159" s="30">
        <f t="shared" si="14"/>
        <v>0.87660203746302978</v>
      </c>
      <c r="AE159" s="31">
        <f t="shared" si="15"/>
        <v>0.88709677419354827</v>
      </c>
      <c r="AF159" s="31">
        <f t="shared" si="16"/>
        <v>0.60860000000000003</v>
      </c>
      <c r="AG159" s="32">
        <f t="shared" si="17"/>
        <v>0.60140000000000005</v>
      </c>
      <c r="AH159" s="32"/>
    </row>
    <row r="160" spans="1:34" s="39" customFormat="1" ht="12.75" customHeight="1" x14ac:dyDescent="0.2">
      <c r="A160" s="37"/>
      <c r="B160" s="64" t="s">
        <v>223</v>
      </c>
      <c r="C160" s="41">
        <v>0.24079999999999999</v>
      </c>
      <c r="D160" s="41">
        <v>0.2394</v>
      </c>
      <c r="E160" s="41">
        <v>0.24079999999999999</v>
      </c>
      <c r="F160" s="41">
        <v>0.23799999999999999</v>
      </c>
      <c r="G160" s="41">
        <v>0.15959999999999999</v>
      </c>
      <c r="H160" s="41">
        <v>0.11899999999999999</v>
      </c>
      <c r="I160" s="41">
        <v>0.1134</v>
      </c>
      <c r="J160" s="42">
        <v>0.1036</v>
      </c>
      <c r="K160" s="42">
        <v>0.105</v>
      </c>
      <c r="L160" s="42">
        <v>0.1106</v>
      </c>
      <c r="M160" s="41">
        <v>0.13719999999999999</v>
      </c>
      <c r="N160" s="41">
        <v>0.13719999999999999</v>
      </c>
      <c r="O160" s="41">
        <v>0.13020000000000001</v>
      </c>
      <c r="P160" s="41">
        <v>0.14280000000000001</v>
      </c>
      <c r="Q160" s="41">
        <v>0.13159999999999999</v>
      </c>
      <c r="R160" s="41">
        <v>0.28139999999999998</v>
      </c>
      <c r="S160" s="41">
        <v>0.27160000000000001</v>
      </c>
      <c r="T160" s="41">
        <v>0.27160000000000001</v>
      </c>
      <c r="U160" s="42">
        <v>0.26740000000000003</v>
      </c>
      <c r="V160" s="42">
        <v>0.26740000000000003</v>
      </c>
      <c r="W160" s="42">
        <v>0.2576</v>
      </c>
      <c r="X160" s="41">
        <v>0.252</v>
      </c>
      <c r="Y160" s="41">
        <v>0.2492</v>
      </c>
      <c r="Z160" s="41">
        <v>0.252</v>
      </c>
      <c r="AA160" s="41"/>
      <c r="AB160" s="38">
        <f t="shared" si="12"/>
        <v>4.7193999999999994</v>
      </c>
      <c r="AC160" s="30">
        <f t="shared" si="13"/>
        <v>0.69879767827529016</v>
      </c>
      <c r="AD160" s="31">
        <f t="shared" si="14"/>
        <v>1.7779535864978899</v>
      </c>
      <c r="AE160" s="31">
        <f t="shared" si="15"/>
        <v>0.73538394415357744</v>
      </c>
      <c r="AF160" s="32">
        <f t="shared" si="16"/>
        <v>0.1106</v>
      </c>
      <c r="AG160" s="32">
        <f t="shared" si="17"/>
        <v>0.26740000000000003</v>
      </c>
    </row>
    <row r="161" spans="1:34" s="39" customFormat="1" ht="12.75" customHeight="1" x14ac:dyDescent="0.2">
      <c r="A161" s="37"/>
      <c r="B161" s="64" t="s">
        <v>224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1.4E-3</v>
      </c>
      <c r="J161" s="42">
        <v>4.1999999999999997E-3</v>
      </c>
      <c r="K161" s="42">
        <v>5.5999999999999999E-3</v>
      </c>
      <c r="L161" s="42">
        <v>1.4E-3</v>
      </c>
      <c r="M161" s="41">
        <v>1.4E-3</v>
      </c>
      <c r="N161" s="41">
        <v>1.4E-3</v>
      </c>
      <c r="O161" s="41">
        <v>0</v>
      </c>
      <c r="P161" s="41">
        <v>1.4E-3</v>
      </c>
      <c r="Q161" s="41">
        <v>1.4E-3</v>
      </c>
      <c r="R161" s="41">
        <v>0</v>
      </c>
      <c r="S161" s="41">
        <v>0</v>
      </c>
      <c r="T161" s="41">
        <v>0</v>
      </c>
      <c r="U161" s="42">
        <v>1.4E-3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41"/>
      <c r="AB161" s="38">
        <f t="shared" si="12"/>
        <v>1.9599999999999996E-2</v>
      </c>
      <c r="AC161" s="30">
        <f t="shared" si="13"/>
        <v>0.14583333333333331</v>
      </c>
      <c r="AD161" s="31">
        <f t="shared" si="14"/>
        <v>0.14583333333333331</v>
      </c>
      <c r="AE161" s="31">
        <f t="shared" si="15"/>
        <v>0.58333333333333326</v>
      </c>
      <c r="AF161" s="32">
        <f t="shared" si="16"/>
        <v>5.5999999999999999E-3</v>
      </c>
      <c r="AG161" s="32">
        <f t="shared" si="17"/>
        <v>1.4E-3</v>
      </c>
    </row>
    <row r="162" spans="1:34" s="39" customFormat="1" ht="12.75" customHeight="1" x14ac:dyDescent="0.2">
      <c r="A162" s="37"/>
      <c r="B162" s="64" t="s">
        <v>225</v>
      </c>
      <c r="C162" s="41">
        <v>0.17219999999999999</v>
      </c>
      <c r="D162" s="41">
        <v>0.1414</v>
      </c>
      <c r="E162" s="41">
        <v>0.1386</v>
      </c>
      <c r="F162" s="41">
        <v>0.1512</v>
      </c>
      <c r="G162" s="41">
        <v>0.25619999999999998</v>
      </c>
      <c r="H162" s="41">
        <v>0.33179999999999998</v>
      </c>
      <c r="I162" s="41">
        <v>0.33739999999999998</v>
      </c>
      <c r="J162" s="42">
        <v>0.34300000000000003</v>
      </c>
      <c r="K162" s="42">
        <v>0.35560000000000003</v>
      </c>
      <c r="L162" s="42">
        <v>0.371</v>
      </c>
      <c r="M162" s="41">
        <v>0.38080000000000003</v>
      </c>
      <c r="N162" s="41">
        <v>0.40739999999999998</v>
      </c>
      <c r="O162" s="41">
        <v>0.39200000000000002</v>
      </c>
      <c r="P162" s="41">
        <v>0.38219999999999998</v>
      </c>
      <c r="Q162" s="41">
        <v>0.3962</v>
      </c>
      <c r="R162" s="41">
        <v>0.29399999999999998</v>
      </c>
      <c r="S162" s="41">
        <v>0.29120000000000001</v>
      </c>
      <c r="T162" s="41">
        <v>0.2898</v>
      </c>
      <c r="U162" s="42">
        <v>0.2828</v>
      </c>
      <c r="V162" s="42">
        <v>0.27300000000000002</v>
      </c>
      <c r="W162" s="42">
        <v>0.252</v>
      </c>
      <c r="X162" s="41">
        <v>0.2422</v>
      </c>
      <c r="Y162" s="41">
        <v>0.2394</v>
      </c>
      <c r="Z162" s="41">
        <v>0.24779999999999999</v>
      </c>
      <c r="AA162" s="41"/>
      <c r="AB162" s="38">
        <f t="shared" si="12"/>
        <v>6.9691999999999981</v>
      </c>
      <c r="AC162" s="30">
        <f t="shared" si="13"/>
        <v>0.71277205040091629</v>
      </c>
      <c r="AD162" s="31">
        <f t="shared" si="14"/>
        <v>0.78270440251572315</v>
      </c>
      <c r="AE162" s="31">
        <f t="shared" si="15"/>
        <v>1.0268151815181517</v>
      </c>
      <c r="AF162" s="32">
        <f t="shared" si="16"/>
        <v>0.371</v>
      </c>
      <c r="AG162" s="32">
        <f t="shared" si="17"/>
        <v>0.2828</v>
      </c>
    </row>
    <row r="163" spans="1:34" s="39" customFormat="1" ht="12.75" customHeight="1" x14ac:dyDescent="0.2">
      <c r="A163" s="37"/>
      <c r="B163" s="64" t="s">
        <v>226</v>
      </c>
      <c r="C163" s="41">
        <v>0</v>
      </c>
      <c r="D163" s="41">
        <v>0</v>
      </c>
      <c r="E163" s="41">
        <v>0</v>
      </c>
      <c r="F163" s="41">
        <v>0</v>
      </c>
      <c r="G163" s="41">
        <v>2.8E-3</v>
      </c>
      <c r="H163" s="41">
        <v>4.1999999999999997E-3</v>
      </c>
      <c r="I163" s="41">
        <v>2.9399999999999999E-2</v>
      </c>
      <c r="J163" s="42">
        <v>2.3800000000000002E-2</v>
      </c>
      <c r="K163" s="42">
        <v>0.14000000000000001</v>
      </c>
      <c r="L163" s="42">
        <v>0.1022</v>
      </c>
      <c r="M163" s="41">
        <v>0.14419999999999999</v>
      </c>
      <c r="N163" s="41">
        <v>9.6600000000000005E-2</v>
      </c>
      <c r="O163" s="41">
        <v>7.2800000000000004E-2</v>
      </c>
      <c r="P163" s="41">
        <v>5.8799999999999998E-2</v>
      </c>
      <c r="Q163" s="41">
        <v>2.52E-2</v>
      </c>
      <c r="R163" s="41">
        <v>5.8799999999999998E-2</v>
      </c>
      <c r="S163" s="41">
        <v>0.17080000000000001</v>
      </c>
      <c r="T163" s="41">
        <v>3.6400000000000002E-2</v>
      </c>
      <c r="U163" s="42">
        <v>3.0800000000000001E-2</v>
      </c>
      <c r="V163" s="42">
        <v>5.74E-2</v>
      </c>
      <c r="W163" s="42">
        <v>1.54E-2</v>
      </c>
      <c r="X163" s="41">
        <v>8.3999999999999995E-3</v>
      </c>
      <c r="Y163" s="41">
        <v>4.1999999999999997E-3</v>
      </c>
      <c r="Z163" s="41">
        <v>2.8E-3</v>
      </c>
      <c r="AA163" s="41"/>
      <c r="AB163" s="38">
        <f t="shared" si="12"/>
        <v>1.085</v>
      </c>
      <c r="AC163" s="30">
        <f t="shared" si="13"/>
        <v>0.26468579234972672</v>
      </c>
      <c r="AD163" s="31">
        <f t="shared" si="14"/>
        <v>0.32291666666666663</v>
      </c>
      <c r="AE163" s="31">
        <f t="shared" si="15"/>
        <v>0.78760162601626005</v>
      </c>
      <c r="AF163" s="32">
        <f t="shared" si="16"/>
        <v>0.14000000000000001</v>
      </c>
      <c r="AG163" s="32">
        <f t="shared" si="17"/>
        <v>5.74E-2</v>
      </c>
    </row>
    <row r="164" spans="1:34" s="39" customFormat="1" ht="12.75" customHeight="1" x14ac:dyDescent="0.2">
      <c r="A164" s="37"/>
      <c r="B164" s="64" t="s">
        <v>227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2">
        <v>0</v>
      </c>
      <c r="K164" s="42">
        <v>2.3999999999999998E-3</v>
      </c>
      <c r="L164" s="42">
        <v>0</v>
      </c>
      <c r="M164" s="41">
        <v>1.1999999999999999E-3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2">
        <v>3.5999999999999999E-3</v>
      </c>
      <c r="V164" s="42">
        <v>3.5999999999999999E-3</v>
      </c>
      <c r="W164" s="42">
        <v>0</v>
      </c>
      <c r="X164" s="41">
        <v>0</v>
      </c>
      <c r="Y164" s="41">
        <v>0</v>
      </c>
      <c r="Z164" s="41">
        <v>0</v>
      </c>
      <c r="AA164" s="41"/>
      <c r="AB164" s="38">
        <f t="shared" si="12"/>
        <v>1.0800000000000001E-2</v>
      </c>
      <c r="AC164" s="30">
        <f t="shared" si="13"/>
        <v>0.12500000000000003</v>
      </c>
      <c r="AD164" s="31">
        <f t="shared" si="14"/>
        <v>0.18750000000000003</v>
      </c>
      <c r="AE164" s="31">
        <f t="shared" si="15"/>
        <v>0.12500000000000003</v>
      </c>
      <c r="AF164" s="32">
        <f t="shared" si="16"/>
        <v>2.3999999999999998E-3</v>
      </c>
      <c r="AG164" s="32">
        <f t="shared" si="17"/>
        <v>3.5999999999999999E-3</v>
      </c>
    </row>
    <row r="165" spans="1:34" s="39" customFormat="1" ht="12.75" customHeight="1" x14ac:dyDescent="0.2">
      <c r="A165" s="37"/>
      <c r="B165" s="64" t="s">
        <v>228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2">
        <v>0</v>
      </c>
      <c r="K165" s="42">
        <v>0</v>
      </c>
      <c r="L165" s="42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  <c r="V165" s="42">
        <v>0</v>
      </c>
      <c r="W165" s="42">
        <v>0</v>
      </c>
      <c r="X165" s="41">
        <v>0</v>
      </c>
      <c r="Y165" s="41">
        <v>0</v>
      </c>
      <c r="Z165" s="41">
        <v>0</v>
      </c>
      <c r="AA165" s="41"/>
      <c r="AB165" s="38">
        <f t="shared" si="12"/>
        <v>0</v>
      </c>
      <c r="AC165" s="30" t="e">
        <f t="shared" si="13"/>
        <v>#DIV/0!</v>
      </c>
      <c r="AD165" s="31" t="e">
        <f t="shared" si="14"/>
        <v>#DIV/0!</v>
      </c>
      <c r="AE165" s="31" t="e">
        <f t="shared" si="15"/>
        <v>#DIV/0!</v>
      </c>
      <c r="AF165" s="32">
        <f t="shared" si="16"/>
        <v>0</v>
      </c>
      <c r="AG165" s="32">
        <f t="shared" si="17"/>
        <v>0</v>
      </c>
    </row>
    <row r="166" spans="1:34" s="39" customFormat="1" ht="12.75" customHeight="1" x14ac:dyDescent="0.2">
      <c r="A166" s="37"/>
      <c r="B166" s="64" t="s">
        <v>229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2">
        <v>0</v>
      </c>
      <c r="K166" s="42">
        <v>0</v>
      </c>
      <c r="L166" s="42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  <c r="V166" s="42">
        <v>0</v>
      </c>
      <c r="W166" s="42">
        <v>0</v>
      </c>
      <c r="X166" s="41">
        <v>0</v>
      </c>
      <c r="Y166" s="41">
        <v>0</v>
      </c>
      <c r="Z166" s="41">
        <v>0</v>
      </c>
      <c r="AA166" s="41"/>
      <c r="AB166" s="38">
        <f t="shared" si="12"/>
        <v>0</v>
      </c>
      <c r="AC166" s="30" t="e">
        <f t="shared" si="13"/>
        <v>#DIV/0!</v>
      </c>
      <c r="AD166" s="31" t="e">
        <f t="shared" si="14"/>
        <v>#DIV/0!</v>
      </c>
      <c r="AE166" s="31" t="e">
        <f t="shared" si="15"/>
        <v>#DIV/0!</v>
      </c>
      <c r="AF166" s="32">
        <f t="shared" si="16"/>
        <v>0</v>
      </c>
      <c r="AG166" s="32">
        <f t="shared" si="17"/>
        <v>0</v>
      </c>
    </row>
    <row r="167" spans="1:34" s="39" customFormat="1" ht="12.75" customHeight="1" x14ac:dyDescent="0.2">
      <c r="A167" s="37"/>
      <c r="B167" s="64" t="s">
        <v>230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2">
        <v>0</v>
      </c>
      <c r="K167" s="42">
        <v>0</v>
      </c>
      <c r="L167" s="42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>
        <v>0</v>
      </c>
      <c r="V167" s="42">
        <v>0</v>
      </c>
      <c r="W167" s="42">
        <v>0</v>
      </c>
      <c r="X167" s="41">
        <v>0</v>
      </c>
      <c r="Y167" s="41">
        <v>0</v>
      </c>
      <c r="Z167" s="41">
        <v>0</v>
      </c>
      <c r="AA167" s="41"/>
      <c r="AB167" s="38">
        <f t="shared" si="12"/>
        <v>0</v>
      </c>
      <c r="AC167" s="30" t="e">
        <f t="shared" si="13"/>
        <v>#DIV/0!</v>
      </c>
      <c r="AD167" s="31" t="e">
        <f t="shared" si="14"/>
        <v>#DIV/0!</v>
      </c>
      <c r="AE167" s="31" t="e">
        <f t="shared" si="15"/>
        <v>#DIV/0!</v>
      </c>
      <c r="AF167" s="32">
        <f t="shared" si="16"/>
        <v>0</v>
      </c>
      <c r="AG167" s="32">
        <f t="shared" si="17"/>
        <v>0</v>
      </c>
    </row>
    <row r="168" spans="1:34" s="39" customFormat="1" ht="12.75" customHeight="1" x14ac:dyDescent="0.2">
      <c r="A168" s="37"/>
      <c r="B168" s="68" t="s">
        <v>231</v>
      </c>
      <c r="C168" s="69">
        <v>6.4399999999999999E-2</v>
      </c>
      <c r="D168" s="69">
        <v>6.4399999999999999E-2</v>
      </c>
      <c r="E168" s="69">
        <v>6.3E-2</v>
      </c>
      <c r="F168" s="69">
        <v>6.1600000000000002E-2</v>
      </c>
      <c r="G168" s="69">
        <v>6.1600000000000002E-2</v>
      </c>
      <c r="H168" s="69">
        <v>6.5799999999999997E-2</v>
      </c>
      <c r="I168" s="69">
        <v>5.8799999999999998E-2</v>
      </c>
      <c r="J168" s="69">
        <v>6.0199999999999997E-2</v>
      </c>
      <c r="K168" s="69">
        <v>5.8799999999999998E-2</v>
      </c>
      <c r="L168" s="69">
        <v>5.8799999999999998E-2</v>
      </c>
      <c r="M168" s="69">
        <v>6.3E-2</v>
      </c>
      <c r="N168" s="69">
        <v>6.0199999999999997E-2</v>
      </c>
      <c r="O168" s="69">
        <v>6.3E-2</v>
      </c>
      <c r="P168" s="69">
        <v>6.0199999999999997E-2</v>
      </c>
      <c r="Q168" s="69">
        <v>6.3E-2</v>
      </c>
      <c r="R168" s="69">
        <v>6.5799999999999997E-2</v>
      </c>
      <c r="S168" s="69">
        <v>6.5799999999999997E-2</v>
      </c>
      <c r="T168" s="69">
        <v>6.8599999999999994E-2</v>
      </c>
      <c r="U168" s="69">
        <v>7.2800000000000004E-2</v>
      </c>
      <c r="V168" s="69">
        <v>7.1400000000000005E-2</v>
      </c>
      <c r="W168" s="69">
        <v>7.1400000000000005E-2</v>
      </c>
      <c r="X168" s="69">
        <v>6.8599999999999994E-2</v>
      </c>
      <c r="Y168" s="69">
        <v>6.5799999999999997E-2</v>
      </c>
      <c r="Z168" s="69">
        <v>6.7199999999999996E-2</v>
      </c>
      <c r="AA168" s="69"/>
      <c r="AB168" s="41">
        <f t="shared" si="12"/>
        <v>1.5441999999999996</v>
      </c>
      <c r="AC168" s="38">
        <f t="shared" si="13"/>
        <v>0.8838141025641022</v>
      </c>
      <c r="AD168" s="30">
        <f t="shared" si="14"/>
        <v>1.0687984496124028</v>
      </c>
      <c r="AE168" s="31">
        <f t="shared" si="15"/>
        <v>0.8838141025641022</v>
      </c>
      <c r="AF168" s="31">
        <f t="shared" si="16"/>
        <v>6.0199999999999997E-2</v>
      </c>
      <c r="AG168" s="32">
        <f t="shared" si="17"/>
        <v>7.2800000000000004E-2</v>
      </c>
      <c r="AH168" s="32"/>
    </row>
    <row r="169" spans="1:34" s="39" customFormat="1" ht="12.75" customHeight="1" x14ac:dyDescent="0.2">
      <c r="A169" s="37"/>
      <c r="B169" s="64" t="s">
        <v>125</v>
      </c>
      <c r="C169" s="41">
        <v>4.0599999999999997E-2</v>
      </c>
      <c r="D169" s="41">
        <v>3.9199999999999999E-2</v>
      </c>
      <c r="E169" s="41">
        <v>4.0599999999999997E-2</v>
      </c>
      <c r="F169" s="41">
        <v>3.9199999999999999E-2</v>
      </c>
      <c r="G169" s="41">
        <v>3.78E-2</v>
      </c>
      <c r="H169" s="41">
        <v>4.0599999999999997E-2</v>
      </c>
      <c r="I169" s="41">
        <v>3.6400000000000002E-2</v>
      </c>
      <c r="J169" s="42">
        <v>3.78E-2</v>
      </c>
      <c r="K169" s="42">
        <v>3.6400000000000002E-2</v>
      </c>
      <c r="L169" s="42">
        <v>3.78E-2</v>
      </c>
      <c r="M169" s="41">
        <v>3.9199999999999999E-2</v>
      </c>
      <c r="N169" s="41">
        <v>3.78E-2</v>
      </c>
      <c r="O169" s="41">
        <v>3.9199999999999999E-2</v>
      </c>
      <c r="P169" s="41">
        <v>3.9199999999999999E-2</v>
      </c>
      <c r="Q169" s="41">
        <v>3.9199999999999999E-2</v>
      </c>
      <c r="R169" s="41">
        <v>4.2000000000000003E-2</v>
      </c>
      <c r="S169" s="41">
        <v>4.0599999999999997E-2</v>
      </c>
      <c r="T169" s="41">
        <v>4.0599999999999997E-2</v>
      </c>
      <c r="U169" s="42">
        <v>4.0599999999999997E-2</v>
      </c>
      <c r="V169" s="42">
        <v>3.9199999999999999E-2</v>
      </c>
      <c r="W169" s="42">
        <v>3.9199999999999999E-2</v>
      </c>
      <c r="X169" s="41">
        <v>3.9199999999999999E-2</v>
      </c>
      <c r="Y169" s="41">
        <v>3.9199999999999999E-2</v>
      </c>
      <c r="Z169" s="41">
        <v>4.0599999999999997E-2</v>
      </c>
      <c r="AA169" s="41"/>
      <c r="AB169" s="38">
        <f t="shared" si="12"/>
        <v>0.94219999999999993</v>
      </c>
      <c r="AC169" s="30">
        <f t="shared" si="13"/>
        <v>0.93472222222222212</v>
      </c>
      <c r="AD169" s="31">
        <f t="shared" si="14"/>
        <v>1.0385802469135803</v>
      </c>
      <c r="AE169" s="31">
        <f t="shared" si="15"/>
        <v>0.96695402298850575</v>
      </c>
      <c r="AF169" s="32">
        <f t="shared" si="16"/>
        <v>3.78E-2</v>
      </c>
      <c r="AG169" s="32">
        <f t="shared" si="17"/>
        <v>4.0599999999999997E-2</v>
      </c>
    </row>
    <row r="170" spans="1:34" s="39" customFormat="1" ht="12.75" customHeight="1" x14ac:dyDescent="0.2">
      <c r="A170" s="37"/>
      <c r="B170" s="64" t="s">
        <v>94</v>
      </c>
      <c r="C170" s="41">
        <v>2.3800000000000002E-2</v>
      </c>
      <c r="D170" s="41">
        <v>2.52E-2</v>
      </c>
      <c r="E170" s="41">
        <v>2.24E-2</v>
      </c>
      <c r="F170" s="41">
        <v>2.24E-2</v>
      </c>
      <c r="G170" s="41">
        <v>2.3800000000000002E-2</v>
      </c>
      <c r="H170" s="41">
        <v>2.52E-2</v>
      </c>
      <c r="I170" s="41">
        <v>2.24E-2</v>
      </c>
      <c r="J170" s="42">
        <v>2.24E-2</v>
      </c>
      <c r="K170" s="42">
        <v>2.24E-2</v>
      </c>
      <c r="L170" s="42">
        <v>2.1000000000000001E-2</v>
      </c>
      <c r="M170" s="41">
        <v>2.3800000000000002E-2</v>
      </c>
      <c r="N170" s="41">
        <v>2.24E-2</v>
      </c>
      <c r="O170" s="41">
        <v>2.3800000000000002E-2</v>
      </c>
      <c r="P170" s="41">
        <v>2.1000000000000001E-2</v>
      </c>
      <c r="Q170" s="41">
        <v>2.3800000000000002E-2</v>
      </c>
      <c r="R170" s="41">
        <v>2.3800000000000002E-2</v>
      </c>
      <c r="S170" s="41">
        <v>2.52E-2</v>
      </c>
      <c r="T170" s="41">
        <v>2.8000000000000001E-2</v>
      </c>
      <c r="U170" s="42">
        <v>3.2199999999999999E-2</v>
      </c>
      <c r="V170" s="42">
        <v>3.2199999999999999E-2</v>
      </c>
      <c r="W170" s="42">
        <v>3.2199999999999999E-2</v>
      </c>
      <c r="X170" s="41">
        <v>2.9399999999999999E-2</v>
      </c>
      <c r="Y170" s="41">
        <v>2.6599999999999999E-2</v>
      </c>
      <c r="Z170" s="41">
        <v>2.6599999999999999E-2</v>
      </c>
      <c r="AA170" s="41"/>
      <c r="AB170" s="38">
        <f t="shared" si="12"/>
        <v>0.60199999999999987</v>
      </c>
      <c r="AC170" s="30">
        <f t="shared" si="13"/>
        <v>0.77898550724637672</v>
      </c>
      <c r="AD170" s="31">
        <f t="shared" si="14"/>
        <v>1.1197916666666665</v>
      </c>
      <c r="AE170" s="31">
        <f t="shared" si="15"/>
        <v>0.77898550724637672</v>
      </c>
      <c r="AF170" s="32">
        <f t="shared" si="16"/>
        <v>2.24E-2</v>
      </c>
      <c r="AG170" s="32">
        <f t="shared" si="17"/>
        <v>3.2199999999999999E-2</v>
      </c>
    </row>
    <row r="171" spans="1:34" s="39" customFormat="1" ht="12.75" customHeight="1" x14ac:dyDescent="0.2">
      <c r="A171" s="37"/>
      <c r="B171" s="68" t="s">
        <v>232</v>
      </c>
      <c r="C171" s="69">
        <v>0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69"/>
      <c r="AB171" s="41">
        <f t="shared" si="12"/>
        <v>0</v>
      </c>
      <c r="AC171" s="38" t="e">
        <f t="shared" si="13"/>
        <v>#DIV/0!</v>
      </c>
      <c r="AD171" s="30" t="e">
        <f t="shared" si="14"/>
        <v>#DIV/0!</v>
      </c>
      <c r="AE171" s="31" t="e">
        <f t="shared" si="15"/>
        <v>#DIV/0!</v>
      </c>
      <c r="AF171" s="31">
        <f t="shared" si="16"/>
        <v>0</v>
      </c>
      <c r="AG171" s="32">
        <f t="shared" si="17"/>
        <v>0</v>
      </c>
      <c r="AH171" s="32"/>
    </row>
    <row r="172" spans="1:34" s="39" customFormat="1" ht="12.75" customHeight="1" x14ac:dyDescent="0.2">
      <c r="A172" s="37"/>
      <c r="B172" s="64" t="s">
        <v>233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2">
        <v>0</v>
      </c>
      <c r="K172" s="42">
        <v>0</v>
      </c>
      <c r="L172" s="42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  <c r="V172" s="42">
        <v>0</v>
      </c>
      <c r="W172" s="42">
        <v>0</v>
      </c>
      <c r="X172" s="41">
        <v>0</v>
      </c>
      <c r="Y172" s="41">
        <v>0</v>
      </c>
      <c r="Z172" s="41">
        <v>0</v>
      </c>
      <c r="AA172" s="41"/>
      <c r="AB172" s="38">
        <f t="shared" si="12"/>
        <v>0</v>
      </c>
      <c r="AC172" s="30" t="e">
        <f t="shared" si="13"/>
        <v>#DIV/0!</v>
      </c>
      <c r="AD172" s="31" t="e">
        <f t="shared" si="14"/>
        <v>#DIV/0!</v>
      </c>
      <c r="AE172" s="31" t="e">
        <f t="shared" si="15"/>
        <v>#DIV/0!</v>
      </c>
      <c r="AF172" s="32">
        <f t="shared" si="16"/>
        <v>0</v>
      </c>
      <c r="AG172" s="32">
        <f t="shared" si="17"/>
        <v>0</v>
      </c>
    </row>
    <row r="173" spans="1:34" s="39" customFormat="1" ht="12.75" customHeight="1" x14ac:dyDescent="0.2">
      <c r="A173" s="37"/>
      <c r="B173" s="64" t="s">
        <v>234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2">
        <v>0</v>
      </c>
      <c r="K173" s="42">
        <v>0</v>
      </c>
      <c r="L173" s="42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  <c r="V173" s="42">
        <v>0</v>
      </c>
      <c r="W173" s="42">
        <v>0</v>
      </c>
      <c r="X173" s="41">
        <v>0</v>
      </c>
      <c r="Y173" s="41">
        <v>0</v>
      </c>
      <c r="Z173" s="41">
        <v>0</v>
      </c>
      <c r="AA173" s="41"/>
      <c r="AB173" s="38">
        <f t="shared" si="12"/>
        <v>0</v>
      </c>
      <c r="AC173" s="30" t="e">
        <f t="shared" si="13"/>
        <v>#DIV/0!</v>
      </c>
      <c r="AD173" s="31" t="e">
        <f t="shared" si="14"/>
        <v>#DIV/0!</v>
      </c>
      <c r="AE173" s="31" t="e">
        <f t="shared" si="15"/>
        <v>#DIV/0!</v>
      </c>
      <c r="AF173" s="32">
        <f t="shared" si="16"/>
        <v>0</v>
      </c>
      <c r="AG173" s="32">
        <f t="shared" si="17"/>
        <v>0</v>
      </c>
    </row>
    <row r="174" spans="1:34" s="39" customFormat="1" ht="12.75" customHeight="1" x14ac:dyDescent="0.2">
      <c r="A174" s="37"/>
      <c r="B174" s="68" t="s">
        <v>232</v>
      </c>
      <c r="C174" s="69">
        <v>0.47920000000000001</v>
      </c>
      <c r="D174" s="69">
        <v>0.48180000000000001</v>
      </c>
      <c r="E174" s="69">
        <v>0.4819</v>
      </c>
      <c r="F174" s="69">
        <v>0.48020000000000002</v>
      </c>
      <c r="G174" s="69">
        <v>0.48159999999999997</v>
      </c>
      <c r="H174" s="69">
        <v>0.48039999999999999</v>
      </c>
      <c r="I174" s="69">
        <v>0.50629999999999997</v>
      </c>
      <c r="J174" s="69">
        <v>0.50729999999999997</v>
      </c>
      <c r="K174" s="69">
        <v>0.52159999999999995</v>
      </c>
      <c r="L174" s="69">
        <v>0.54149999999999998</v>
      </c>
      <c r="M174" s="69">
        <v>0.51419999999999999</v>
      </c>
      <c r="N174" s="69">
        <v>0.53190000000000004</v>
      </c>
      <c r="O174" s="69">
        <v>0.56569999999999998</v>
      </c>
      <c r="P174" s="69">
        <v>0.56950000000000001</v>
      </c>
      <c r="Q174" s="69">
        <v>0.57699999999999996</v>
      </c>
      <c r="R174" s="69">
        <v>0.55640000000000001</v>
      </c>
      <c r="S174" s="69">
        <v>0.53149999999999997</v>
      </c>
      <c r="T174" s="69">
        <v>0.54100000000000004</v>
      </c>
      <c r="U174" s="69">
        <v>0.54310000000000003</v>
      </c>
      <c r="V174" s="69">
        <v>0.52580000000000005</v>
      </c>
      <c r="W174" s="69">
        <v>0.51080000000000003</v>
      </c>
      <c r="X174" s="69">
        <v>0.50490000000000002</v>
      </c>
      <c r="Y174" s="69">
        <v>0.49769999999999998</v>
      </c>
      <c r="Z174" s="69">
        <v>0.49530000000000002</v>
      </c>
      <c r="AA174" s="69"/>
      <c r="AB174" s="41">
        <f t="shared" si="12"/>
        <v>12.426599999999999</v>
      </c>
      <c r="AC174" s="38">
        <f t="shared" si="13"/>
        <v>0.89735701906412479</v>
      </c>
      <c r="AD174" s="30">
        <f t="shared" si="14"/>
        <v>0.95618651892890116</v>
      </c>
      <c r="AE174" s="31">
        <f t="shared" si="15"/>
        <v>0.95336954520346151</v>
      </c>
      <c r="AF174" s="31">
        <f t="shared" si="16"/>
        <v>0.54149999999999998</v>
      </c>
      <c r="AG174" s="32">
        <f t="shared" si="17"/>
        <v>0.54310000000000003</v>
      </c>
      <c r="AH174" s="32"/>
    </row>
    <row r="175" spans="1:34" s="39" customFormat="1" ht="12.75" customHeight="1" x14ac:dyDescent="0.2">
      <c r="A175" s="37"/>
      <c r="B175" s="64" t="s">
        <v>235</v>
      </c>
      <c r="C175" s="41">
        <v>4.7699999999999999E-2</v>
      </c>
      <c r="D175" s="41">
        <v>4.6899999999999997E-2</v>
      </c>
      <c r="E175" s="41">
        <v>4.7500000000000001E-2</v>
      </c>
      <c r="F175" s="41">
        <v>4.7699999999999999E-2</v>
      </c>
      <c r="G175" s="41">
        <v>4.7699999999999999E-2</v>
      </c>
      <c r="H175" s="41">
        <v>4.6399999999999997E-2</v>
      </c>
      <c r="I175" s="41">
        <v>4.4499999999999998E-2</v>
      </c>
      <c r="J175" s="42">
        <v>4.5499999999999999E-2</v>
      </c>
      <c r="K175" s="42">
        <v>4.6300000000000001E-2</v>
      </c>
      <c r="L175" s="42">
        <v>4.65E-2</v>
      </c>
      <c r="M175" s="41">
        <v>4.8000000000000001E-2</v>
      </c>
      <c r="N175" s="41">
        <v>4.8000000000000001E-2</v>
      </c>
      <c r="O175" s="41">
        <v>4.8800000000000003E-2</v>
      </c>
      <c r="P175" s="41">
        <v>4.7699999999999999E-2</v>
      </c>
      <c r="Q175" s="41">
        <v>4.9000000000000002E-2</v>
      </c>
      <c r="R175" s="41">
        <v>4.9500000000000002E-2</v>
      </c>
      <c r="S175" s="41">
        <v>4.9500000000000002E-2</v>
      </c>
      <c r="T175" s="41">
        <v>5.1400000000000001E-2</v>
      </c>
      <c r="U175" s="42">
        <v>5.4399999999999997E-2</v>
      </c>
      <c r="V175" s="42">
        <v>5.1999999999999998E-2</v>
      </c>
      <c r="W175" s="42">
        <v>5.1299999999999998E-2</v>
      </c>
      <c r="X175" s="41">
        <v>0.05</v>
      </c>
      <c r="Y175" s="41">
        <v>4.9399999999999999E-2</v>
      </c>
      <c r="Z175" s="41">
        <v>4.9200000000000001E-2</v>
      </c>
      <c r="AA175" s="41"/>
      <c r="AB175" s="38">
        <f t="shared" si="12"/>
        <v>1.1648999999999998</v>
      </c>
      <c r="AC175" s="30">
        <f t="shared" si="13"/>
        <v>0.89223345588235281</v>
      </c>
      <c r="AD175" s="31">
        <f t="shared" si="14"/>
        <v>1.0438172043010752</v>
      </c>
      <c r="AE175" s="31">
        <f t="shared" si="15"/>
        <v>0.89223345588235281</v>
      </c>
      <c r="AF175" s="32">
        <f t="shared" si="16"/>
        <v>4.65E-2</v>
      </c>
      <c r="AG175" s="32">
        <f t="shared" si="17"/>
        <v>5.4399999999999997E-2</v>
      </c>
    </row>
    <row r="176" spans="1:34" s="39" customFormat="1" ht="12.75" customHeight="1" x14ac:dyDescent="0.2">
      <c r="A176" s="37"/>
      <c r="B176" s="64" t="s">
        <v>236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2">
        <v>0</v>
      </c>
      <c r="K176" s="42">
        <v>0</v>
      </c>
      <c r="L176" s="42">
        <v>1E-4</v>
      </c>
      <c r="M176" s="41">
        <v>5.0000000000000001E-4</v>
      </c>
      <c r="N176" s="41">
        <v>2.0000000000000001E-4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2">
        <v>0</v>
      </c>
      <c r="V176" s="42">
        <v>0</v>
      </c>
      <c r="W176" s="42">
        <v>0</v>
      </c>
      <c r="X176" s="41">
        <v>8.0000000000000004E-4</v>
      </c>
      <c r="Y176" s="41">
        <v>0</v>
      </c>
      <c r="Z176" s="41">
        <v>1E-4</v>
      </c>
      <c r="AA176" s="41"/>
      <c r="AB176" s="38">
        <f t="shared" si="12"/>
        <v>1.7000000000000001E-3</v>
      </c>
      <c r="AC176" s="30">
        <f t="shared" si="13"/>
        <v>8.8541666666666671E-2</v>
      </c>
      <c r="AD176" s="31">
        <f t="shared" si="14"/>
        <v>0.70833333333333337</v>
      </c>
      <c r="AE176" s="31" t="e">
        <f t="shared" si="15"/>
        <v>#DIV/0!</v>
      </c>
      <c r="AF176" s="32">
        <f t="shared" si="16"/>
        <v>1E-4</v>
      </c>
      <c r="AG176" s="32">
        <f t="shared" si="17"/>
        <v>0</v>
      </c>
    </row>
    <row r="177" spans="1:34" s="39" customFormat="1" ht="12.75" customHeight="1" x14ac:dyDescent="0.2">
      <c r="A177" s="37"/>
      <c r="B177" s="64" t="s">
        <v>237</v>
      </c>
      <c r="C177" s="41">
        <v>0.16420000000000001</v>
      </c>
      <c r="D177" s="41">
        <v>0.1704</v>
      </c>
      <c r="E177" s="41">
        <v>0.16900000000000001</v>
      </c>
      <c r="F177" s="41">
        <v>0.16700000000000001</v>
      </c>
      <c r="G177" s="41">
        <v>0.1709</v>
      </c>
      <c r="H177" s="41">
        <v>0.16420000000000001</v>
      </c>
      <c r="I177" s="41">
        <v>0.18240000000000001</v>
      </c>
      <c r="J177" s="42">
        <v>0.18190000000000001</v>
      </c>
      <c r="K177" s="42">
        <v>0.18909999999999999</v>
      </c>
      <c r="L177" s="42">
        <v>0.1968</v>
      </c>
      <c r="M177" s="41">
        <v>0.17230000000000001</v>
      </c>
      <c r="N177" s="41">
        <v>0.19059999999999999</v>
      </c>
      <c r="O177" s="41">
        <v>0.21840000000000001</v>
      </c>
      <c r="P177" s="41">
        <v>0.2165</v>
      </c>
      <c r="Q177" s="41">
        <v>0.21940000000000001</v>
      </c>
      <c r="R177" s="41">
        <v>0.20880000000000001</v>
      </c>
      <c r="S177" s="41">
        <v>0.18240000000000001</v>
      </c>
      <c r="T177" s="41">
        <v>0.18099999999999999</v>
      </c>
      <c r="U177" s="42">
        <v>0.17899999999999999</v>
      </c>
      <c r="V177" s="42">
        <v>0.17760000000000001</v>
      </c>
      <c r="W177" s="42">
        <v>0.1699</v>
      </c>
      <c r="X177" s="41">
        <v>0.17330000000000001</v>
      </c>
      <c r="Y177" s="41">
        <v>0.1699</v>
      </c>
      <c r="Z177" s="41">
        <v>0.1704</v>
      </c>
      <c r="AA177" s="41"/>
      <c r="AB177" s="38">
        <f t="shared" si="12"/>
        <v>4.3853999999999997</v>
      </c>
      <c r="AC177" s="30">
        <f t="shared" si="13"/>
        <v>0.83283956244302637</v>
      </c>
      <c r="AD177" s="31">
        <f t="shared" si="14"/>
        <v>0.92848069105691056</v>
      </c>
      <c r="AE177" s="31">
        <f t="shared" si="15"/>
        <v>1.0208100558659219</v>
      </c>
      <c r="AF177" s="32">
        <f t="shared" si="16"/>
        <v>0.1968</v>
      </c>
      <c r="AG177" s="32">
        <f t="shared" si="17"/>
        <v>0.17899999999999999</v>
      </c>
    </row>
    <row r="178" spans="1:34" s="39" customFormat="1" ht="12.75" customHeight="1" x14ac:dyDescent="0.2">
      <c r="A178" s="37"/>
      <c r="B178" s="64" t="s">
        <v>238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2">
        <v>0</v>
      </c>
      <c r="K178" s="42">
        <v>0</v>
      </c>
      <c r="L178" s="42">
        <v>0</v>
      </c>
      <c r="M178" s="41">
        <v>1E-4</v>
      </c>
      <c r="N178" s="41">
        <v>4.0000000000000002E-4</v>
      </c>
      <c r="O178" s="41">
        <v>0</v>
      </c>
      <c r="P178" s="41">
        <v>0</v>
      </c>
      <c r="Q178" s="41">
        <v>0</v>
      </c>
      <c r="R178" s="41">
        <v>0</v>
      </c>
      <c r="S178" s="41">
        <v>1.1000000000000001E-3</v>
      </c>
      <c r="T178" s="41">
        <v>0</v>
      </c>
      <c r="U178" s="42">
        <v>0</v>
      </c>
      <c r="V178" s="42">
        <v>0</v>
      </c>
      <c r="W178" s="42">
        <v>1.6000000000000001E-3</v>
      </c>
      <c r="X178" s="41">
        <v>2.3999999999999998E-3</v>
      </c>
      <c r="Y178" s="41">
        <v>0</v>
      </c>
      <c r="Z178" s="41">
        <v>0</v>
      </c>
      <c r="AA178" s="41"/>
      <c r="AB178" s="38">
        <f t="shared" si="12"/>
        <v>5.5999999999999999E-3</v>
      </c>
      <c r="AC178" s="30">
        <f t="shared" si="13"/>
        <v>9.7222222222222224E-2</v>
      </c>
      <c r="AD178" s="31" t="e">
        <f t="shared" si="14"/>
        <v>#DIV/0!</v>
      </c>
      <c r="AE178" s="31">
        <f t="shared" si="15"/>
        <v>0.14583333333333331</v>
      </c>
      <c r="AF178" s="32">
        <f t="shared" si="16"/>
        <v>0</v>
      </c>
      <c r="AG178" s="32">
        <f t="shared" si="17"/>
        <v>1.6000000000000001E-3</v>
      </c>
    </row>
    <row r="179" spans="1:34" s="39" customFormat="1" ht="12.75" customHeight="1" x14ac:dyDescent="0.2">
      <c r="A179" s="37"/>
      <c r="B179" s="64" t="s">
        <v>239</v>
      </c>
      <c r="C179" s="41">
        <v>0.26740000000000003</v>
      </c>
      <c r="D179" s="41">
        <v>0.26450000000000001</v>
      </c>
      <c r="E179" s="41">
        <v>0.26540000000000002</v>
      </c>
      <c r="F179" s="41">
        <v>0.26540000000000002</v>
      </c>
      <c r="G179" s="41">
        <v>0.26300000000000001</v>
      </c>
      <c r="H179" s="41">
        <v>0.26979999999999998</v>
      </c>
      <c r="I179" s="41">
        <v>0.27939999999999998</v>
      </c>
      <c r="J179" s="42">
        <v>0.27979999999999999</v>
      </c>
      <c r="K179" s="42">
        <v>0.28610000000000002</v>
      </c>
      <c r="L179" s="42">
        <v>0.29809999999999998</v>
      </c>
      <c r="M179" s="41">
        <v>0.29330000000000001</v>
      </c>
      <c r="N179" s="41">
        <v>0.2928</v>
      </c>
      <c r="O179" s="41">
        <v>0.29859999999999998</v>
      </c>
      <c r="P179" s="41">
        <v>0.30530000000000002</v>
      </c>
      <c r="Q179" s="41">
        <v>0.30859999999999999</v>
      </c>
      <c r="R179" s="41">
        <v>0.29809999999999998</v>
      </c>
      <c r="S179" s="41">
        <v>0.29859999999999998</v>
      </c>
      <c r="T179" s="41">
        <v>0.30859999999999999</v>
      </c>
      <c r="U179" s="42">
        <v>0.30959999999999999</v>
      </c>
      <c r="V179" s="42">
        <v>0.29620000000000002</v>
      </c>
      <c r="W179" s="42">
        <v>0.28799999999999998</v>
      </c>
      <c r="X179" s="41">
        <v>0.27839999999999998</v>
      </c>
      <c r="Y179" s="41">
        <v>0.27839999999999998</v>
      </c>
      <c r="Z179" s="41">
        <v>0.27550000000000002</v>
      </c>
      <c r="AA179" s="41"/>
      <c r="AB179" s="38">
        <f t="shared" si="12"/>
        <v>6.8688999999999991</v>
      </c>
      <c r="AC179" s="30">
        <f t="shared" si="13"/>
        <v>0.92443206287683033</v>
      </c>
      <c r="AD179" s="31">
        <f t="shared" si="14"/>
        <v>0.96009448730850944</v>
      </c>
      <c r="AE179" s="31">
        <f t="shared" si="15"/>
        <v>0.92443206287683033</v>
      </c>
      <c r="AF179" s="32">
        <f t="shared" si="16"/>
        <v>0.29809999999999998</v>
      </c>
      <c r="AG179" s="32">
        <f t="shared" si="17"/>
        <v>0.30959999999999999</v>
      </c>
    </row>
    <row r="180" spans="1:34" s="39" customFormat="1" ht="12.75" customHeight="1" x14ac:dyDescent="0.2">
      <c r="A180" s="37"/>
      <c r="B180" s="68" t="s">
        <v>240</v>
      </c>
      <c r="C180" s="69">
        <v>0.25440000000000002</v>
      </c>
      <c r="D180" s="69">
        <v>0.25440000000000002</v>
      </c>
      <c r="E180" s="69">
        <v>0.2772</v>
      </c>
      <c r="F180" s="69">
        <v>0.26879999999999998</v>
      </c>
      <c r="G180" s="69">
        <v>0.35039999999999999</v>
      </c>
      <c r="H180" s="69">
        <v>0.54720000000000002</v>
      </c>
      <c r="I180" s="69">
        <v>0.66</v>
      </c>
      <c r="J180" s="69">
        <v>0.66359999999999997</v>
      </c>
      <c r="K180" s="69">
        <v>0.63480000000000003</v>
      </c>
      <c r="L180" s="69">
        <v>0.69120000000000004</v>
      </c>
      <c r="M180" s="69">
        <v>0.59640000000000004</v>
      </c>
      <c r="N180" s="69">
        <v>0.57479999999999998</v>
      </c>
      <c r="O180" s="69">
        <v>0.60960000000000003</v>
      </c>
      <c r="P180" s="69">
        <v>0.58079999999999998</v>
      </c>
      <c r="Q180" s="69">
        <v>0.62039999999999995</v>
      </c>
      <c r="R180" s="69">
        <v>0.66120000000000001</v>
      </c>
      <c r="S180" s="69">
        <v>0.624</v>
      </c>
      <c r="T180" s="69">
        <v>0.63360000000000005</v>
      </c>
      <c r="U180" s="69">
        <v>0.65159999999999996</v>
      </c>
      <c r="V180" s="69">
        <v>0.61799999999999999</v>
      </c>
      <c r="W180" s="69">
        <v>0.57120000000000004</v>
      </c>
      <c r="X180" s="69">
        <v>0.45600000000000002</v>
      </c>
      <c r="Y180" s="69">
        <v>0.42120000000000002</v>
      </c>
      <c r="Z180" s="69">
        <v>0.30599999999999999</v>
      </c>
      <c r="AA180" s="69"/>
      <c r="AB180" s="41">
        <f t="shared" si="12"/>
        <v>12.5268</v>
      </c>
      <c r="AC180" s="38">
        <f t="shared" si="13"/>
        <v>0.75513599537037035</v>
      </c>
      <c r="AD180" s="30">
        <f t="shared" si="14"/>
        <v>0.75513599537037035</v>
      </c>
      <c r="AE180" s="31">
        <f t="shared" si="15"/>
        <v>0.80102823818293445</v>
      </c>
      <c r="AF180" s="31">
        <f t="shared" si="16"/>
        <v>0.69120000000000004</v>
      </c>
      <c r="AG180" s="32">
        <f t="shared" si="17"/>
        <v>0.65159999999999996</v>
      </c>
      <c r="AH180" s="32"/>
    </row>
    <row r="181" spans="1:34" s="39" customFormat="1" ht="12.75" customHeight="1" x14ac:dyDescent="0.2">
      <c r="A181" s="37"/>
      <c r="B181" s="64" t="s">
        <v>241</v>
      </c>
      <c r="C181" s="41">
        <v>2.3999999999999998E-3</v>
      </c>
      <c r="D181" s="41">
        <v>2.3999999999999998E-3</v>
      </c>
      <c r="E181" s="41">
        <v>3.5999999999999999E-3</v>
      </c>
      <c r="F181" s="41">
        <v>2.3999999999999998E-3</v>
      </c>
      <c r="G181" s="41">
        <v>2.3999999999999998E-3</v>
      </c>
      <c r="H181" s="41">
        <v>3.5999999999999999E-3</v>
      </c>
      <c r="I181" s="41">
        <v>2.3999999999999998E-3</v>
      </c>
      <c r="J181" s="42">
        <v>2.3999999999999998E-3</v>
      </c>
      <c r="K181" s="42">
        <v>3.5999999999999999E-3</v>
      </c>
      <c r="L181" s="42">
        <v>2.3999999999999998E-3</v>
      </c>
      <c r="M181" s="41">
        <v>2.3999999999999998E-3</v>
      </c>
      <c r="N181" s="41">
        <v>3.5999999999999999E-3</v>
      </c>
      <c r="O181" s="41">
        <v>2.3999999999999998E-3</v>
      </c>
      <c r="P181" s="41">
        <v>2.3999999999999998E-3</v>
      </c>
      <c r="Q181" s="41">
        <v>3.5999999999999999E-3</v>
      </c>
      <c r="R181" s="41">
        <v>2.3999999999999998E-3</v>
      </c>
      <c r="S181" s="41">
        <v>2.3999999999999998E-3</v>
      </c>
      <c r="T181" s="41">
        <v>3.5999999999999999E-3</v>
      </c>
      <c r="U181" s="42">
        <v>2.3999999999999998E-3</v>
      </c>
      <c r="V181" s="42">
        <v>2.3999999999999998E-3</v>
      </c>
      <c r="W181" s="42">
        <v>3.5999999999999999E-3</v>
      </c>
      <c r="X181" s="41">
        <v>2.3999999999999998E-3</v>
      </c>
      <c r="Y181" s="41">
        <v>2.3999999999999998E-3</v>
      </c>
      <c r="Z181" s="41">
        <v>3.5999999999999999E-3</v>
      </c>
      <c r="AA181" s="41"/>
      <c r="AB181" s="38">
        <f t="shared" si="12"/>
        <v>6.7199999999999996E-2</v>
      </c>
      <c r="AC181" s="30">
        <f t="shared" si="13"/>
        <v>0.77777777777777779</v>
      </c>
      <c r="AD181" s="31">
        <f t="shared" si="14"/>
        <v>0.77777777777777779</v>
      </c>
      <c r="AE181" s="31">
        <f t="shared" si="15"/>
        <v>0.77777777777777779</v>
      </c>
      <c r="AF181" s="32">
        <f t="shared" si="16"/>
        <v>3.5999999999999999E-3</v>
      </c>
      <c r="AG181" s="32">
        <f t="shared" si="17"/>
        <v>3.5999999999999999E-3</v>
      </c>
    </row>
    <row r="182" spans="1:34" s="39" customFormat="1" ht="12.75" customHeight="1" x14ac:dyDescent="0.2">
      <c r="A182" s="37"/>
      <c r="B182" s="64" t="s">
        <v>242</v>
      </c>
      <c r="C182" s="41">
        <v>0.24959999999999999</v>
      </c>
      <c r="D182" s="41">
        <v>0.25080000000000002</v>
      </c>
      <c r="E182" s="41">
        <v>0.27239999999999998</v>
      </c>
      <c r="F182" s="41">
        <v>0.26400000000000001</v>
      </c>
      <c r="G182" s="41">
        <v>0.318</v>
      </c>
      <c r="H182" s="41">
        <v>0.39240000000000003</v>
      </c>
      <c r="I182" s="41">
        <v>0.39360000000000001</v>
      </c>
      <c r="J182" s="42">
        <v>0.39240000000000003</v>
      </c>
      <c r="K182" s="42">
        <v>0.3876</v>
      </c>
      <c r="L182" s="42">
        <v>0.39</v>
      </c>
      <c r="M182" s="41">
        <v>0.38400000000000001</v>
      </c>
      <c r="N182" s="41">
        <v>0.34560000000000002</v>
      </c>
      <c r="O182" s="41">
        <v>0.36359999999999998</v>
      </c>
      <c r="P182" s="41">
        <v>0.36959999999999998</v>
      </c>
      <c r="Q182" s="41">
        <v>0.41639999999999999</v>
      </c>
      <c r="R182" s="41">
        <v>0.46560000000000001</v>
      </c>
      <c r="S182" s="41">
        <v>0.44280000000000003</v>
      </c>
      <c r="T182" s="41">
        <v>0.44640000000000002</v>
      </c>
      <c r="U182" s="42">
        <v>0.4728</v>
      </c>
      <c r="V182" s="42">
        <v>0.46200000000000002</v>
      </c>
      <c r="W182" s="42">
        <v>0.44519999999999998</v>
      </c>
      <c r="X182" s="41">
        <v>0.41639999999999999</v>
      </c>
      <c r="Y182" s="41">
        <v>0.33360000000000001</v>
      </c>
      <c r="Z182" s="41">
        <v>0.28079999999999999</v>
      </c>
      <c r="AA182" s="41"/>
      <c r="AB182" s="38">
        <f t="shared" si="12"/>
        <v>8.9556000000000004</v>
      </c>
      <c r="AC182" s="30">
        <f t="shared" si="13"/>
        <v>0.78923434856175978</v>
      </c>
      <c r="AD182" s="31">
        <f t="shared" si="14"/>
        <v>0.95094291539245668</v>
      </c>
      <c r="AE182" s="31">
        <f t="shared" si="15"/>
        <v>0.78923434856175978</v>
      </c>
      <c r="AF182" s="32">
        <f t="shared" si="16"/>
        <v>0.39240000000000003</v>
      </c>
      <c r="AG182" s="32">
        <f t="shared" si="17"/>
        <v>0.4728</v>
      </c>
    </row>
    <row r="183" spans="1:34" s="39" customFormat="1" ht="12.75" customHeight="1" x14ac:dyDescent="0.2">
      <c r="A183" s="37"/>
      <c r="B183" s="64" t="s">
        <v>243</v>
      </c>
      <c r="C183" s="41">
        <v>0</v>
      </c>
      <c r="D183" s="41">
        <v>0</v>
      </c>
      <c r="E183" s="41">
        <v>0</v>
      </c>
      <c r="F183" s="41">
        <v>1.1999999999999999E-3</v>
      </c>
      <c r="G183" s="41">
        <v>2.1600000000000001E-2</v>
      </c>
      <c r="H183" s="41">
        <v>8.0399999999999999E-2</v>
      </c>
      <c r="I183" s="41">
        <v>0.12239999999999999</v>
      </c>
      <c r="J183" s="42">
        <v>0.14399999999999999</v>
      </c>
      <c r="K183" s="42">
        <v>0.1212</v>
      </c>
      <c r="L183" s="42">
        <v>0.15959999999999999</v>
      </c>
      <c r="M183" s="41">
        <v>0.1704</v>
      </c>
      <c r="N183" s="41">
        <v>0.16439999999999999</v>
      </c>
      <c r="O183" s="41">
        <v>0.16919999999999999</v>
      </c>
      <c r="P183" s="41">
        <v>0.1716</v>
      </c>
      <c r="Q183" s="41">
        <v>0.17280000000000001</v>
      </c>
      <c r="R183" s="41">
        <v>0.16800000000000001</v>
      </c>
      <c r="S183" s="41">
        <v>0.1716</v>
      </c>
      <c r="T183" s="41">
        <v>0.1764</v>
      </c>
      <c r="U183" s="42">
        <v>0.16439999999999999</v>
      </c>
      <c r="V183" s="42">
        <v>0.15</v>
      </c>
      <c r="W183" s="42">
        <v>0.108</v>
      </c>
      <c r="X183" s="41">
        <v>3.4799999999999998E-2</v>
      </c>
      <c r="Y183" s="41">
        <v>2.3999999999999998E-3</v>
      </c>
      <c r="Z183" s="41">
        <v>1.1999999999999999E-3</v>
      </c>
      <c r="AA183" s="41"/>
      <c r="AB183" s="38">
        <f t="shared" si="12"/>
        <v>2.4756</v>
      </c>
      <c r="AC183" s="30">
        <f t="shared" si="13"/>
        <v>0.58475056689342408</v>
      </c>
      <c r="AD183" s="31">
        <f t="shared" si="14"/>
        <v>0.64630325814536349</v>
      </c>
      <c r="AE183" s="31">
        <f t="shared" si="15"/>
        <v>0.62743309002433101</v>
      </c>
      <c r="AF183" s="32">
        <f t="shared" si="16"/>
        <v>0.15959999999999999</v>
      </c>
      <c r="AG183" s="32">
        <f t="shared" si="17"/>
        <v>0.16439999999999999</v>
      </c>
    </row>
    <row r="184" spans="1:34" s="39" customFormat="1" ht="12.75" customHeight="1" x14ac:dyDescent="0.2">
      <c r="A184" s="37"/>
      <c r="B184" s="64" t="s">
        <v>244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2">
        <v>0</v>
      </c>
      <c r="K184" s="42">
        <v>0</v>
      </c>
      <c r="L184" s="42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2">
        <v>0</v>
      </c>
      <c r="V184" s="42">
        <v>0</v>
      </c>
      <c r="W184" s="42">
        <v>0</v>
      </c>
      <c r="X184" s="41">
        <v>0</v>
      </c>
      <c r="Y184" s="41">
        <v>0</v>
      </c>
      <c r="Z184" s="41">
        <v>0</v>
      </c>
      <c r="AA184" s="41"/>
      <c r="AB184" s="38">
        <f t="shared" si="12"/>
        <v>0</v>
      </c>
      <c r="AC184" s="30" t="e">
        <f t="shared" si="13"/>
        <v>#DIV/0!</v>
      </c>
      <c r="AD184" s="31" t="e">
        <f t="shared" si="14"/>
        <v>#DIV/0!</v>
      </c>
      <c r="AE184" s="31" t="e">
        <f t="shared" si="15"/>
        <v>#DIV/0!</v>
      </c>
      <c r="AF184" s="32">
        <f t="shared" si="16"/>
        <v>0</v>
      </c>
      <c r="AG184" s="32">
        <f t="shared" si="17"/>
        <v>0</v>
      </c>
    </row>
    <row r="185" spans="1:34" s="39" customFormat="1" ht="12.75" customHeight="1" x14ac:dyDescent="0.2">
      <c r="A185" s="37"/>
      <c r="B185" s="64" t="s">
        <v>245</v>
      </c>
      <c r="C185" s="41">
        <v>2.3999999999999998E-3</v>
      </c>
      <c r="D185" s="41">
        <v>1.1999999999999999E-3</v>
      </c>
      <c r="E185" s="41">
        <v>1.1999999999999999E-3</v>
      </c>
      <c r="F185" s="41">
        <v>1.1999999999999999E-3</v>
      </c>
      <c r="G185" s="41">
        <v>1.1999999999999999E-3</v>
      </c>
      <c r="H185" s="41">
        <v>2.3999999999999998E-3</v>
      </c>
      <c r="I185" s="41">
        <v>1.1999999999999999E-3</v>
      </c>
      <c r="J185" s="42">
        <v>1.1999999999999999E-3</v>
      </c>
      <c r="K185" s="42">
        <v>1.1999999999999999E-3</v>
      </c>
      <c r="L185" s="42">
        <v>1.1999999999999999E-3</v>
      </c>
      <c r="M185" s="41">
        <v>1.1999999999999999E-3</v>
      </c>
      <c r="N185" s="41">
        <v>2.3999999999999998E-3</v>
      </c>
      <c r="O185" s="41">
        <v>1.1999999999999999E-3</v>
      </c>
      <c r="P185" s="41">
        <v>1.1999999999999999E-3</v>
      </c>
      <c r="Q185" s="41">
        <v>1.1999999999999999E-3</v>
      </c>
      <c r="R185" s="41">
        <v>1.1999999999999999E-3</v>
      </c>
      <c r="S185" s="41">
        <v>1.1999999999999999E-3</v>
      </c>
      <c r="T185" s="41">
        <v>2.3999999999999998E-3</v>
      </c>
      <c r="U185" s="42">
        <v>1.1999999999999999E-3</v>
      </c>
      <c r="V185" s="42">
        <v>1.1999999999999999E-3</v>
      </c>
      <c r="W185" s="42">
        <v>1.1999999999999999E-3</v>
      </c>
      <c r="X185" s="41">
        <v>1.1999999999999999E-3</v>
      </c>
      <c r="Y185" s="41">
        <v>1.1999999999999999E-3</v>
      </c>
      <c r="Z185" s="41">
        <v>2.3999999999999998E-3</v>
      </c>
      <c r="AA185" s="41"/>
      <c r="AB185" s="38">
        <f t="shared" si="12"/>
        <v>3.4799999999999998E-2</v>
      </c>
      <c r="AC185" s="30">
        <f t="shared" si="13"/>
        <v>0.60416666666666663</v>
      </c>
      <c r="AD185" s="31">
        <f t="shared" si="14"/>
        <v>1.2083333333333333</v>
      </c>
      <c r="AE185" s="31">
        <f t="shared" si="15"/>
        <v>1.2083333333333333</v>
      </c>
      <c r="AF185" s="32">
        <f t="shared" si="16"/>
        <v>1.1999999999999999E-3</v>
      </c>
      <c r="AG185" s="32">
        <f t="shared" si="17"/>
        <v>1.1999999999999999E-3</v>
      </c>
    </row>
    <row r="186" spans="1:34" s="39" customFormat="1" ht="12.75" customHeight="1" x14ac:dyDescent="0.2">
      <c r="A186" s="37"/>
      <c r="B186" s="64" t="s">
        <v>246</v>
      </c>
      <c r="C186" s="41">
        <v>0</v>
      </c>
      <c r="D186" s="41">
        <v>0</v>
      </c>
      <c r="E186" s="41">
        <v>0</v>
      </c>
      <c r="F186" s="41">
        <v>0</v>
      </c>
      <c r="G186" s="41">
        <v>7.1999999999999998E-3</v>
      </c>
      <c r="H186" s="41">
        <v>6.8400000000000002E-2</v>
      </c>
      <c r="I186" s="41">
        <v>0.1404</v>
      </c>
      <c r="J186" s="42">
        <v>0.1236</v>
      </c>
      <c r="K186" s="42">
        <v>0.1212</v>
      </c>
      <c r="L186" s="42">
        <v>0.13800000000000001</v>
      </c>
      <c r="M186" s="41">
        <v>2.8799999999999999E-2</v>
      </c>
      <c r="N186" s="41">
        <v>4.0800000000000003E-2</v>
      </c>
      <c r="O186" s="41">
        <v>4.9200000000000001E-2</v>
      </c>
      <c r="P186" s="41">
        <v>2.64E-2</v>
      </c>
      <c r="Q186" s="41">
        <v>2.64E-2</v>
      </c>
      <c r="R186" s="41">
        <v>2.4E-2</v>
      </c>
      <c r="S186" s="41">
        <v>6.0000000000000001E-3</v>
      </c>
      <c r="T186" s="41">
        <v>4.7999999999999996E-3</v>
      </c>
      <c r="U186" s="42">
        <v>2.3999999999999998E-3</v>
      </c>
      <c r="V186" s="42">
        <v>2.3999999999999998E-3</v>
      </c>
      <c r="W186" s="42">
        <v>1.32E-2</v>
      </c>
      <c r="X186" s="41">
        <v>1.1999999999999999E-3</v>
      </c>
      <c r="Y186" s="41">
        <v>8.1600000000000006E-2</v>
      </c>
      <c r="Z186" s="41">
        <v>1.7999999999999999E-2</v>
      </c>
      <c r="AA186" s="41"/>
      <c r="AB186" s="38">
        <f t="shared" si="12"/>
        <v>0.92400000000000004</v>
      </c>
      <c r="AC186" s="30">
        <f t="shared" si="13"/>
        <v>0.2742165242165242</v>
      </c>
      <c r="AD186" s="31">
        <f t="shared" si="14"/>
        <v>0.27898550724637677</v>
      </c>
      <c r="AE186" s="31">
        <f t="shared" si="15"/>
        <v>2.9166666666666665</v>
      </c>
      <c r="AF186" s="32">
        <f t="shared" si="16"/>
        <v>0.13800000000000001</v>
      </c>
      <c r="AG186" s="32">
        <f t="shared" si="17"/>
        <v>1.32E-2</v>
      </c>
    </row>
    <row r="187" spans="1:34" s="39" customFormat="1" ht="12.75" customHeight="1" x14ac:dyDescent="0.2">
      <c r="A187" s="37"/>
      <c r="B187" s="64" t="s">
        <v>247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41"/>
      <c r="AB187" s="38">
        <f t="shared" si="12"/>
        <v>0</v>
      </c>
      <c r="AC187" s="30" t="e">
        <f t="shared" si="13"/>
        <v>#DIV/0!</v>
      </c>
      <c r="AD187" s="31" t="e">
        <f t="shared" si="14"/>
        <v>#DIV/0!</v>
      </c>
      <c r="AE187" s="31" t="e">
        <f t="shared" si="15"/>
        <v>#DIV/0!</v>
      </c>
      <c r="AF187" s="32">
        <f t="shared" si="16"/>
        <v>0</v>
      </c>
      <c r="AG187" s="32">
        <f t="shared" si="17"/>
        <v>0</v>
      </c>
    </row>
    <row r="188" spans="1:34" s="39" customFormat="1" ht="12.75" customHeight="1" x14ac:dyDescent="0.2">
      <c r="A188" s="37"/>
      <c r="B188" s="64" t="s">
        <v>248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2">
        <v>0</v>
      </c>
      <c r="K188" s="42">
        <v>0</v>
      </c>
      <c r="L188" s="42">
        <v>0</v>
      </c>
      <c r="M188" s="41">
        <v>9.5999999999999992E-3</v>
      </c>
      <c r="N188" s="41">
        <v>1.7999999999999999E-2</v>
      </c>
      <c r="O188" s="41">
        <v>2.4E-2</v>
      </c>
      <c r="P188" s="41">
        <v>9.5999999999999992E-3</v>
      </c>
      <c r="Q188" s="41">
        <v>0</v>
      </c>
      <c r="R188" s="41">
        <v>0</v>
      </c>
      <c r="S188" s="41">
        <v>0</v>
      </c>
      <c r="T188" s="41">
        <v>0</v>
      </c>
      <c r="U188" s="42">
        <v>8.3999999999999995E-3</v>
      </c>
      <c r="V188" s="42">
        <v>0</v>
      </c>
      <c r="W188" s="42">
        <v>0</v>
      </c>
      <c r="X188" s="41">
        <v>0</v>
      </c>
      <c r="Y188" s="41">
        <v>0</v>
      </c>
      <c r="Z188" s="41">
        <v>0</v>
      </c>
      <c r="AA188" s="41"/>
      <c r="AB188" s="38">
        <f t="shared" si="12"/>
        <v>6.9599999999999995E-2</v>
      </c>
      <c r="AC188" s="30">
        <f t="shared" si="13"/>
        <v>0.12083333333333332</v>
      </c>
      <c r="AD188" s="31" t="e">
        <f t="shared" si="14"/>
        <v>#DIV/0!</v>
      </c>
      <c r="AE188" s="31">
        <f t="shared" si="15"/>
        <v>0.34523809523809523</v>
      </c>
      <c r="AF188" s="32">
        <f t="shared" si="16"/>
        <v>0</v>
      </c>
      <c r="AG188" s="32">
        <f t="shared" si="17"/>
        <v>8.3999999999999995E-3</v>
      </c>
    </row>
    <row r="189" spans="1:34" s="39" customFormat="1" ht="12.75" customHeight="1" x14ac:dyDescent="0.2">
      <c r="A189" s="37"/>
      <c r="B189" s="68" t="s">
        <v>249</v>
      </c>
      <c r="C189" s="69">
        <v>0.70140000000000002</v>
      </c>
      <c r="D189" s="69">
        <v>0.68159999999999998</v>
      </c>
      <c r="E189" s="69">
        <v>0.69820000000000004</v>
      </c>
      <c r="F189" s="69">
        <v>0.69299999999999995</v>
      </c>
      <c r="G189" s="69">
        <v>0.6996</v>
      </c>
      <c r="H189" s="69">
        <v>0.72319999999999995</v>
      </c>
      <c r="I189" s="69">
        <v>0.78779999999999994</v>
      </c>
      <c r="J189" s="69">
        <v>0.84060000000000001</v>
      </c>
      <c r="K189" s="69">
        <v>0.78959999999999997</v>
      </c>
      <c r="L189" s="69">
        <v>0.78900000000000003</v>
      </c>
      <c r="M189" s="69">
        <v>0.7702</v>
      </c>
      <c r="N189" s="69">
        <v>0.79820000000000002</v>
      </c>
      <c r="O189" s="69">
        <v>0.83660000000000001</v>
      </c>
      <c r="P189" s="69">
        <v>0.82679999999999998</v>
      </c>
      <c r="Q189" s="69">
        <v>0.80759999999999998</v>
      </c>
      <c r="R189" s="69">
        <v>0.7994</v>
      </c>
      <c r="S189" s="69">
        <v>0.80579999999999996</v>
      </c>
      <c r="T189" s="69">
        <v>0.74760000000000004</v>
      </c>
      <c r="U189" s="69">
        <v>0.74639999999999995</v>
      </c>
      <c r="V189" s="69">
        <v>0.73299999999999998</v>
      </c>
      <c r="W189" s="69">
        <v>0.75439999999999996</v>
      </c>
      <c r="X189" s="69">
        <v>0.75319999999999998</v>
      </c>
      <c r="Y189" s="69">
        <v>0.75039999999999996</v>
      </c>
      <c r="Z189" s="69">
        <v>0.69840000000000002</v>
      </c>
      <c r="AA189" s="69"/>
      <c r="AB189" s="41">
        <f t="shared" si="12"/>
        <v>18.231999999999999</v>
      </c>
      <c r="AC189" s="38">
        <f t="shared" si="13"/>
        <v>0.90371956538980081</v>
      </c>
      <c r="AD189" s="30">
        <f t="shared" si="14"/>
        <v>0.90371956538980081</v>
      </c>
      <c r="AE189" s="31">
        <f t="shared" si="15"/>
        <v>1.0069812654648285</v>
      </c>
      <c r="AF189" s="31">
        <f t="shared" si="16"/>
        <v>0.84060000000000001</v>
      </c>
      <c r="AG189" s="32">
        <f t="shared" si="17"/>
        <v>0.75439999999999996</v>
      </c>
      <c r="AH189" s="32"/>
    </row>
    <row r="190" spans="1:34" s="39" customFormat="1" ht="12.75" customHeight="1" x14ac:dyDescent="0.2">
      <c r="A190" s="37"/>
      <c r="B190" s="64" t="s">
        <v>250</v>
      </c>
      <c r="C190" s="41">
        <v>6.88E-2</v>
      </c>
      <c r="D190" s="41">
        <v>6.4000000000000001E-2</v>
      </c>
      <c r="E190" s="41">
        <v>6.3200000000000006E-2</v>
      </c>
      <c r="F190" s="41">
        <v>6.2399999999999997E-2</v>
      </c>
      <c r="G190" s="41">
        <v>6.4799999999999996E-2</v>
      </c>
      <c r="H190" s="41">
        <v>7.6799999999999993E-2</v>
      </c>
      <c r="I190" s="41">
        <v>7.5999999999999998E-2</v>
      </c>
      <c r="J190" s="42">
        <v>0.10879999999999999</v>
      </c>
      <c r="K190" s="42">
        <v>8.72E-2</v>
      </c>
      <c r="L190" s="42">
        <v>8.1600000000000006E-2</v>
      </c>
      <c r="M190" s="41">
        <v>8.9599999999999999E-2</v>
      </c>
      <c r="N190" s="41">
        <v>8.6400000000000005E-2</v>
      </c>
      <c r="O190" s="41">
        <v>7.6799999999999993E-2</v>
      </c>
      <c r="P190" s="41">
        <v>8.9599999999999999E-2</v>
      </c>
      <c r="Q190" s="41">
        <v>7.5999999999999998E-2</v>
      </c>
      <c r="R190" s="41">
        <v>8.0799999999999997E-2</v>
      </c>
      <c r="S190" s="41">
        <v>7.5999999999999998E-2</v>
      </c>
      <c r="T190" s="41">
        <v>7.1999999999999995E-2</v>
      </c>
      <c r="U190" s="42">
        <v>7.7600000000000002E-2</v>
      </c>
      <c r="V190" s="42">
        <v>0.08</v>
      </c>
      <c r="W190" s="42">
        <v>7.6799999999999993E-2</v>
      </c>
      <c r="X190" s="41">
        <v>6.8000000000000005E-2</v>
      </c>
      <c r="Y190" s="41">
        <v>6.7199999999999996E-2</v>
      </c>
      <c r="Z190" s="41">
        <v>7.1999999999999995E-2</v>
      </c>
      <c r="AA190" s="41"/>
      <c r="AB190" s="38">
        <f t="shared" si="12"/>
        <v>1.8424000000000003</v>
      </c>
      <c r="AC190" s="30">
        <f t="shared" si="13"/>
        <v>0.70557598039215697</v>
      </c>
      <c r="AD190" s="31">
        <f t="shared" si="14"/>
        <v>0.70557598039215697</v>
      </c>
      <c r="AE190" s="31">
        <f t="shared" si="15"/>
        <v>0.95958333333333345</v>
      </c>
      <c r="AF190" s="32">
        <f t="shared" si="16"/>
        <v>0.10879999999999999</v>
      </c>
      <c r="AG190" s="32">
        <f t="shared" si="17"/>
        <v>0.08</v>
      </c>
    </row>
    <row r="191" spans="1:34" s="39" customFormat="1" ht="12.75" customHeight="1" x14ac:dyDescent="0.2">
      <c r="A191" s="37"/>
      <c r="B191" s="64" t="s">
        <v>251</v>
      </c>
      <c r="C191" s="41">
        <v>7.5600000000000001E-2</v>
      </c>
      <c r="D191" s="41">
        <v>7.4999999999999997E-2</v>
      </c>
      <c r="E191" s="41">
        <v>7.5600000000000001E-2</v>
      </c>
      <c r="F191" s="41">
        <v>7.5600000000000001E-2</v>
      </c>
      <c r="G191" s="41">
        <v>7.4999999999999997E-2</v>
      </c>
      <c r="H191" s="41">
        <v>7.6200000000000004E-2</v>
      </c>
      <c r="I191" s="41">
        <v>7.6200000000000004E-2</v>
      </c>
      <c r="J191" s="42">
        <v>7.6200000000000004E-2</v>
      </c>
      <c r="K191" s="42">
        <v>7.5600000000000001E-2</v>
      </c>
      <c r="L191" s="42">
        <v>7.6799999999999993E-2</v>
      </c>
      <c r="M191" s="41">
        <v>7.6799999999999993E-2</v>
      </c>
      <c r="N191" s="41">
        <v>7.6799999999999993E-2</v>
      </c>
      <c r="O191" s="41">
        <v>7.6200000000000004E-2</v>
      </c>
      <c r="P191" s="41">
        <v>7.7399999999999997E-2</v>
      </c>
      <c r="Q191" s="41">
        <v>7.9200000000000007E-2</v>
      </c>
      <c r="R191" s="41">
        <v>7.8600000000000003E-2</v>
      </c>
      <c r="S191" s="41">
        <v>7.8600000000000003E-2</v>
      </c>
      <c r="T191" s="41">
        <v>7.9200000000000007E-2</v>
      </c>
      <c r="U191" s="42">
        <v>7.9799999999999996E-2</v>
      </c>
      <c r="V191" s="42">
        <v>7.9799999999999996E-2</v>
      </c>
      <c r="W191" s="42">
        <v>8.0399999999999999E-2</v>
      </c>
      <c r="X191" s="41">
        <v>8.1600000000000006E-2</v>
      </c>
      <c r="Y191" s="41">
        <v>8.2199999999999995E-2</v>
      </c>
      <c r="Z191" s="41">
        <v>8.1600000000000006E-2</v>
      </c>
      <c r="AA191" s="41"/>
      <c r="AB191" s="38">
        <f t="shared" si="12"/>
        <v>1.8660000000000001</v>
      </c>
      <c r="AC191" s="30">
        <f t="shared" si="13"/>
        <v>0.94586374695863751</v>
      </c>
      <c r="AD191" s="31">
        <f t="shared" si="14"/>
        <v>1.0123697916666667</v>
      </c>
      <c r="AE191" s="31">
        <f t="shared" si="15"/>
        <v>0.96703980099502485</v>
      </c>
      <c r="AF191" s="32">
        <f t="shared" si="16"/>
        <v>7.6799999999999993E-2</v>
      </c>
      <c r="AG191" s="32">
        <f t="shared" si="17"/>
        <v>8.0399999999999999E-2</v>
      </c>
    </row>
    <row r="192" spans="1:34" s="39" customFormat="1" ht="12.75" customHeight="1" x14ac:dyDescent="0.2">
      <c r="A192" s="37"/>
      <c r="B192" s="64" t="s">
        <v>252</v>
      </c>
      <c r="C192" s="41">
        <v>8.8000000000000005E-3</v>
      </c>
      <c r="D192" s="41">
        <v>1.04E-2</v>
      </c>
      <c r="E192" s="41">
        <v>2.0799999999999999E-2</v>
      </c>
      <c r="F192" s="41">
        <v>1.04E-2</v>
      </c>
      <c r="G192" s="41">
        <v>1.52E-2</v>
      </c>
      <c r="H192" s="41">
        <v>6.4000000000000003E-3</v>
      </c>
      <c r="I192" s="41">
        <v>6.4000000000000003E-3</v>
      </c>
      <c r="J192" s="42">
        <v>1.52E-2</v>
      </c>
      <c r="K192" s="42">
        <v>8.8000000000000005E-3</v>
      </c>
      <c r="L192" s="42">
        <v>5.5999999999999999E-3</v>
      </c>
      <c r="M192" s="41">
        <v>6.4000000000000003E-3</v>
      </c>
      <c r="N192" s="41">
        <v>2.8000000000000001E-2</v>
      </c>
      <c r="O192" s="41">
        <v>0.02</v>
      </c>
      <c r="P192" s="41">
        <v>1.84E-2</v>
      </c>
      <c r="Q192" s="41">
        <v>8.0000000000000002E-3</v>
      </c>
      <c r="R192" s="41">
        <v>1.2800000000000001E-2</v>
      </c>
      <c r="S192" s="41">
        <v>4.0000000000000001E-3</v>
      </c>
      <c r="T192" s="41">
        <v>1.2E-2</v>
      </c>
      <c r="U192" s="42">
        <v>3.2000000000000002E-3</v>
      </c>
      <c r="V192" s="42">
        <v>0</v>
      </c>
      <c r="W192" s="42">
        <v>1.6000000000000001E-3</v>
      </c>
      <c r="X192" s="41">
        <v>0</v>
      </c>
      <c r="Y192" s="41">
        <v>8.0000000000000004E-4</v>
      </c>
      <c r="Z192" s="41">
        <v>0</v>
      </c>
      <c r="AA192" s="41"/>
      <c r="AB192" s="38">
        <f t="shared" si="12"/>
        <v>0.22320000000000004</v>
      </c>
      <c r="AC192" s="30">
        <f t="shared" si="13"/>
        <v>0.33214285714285718</v>
      </c>
      <c r="AD192" s="31">
        <f t="shared" si="14"/>
        <v>0.61184210526315796</v>
      </c>
      <c r="AE192" s="31">
        <f t="shared" si="15"/>
        <v>2.90625</v>
      </c>
      <c r="AF192" s="32">
        <f t="shared" si="16"/>
        <v>1.52E-2</v>
      </c>
      <c r="AG192" s="32">
        <f t="shared" si="17"/>
        <v>3.2000000000000002E-3</v>
      </c>
    </row>
    <row r="193" spans="1:33" s="39" customFormat="1" ht="12.75" customHeight="1" x14ac:dyDescent="0.2">
      <c r="A193" s="37"/>
      <c r="B193" s="64" t="s">
        <v>253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2">
        <v>0</v>
      </c>
      <c r="K193" s="42">
        <v>0</v>
      </c>
      <c r="L193" s="42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0</v>
      </c>
      <c r="V193" s="42">
        <v>0</v>
      </c>
      <c r="W193" s="42">
        <v>8.0000000000000004E-4</v>
      </c>
      <c r="X193" s="41">
        <v>0</v>
      </c>
      <c r="Y193" s="41">
        <v>0</v>
      </c>
      <c r="Z193" s="41">
        <v>0</v>
      </c>
      <c r="AA193" s="41"/>
      <c r="AB193" s="38">
        <f t="shared" si="12"/>
        <v>8.0000000000000004E-4</v>
      </c>
      <c r="AC193" s="30">
        <f t="shared" si="13"/>
        <v>4.1666666666666664E-2</v>
      </c>
      <c r="AD193" s="31" t="e">
        <f t="shared" si="14"/>
        <v>#DIV/0!</v>
      </c>
      <c r="AE193" s="31">
        <f t="shared" si="15"/>
        <v>4.1666666666666664E-2</v>
      </c>
      <c r="AF193" s="32">
        <f t="shared" si="16"/>
        <v>0</v>
      </c>
      <c r="AG193" s="32">
        <f t="shared" si="17"/>
        <v>8.0000000000000004E-4</v>
      </c>
    </row>
    <row r="194" spans="1:33" s="39" customFormat="1" ht="12.75" customHeight="1" x14ac:dyDescent="0.2">
      <c r="A194" s="37"/>
      <c r="B194" s="64" t="s">
        <v>254</v>
      </c>
      <c r="C194" s="41">
        <v>2.1600000000000001E-2</v>
      </c>
      <c r="D194" s="41">
        <v>2.24E-2</v>
      </c>
      <c r="E194" s="41">
        <v>2.1600000000000001E-2</v>
      </c>
      <c r="F194" s="41">
        <v>2.24E-2</v>
      </c>
      <c r="G194" s="41">
        <v>2.1600000000000001E-2</v>
      </c>
      <c r="H194" s="41">
        <v>2.24E-2</v>
      </c>
      <c r="I194" s="41">
        <v>2.1600000000000001E-2</v>
      </c>
      <c r="J194" s="42">
        <v>2.3199999999999998E-2</v>
      </c>
      <c r="K194" s="42">
        <v>2.4799999999999999E-2</v>
      </c>
      <c r="L194" s="42">
        <v>2.3199999999999998E-2</v>
      </c>
      <c r="M194" s="41">
        <v>2.4E-2</v>
      </c>
      <c r="N194" s="41">
        <v>2.5600000000000001E-2</v>
      </c>
      <c r="O194" s="41">
        <v>2.3199999999999998E-2</v>
      </c>
      <c r="P194" s="41">
        <v>2.4E-2</v>
      </c>
      <c r="Q194" s="41">
        <v>2.4E-2</v>
      </c>
      <c r="R194" s="41">
        <v>2.4E-2</v>
      </c>
      <c r="S194" s="41">
        <v>2.5600000000000001E-2</v>
      </c>
      <c r="T194" s="41">
        <v>2.3199999999999998E-2</v>
      </c>
      <c r="U194" s="42">
        <v>2.4E-2</v>
      </c>
      <c r="V194" s="42">
        <v>2.4E-2</v>
      </c>
      <c r="W194" s="42">
        <v>2.64E-2</v>
      </c>
      <c r="X194" s="41">
        <v>2.8799999999999999E-2</v>
      </c>
      <c r="Y194" s="41">
        <v>2.8799999999999999E-2</v>
      </c>
      <c r="Z194" s="41">
        <v>2.4799999999999999E-2</v>
      </c>
      <c r="AA194" s="41"/>
      <c r="AB194" s="38">
        <f t="shared" si="12"/>
        <v>0.57520000000000016</v>
      </c>
      <c r="AC194" s="30">
        <f t="shared" si="13"/>
        <v>0.83217592592592626</v>
      </c>
      <c r="AD194" s="31">
        <f t="shared" si="14"/>
        <v>0.96639784946236595</v>
      </c>
      <c r="AE194" s="31">
        <f t="shared" si="15"/>
        <v>0.9078282828282831</v>
      </c>
      <c r="AF194" s="32">
        <f t="shared" si="16"/>
        <v>2.4799999999999999E-2</v>
      </c>
      <c r="AG194" s="32">
        <f t="shared" si="17"/>
        <v>2.64E-2</v>
      </c>
    </row>
    <row r="195" spans="1:33" s="39" customFormat="1" ht="12.75" customHeight="1" x14ac:dyDescent="0.2">
      <c r="A195" s="37"/>
      <c r="B195" s="64" t="s">
        <v>255</v>
      </c>
      <c r="C195" s="41">
        <v>0.13600000000000001</v>
      </c>
      <c r="D195" s="41">
        <v>0.13439999999999999</v>
      </c>
      <c r="E195" s="41">
        <v>0.1376</v>
      </c>
      <c r="F195" s="41">
        <v>0.13519999999999999</v>
      </c>
      <c r="G195" s="41">
        <v>0.14319999999999999</v>
      </c>
      <c r="H195" s="41">
        <v>0.14879999999999999</v>
      </c>
      <c r="I195" s="41">
        <v>0.14480000000000001</v>
      </c>
      <c r="J195" s="42">
        <v>0.14560000000000001</v>
      </c>
      <c r="K195" s="42">
        <v>0.1424</v>
      </c>
      <c r="L195" s="42">
        <v>0.14560000000000001</v>
      </c>
      <c r="M195" s="41">
        <v>0.14319999999999999</v>
      </c>
      <c r="N195" s="41">
        <v>0.14480000000000001</v>
      </c>
      <c r="O195" s="41">
        <v>0.1368</v>
      </c>
      <c r="P195" s="41">
        <v>0.13600000000000001</v>
      </c>
      <c r="Q195" s="41">
        <v>0.14080000000000001</v>
      </c>
      <c r="R195" s="41">
        <v>0.14399999999999999</v>
      </c>
      <c r="S195" s="41">
        <v>0.15040000000000001</v>
      </c>
      <c r="T195" s="41">
        <v>0.15440000000000001</v>
      </c>
      <c r="U195" s="42">
        <v>0.156</v>
      </c>
      <c r="V195" s="42">
        <v>0.1552</v>
      </c>
      <c r="W195" s="42">
        <v>0.14799999999999999</v>
      </c>
      <c r="X195" s="41">
        <v>0.14799999999999999</v>
      </c>
      <c r="Y195" s="41">
        <v>0.1424</v>
      </c>
      <c r="Z195" s="41">
        <v>0.1384</v>
      </c>
      <c r="AA195" s="41"/>
      <c r="AB195" s="38">
        <f t="shared" si="12"/>
        <v>3.4520000000000004</v>
      </c>
      <c r="AC195" s="30">
        <f t="shared" si="13"/>
        <v>0.92200854700854706</v>
      </c>
      <c r="AD195" s="31">
        <f t="shared" si="14"/>
        <v>0.98786630036630041</v>
      </c>
      <c r="AE195" s="31">
        <f t="shared" si="15"/>
        <v>0.92200854700854706</v>
      </c>
      <c r="AF195" s="32">
        <f t="shared" si="16"/>
        <v>0.14560000000000001</v>
      </c>
      <c r="AG195" s="32">
        <f t="shared" si="17"/>
        <v>0.156</v>
      </c>
    </row>
    <row r="196" spans="1:33" s="39" customFormat="1" ht="12.75" customHeight="1" x14ac:dyDescent="0.2">
      <c r="A196" s="37"/>
      <c r="B196" s="64" t="s">
        <v>256</v>
      </c>
      <c r="C196" s="41">
        <v>7.4399999999999994E-2</v>
      </c>
      <c r="D196" s="41">
        <v>7.4399999999999994E-2</v>
      </c>
      <c r="E196" s="41">
        <v>7.0400000000000004E-2</v>
      </c>
      <c r="F196" s="41">
        <v>7.0400000000000004E-2</v>
      </c>
      <c r="G196" s="41">
        <v>7.3599999999999999E-2</v>
      </c>
      <c r="H196" s="41">
        <v>7.3599999999999999E-2</v>
      </c>
      <c r="I196" s="41">
        <v>6.9599999999999995E-2</v>
      </c>
      <c r="J196" s="42">
        <v>7.1199999999999999E-2</v>
      </c>
      <c r="K196" s="42">
        <v>7.2800000000000004E-2</v>
      </c>
      <c r="L196" s="42">
        <v>7.5999999999999998E-2</v>
      </c>
      <c r="M196" s="41">
        <v>7.4399999999999994E-2</v>
      </c>
      <c r="N196" s="41">
        <v>7.5999999999999998E-2</v>
      </c>
      <c r="O196" s="41">
        <v>7.8399999999999997E-2</v>
      </c>
      <c r="P196" s="41">
        <v>7.7600000000000002E-2</v>
      </c>
      <c r="Q196" s="41">
        <v>7.7600000000000002E-2</v>
      </c>
      <c r="R196" s="41">
        <v>7.5999999999999998E-2</v>
      </c>
      <c r="S196" s="41">
        <v>8.0799999999999997E-2</v>
      </c>
      <c r="T196" s="41">
        <v>8.2400000000000001E-2</v>
      </c>
      <c r="U196" s="42">
        <v>8.3199999999999996E-2</v>
      </c>
      <c r="V196" s="42">
        <v>8.1600000000000006E-2</v>
      </c>
      <c r="W196" s="42">
        <v>8.8800000000000004E-2</v>
      </c>
      <c r="X196" s="41">
        <v>8.5599999999999996E-2</v>
      </c>
      <c r="Y196" s="41">
        <v>8.2400000000000001E-2</v>
      </c>
      <c r="Z196" s="41">
        <v>7.7600000000000002E-2</v>
      </c>
      <c r="AA196" s="41"/>
      <c r="AB196" s="38">
        <f t="shared" si="12"/>
        <v>1.8487999999999998</v>
      </c>
      <c r="AC196" s="30">
        <f t="shared" si="13"/>
        <v>0.86749249249249238</v>
      </c>
      <c r="AD196" s="31">
        <f t="shared" si="14"/>
        <v>1.0135964912280702</v>
      </c>
      <c r="AE196" s="31">
        <f t="shared" si="15"/>
        <v>0.86749249249249238</v>
      </c>
      <c r="AF196" s="32">
        <f t="shared" si="16"/>
        <v>7.5999999999999998E-2</v>
      </c>
      <c r="AG196" s="32">
        <f t="shared" si="17"/>
        <v>8.8800000000000004E-2</v>
      </c>
    </row>
    <row r="197" spans="1:33" s="39" customFormat="1" ht="12.75" customHeight="1" x14ac:dyDescent="0.2">
      <c r="A197" s="37"/>
      <c r="B197" s="64" t="s">
        <v>257</v>
      </c>
      <c r="C197" s="41">
        <v>1.8E-3</v>
      </c>
      <c r="D197" s="41">
        <v>1.8E-3</v>
      </c>
      <c r="E197" s="41">
        <v>1.8E-3</v>
      </c>
      <c r="F197" s="41">
        <v>3.0000000000000001E-3</v>
      </c>
      <c r="G197" s="41">
        <v>3.0000000000000001E-3</v>
      </c>
      <c r="H197" s="41">
        <v>3.0000000000000001E-3</v>
      </c>
      <c r="I197" s="41">
        <v>1.1999999999999999E-3</v>
      </c>
      <c r="J197" s="42">
        <v>1.1999999999999999E-3</v>
      </c>
      <c r="K197" s="42">
        <v>1.1999999999999999E-3</v>
      </c>
      <c r="L197" s="42">
        <v>1.8E-3</v>
      </c>
      <c r="M197" s="41">
        <v>5.9999999999999995E-4</v>
      </c>
      <c r="N197" s="41">
        <v>5.9999999999999995E-4</v>
      </c>
      <c r="O197" s="41">
        <v>1.1999999999999999E-3</v>
      </c>
      <c r="P197" s="41">
        <v>5.9999999999999995E-4</v>
      </c>
      <c r="Q197" s="41">
        <v>1.1999999999999999E-3</v>
      </c>
      <c r="R197" s="41">
        <v>2.3999999999999998E-3</v>
      </c>
      <c r="S197" s="41">
        <v>2.3999999999999998E-3</v>
      </c>
      <c r="T197" s="41">
        <v>1.1999999999999999E-3</v>
      </c>
      <c r="U197" s="42">
        <v>1.8E-3</v>
      </c>
      <c r="V197" s="42">
        <v>1.1999999999999999E-3</v>
      </c>
      <c r="W197" s="42">
        <v>1.1999999999999999E-3</v>
      </c>
      <c r="X197" s="41">
        <v>1.1999999999999999E-3</v>
      </c>
      <c r="Y197" s="41">
        <v>1.8E-3</v>
      </c>
      <c r="Z197" s="41">
        <v>2.3999999999999998E-3</v>
      </c>
      <c r="AA197" s="41"/>
      <c r="AB197" s="38">
        <f t="shared" si="12"/>
        <v>3.9599999999999996E-2</v>
      </c>
      <c r="AC197" s="30">
        <f t="shared" si="13"/>
        <v>0.54999999999999993</v>
      </c>
      <c r="AD197" s="31">
        <f t="shared" si="14"/>
        <v>0.91666666666666652</v>
      </c>
      <c r="AE197" s="31">
        <f t="shared" si="15"/>
        <v>0.91666666666666652</v>
      </c>
      <c r="AF197" s="32">
        <f t="shared" si="16"/>
        <v>1.8E-3</v>
      </c>
      <c r="AG197" s="32">
        <f t="shared" si="17"/>
        <v>1.8E-3</v>
      </c>
    </row>
    <row r="198" spans="1:33" s="39" customFormat="1" ht="12.75" customHeight="1" x14ac:dyDescent="0.2">
      <c r="A198" s="37"/>
      <c r="B198" s="64" t="s">
        <v>258</v>
      </c>
      <c r="C198" s="41">
        <v>0.26960000000000001</v>
      </c>
      <c r="D198" s="41">
        <v>0.25519999999999998</v>
      </c>
      <c r="E198" s="41">
        <v>0.26240000000000002</v>
      </c>
      <c r="F198" s="41">
        <v>0.26879999999999998</v>
      </c>
      <c r="G198" s="41">
        <v>0.2576</v>
      </c>
      <c r="H198" s="41">
        <v>0.26800000000000002</v>
      </c>
      <c r="I198" s="41">
        <v>0.31759999999999999</v>
      </c>
      <c r="J198" s="42">
        <v>0.308</v>
      </c>
      <c r="K198" s="42">
        <v>0.30480000000000002</v>
      </c>
      <c r="L198" s="42">
        <v>0.29920000000000002</v>
      </c>
      <c r="M198" s="41">
        <v>0.29120000000000001</v>
      </c>
      <c r="N198" s="41">
        <v>0.2616</v>
      </c>
      <c r="O198" s="41">
        <v>0.29360000000000003</v>
      </c>
      <c r="P198" s="41">
        <v>0.30640000000000001</v>
      </c>
      <c r="Q198" s="41">
        <v>0.29920000000000002</v>
      </c>
      <c r="R198" s="41">
        <v>0.30159999999999998</v>
      </c>
      <c r="S198" s="41">
        <v>0.27200000000000002</v>
      </c>
      <c r="T198" s="41">
        <v>0.2472</v>
      </c>
      <c r="U198" s="42">
        <v>0.26400000000000001</v>
      </c>
      <c r="V198" s="42">
        <v>0.26719999999999999</v>
      </c>
      <c r="W198" s="42">
        <v>0.28639999999999999</v>
      </c>
      <c r="X198" s="41">
        <v>0.29680000000000001</v>
      </c>
      <c r="Y198" s="41">
        <v>0.29920000000000002</v>
      </c>
      <c r="Z198" s="41">
        <v>0.25440000000000002</v>
      </c>
      <c r="AA198" s="41"/>
      <c r="AB198" s="38">
        <f t="shared" si="12"/>
        <v>6.7520000000000007</v>
      </c>
      <c r="AC198" s="30">
        <f t="shared" si="13"/>
        <v>0.8858102434928633</v>
      </c>
      <c r="AD198" s="31">
        <f t="shared" si="14"/>
        <v>0.91341991341991358</v>
      </c>
      <c r="AE198" s="31">
        <f t="shared" si="15"/>
        <v>0.98230912476722554</v>
      </c>
      <c r="AF198" s="32">
        <f t="shared" si="16"/>
        <v>0.308</v>
      </c>
      <c r="AG198" s="32">
        <f t="shared" si="17"/>
        <v>0.28639999999999999</v>
      </c>
    </row>
    <row r="199" spans="1:33" s="39" customFormat="1" ht="12.75" customHeight="1" x14ac:dyDescent="0.2">
      <c r="A199" s="37"/>
      <c r="B199" s="64" t="s">
        <v>259</v>
      </c>
      <c r="C199" s="41">
        <v>4.48E-2</v>
      </c>
      <c r="D199" s="41">
        <v>4.3999999999999997E-2</v>
      </c>
      <c r="E199" s="41">
        <v>4.48E-2</v>
      </c>
      <c r="F199" s="41">
        <v>4.48E-2</v>
      </c>
      <c r="G199" s="41">
        <v>4.5600000000000002E-2</v>
      </c>
      <c r="H199" s="41">
        <v>4.7199999999999999E-2</v>
      </c>
      <c r="I199" s="41">
        <v>4.3999999999999997E-2</v>
      </c>
      <c r="J199" s="42">
        <v>4.3999999999999997E-2</v>
      </c>
      <c r="K199" s="42">
        <v>4.3200000000000002E-2</v>
      </c>
      <c r="L199" s="42">
        <v>4.24E-2</v>
      </c>
      <c r="M199" s="41">
        <v>4.3999999999999997E-2</v>
      </c>
      <c r="N199" s="41">
        <v>4.3999999999999997E-2</v>
      </c>
      <c r="O199" s="41">
        <v>4.48E-2</v>
      </c>
      <c r="P199" s="41">
        <v>5.4399999999999997E-2</v>
      </c>
      <c r="Q199" s="41">
        <v>5.4399999999999997E-2</v>
      </c>
      <c r="R199" s="41">
        <v>4.8800000000000003E-2</v>
      </c>
      <c r="S199" s="41">
        <v>5.04E-2</v>
      </c>
      <c r="T199" s="41">
        <v>5.3600000000000002E-2</v>
      </c>
      <c r="U199" s="42">
        <v>5.04E-2</v>
      </c>
      <c r="V199" s="42">
        <v>4.3999999999999997E-2</v>
      </c>
      <c r="W199" s="42">
        <v>4.3999999999999997E-2</v>
      </c>
      <c r="X199" s="41">
        <v>4.3200000000000002E-2</v>
      </c>
      <c r="Y199" s="41">
        <v>4.5600000000000002E-2</v>
      </c>
      <c r="Z199" s="41">
        <v>4.6399999999999997E-2</v>
      </c>
      <c r="AA199" s="41"/>
      <c r="AB199" s="38">
        <f t="shared" si="12"/>
        <v>1.1128</v>
      </c>
      <c r="AC199" s="30">
        <f t="shared" si="13"/>
        <v>0.8523284313725491</v>
      </c>
      <c r="AD199" s="31">
        <f t="shared" si="14"/>
        <v>1.0537878787878789</v>
      </c>
      <c r="AE199" s="31">
        <f t="shared" si="15"/>
        <v>0.919973544973545</v>
      </c>
      <c r="AF199" s="32">
        <f t="shared" si="16"/>
        <v>4.3999999999999997E-2</v>
      </c>
      <c r="AG199" s="32">
        <f t="shared" si="17"/>
        <v>5.04E-2</v>
      </c>
    </row>
    <row r="200" spans="1:33" s="39" customFormat="1" ht="12.75" customHeight="1" x14ac:dyDescent="0.2">
      <c r="A200" s="37"/>
      <c r="B200" s="64" t="s">
        <v>260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2">
        <v>0</v>
      </c>
      <c r="K200" s="42">
        <v>0</v>
      </c>
      <c r="L200" s="42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2">
        <v>0</v>
      </c>
      <c r="V200" s="42">
        <v>0</v>
      </c>
      <c r="W200" s="42">
        <v>0</v>
      </c>
      <c r="X200" s="41">
        <v>0</v>
      </c>
      <c r="Y200" s="41">
        <v>0</v>
      </c>
      <c r="Z200" s="41">
        <v>0</v>
      </c>
      <c r="AA200" s="41"/>
      <c r="AB200" s="38">
        <f t="shared" ref="AB200:AB201" si="18">SUM(C200:Z200)</f>
        <v>0</v>
      </c>
      <c r="AC200" s="30" t="e">
        <f t="shared" ref="AC200:AC201" si="19">AVERAGE(C200:Z200)/MAX(C200:Z200)</f>
        <v>#DIV/0!</v>
      </c>
      <c r="AD200" s="31" t="e">
        <f t="shared" ref="AD200:AD201" si="20">AVERAGE(C200:Z200)/MAX(J200:L200)</f>
        <v>#DIV/0!</v>
      </c>
      <c r="AE200" s="31" t="e">
        <f t="shared" ref="AE200:AE201" si="21">AVERAGE(C200:Z200)/MAX(U200:W200)</f>
        <v>#DIV/0!</v>
      </c>
      <c r="AF200" s="32">
        <f t="shared" ref="AF200:AF201" si="22">MAX(J200:L200)</f>
        <v>0</v>
      </c>
      <c r="AG200" s="32">
        <f t="shared" ref="AG200:AG201" si="23">MAX(U200:W200)</f>
        <v>0</v>
      </c>
    </row>
    <row r="201" spans="1:33" s="39" customFormat="1" ht="12.75" customHeight="1" x14ac:dyDescent="0.2">
      <c r="A201" s="37"/>
      <c r="B201" s="64" t="s">
        <v>261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8.0000000000000004E-4</v>
      </c>
      <c r="I201" s="41">
        <v>3.04E-2</v>
      </c>
      <c r="J201" s="42">
        <v>4.7199999999999999E-2</v>
      </c>
      <c r="K201" s="42">
        <v>2.8799999999999999E-2</v>
      </c>
      <c r="L201" s="42">
        <v>3.6799999999999999E-2</v>
      </c>
      <c r="M201" s="41">
        <v>0.02</v>
      </c>
      <c r="N201" s="41">
        <v>5.4399999999999997E-2</v>
      </c>
      <c r="O201" s="41">
        <v>8.5599999999999996E-2</v>
      </c>
      <c r="P201" s="41">
        <v>4.24E-2</v>
      </c>
      <c r="Q201" s="41">
        <v>4.7199999999999999E-2</v>
      </c>
      <c r="R201" s="41">
        <v>3.04E-2</v>
      </c>
      <c r="S201" s="41">
        <v>6.5600000000000006E-2</v>
      </c>
      <c r="T201" s="41">
        <v>2.24E-2</v>
      </c>
      <c r="U201" s="42">
        <v>6.4000000000000003E-3</v>
      </c>
      <c r="V201" s="42">
        <v>0</v>
      </c>
      <c r="W201" s="42">
        <v>0</v>
      </c>
      <c r="X201" s="41">
        <v>0</v>
      </c>
      <c r="Y201" s="41">
        <v>0</v>
      </c>
      <c r="Z201" s="41">
        <v>8.0000000000000004E-4</v>
      </c>
      <c r="AA201" s="41"/>
      <c r="AB201" s="38">
        <f t="shared" si="18"/>
        <v>0.51919999999999999</v>
      </c>
      <c r="AC201" s="30">
        <f t="shared" si="19"/>
        <v>0.25272585669781933</v>
      </c>
      <c r="AD201" s="31">
        <f t="shared" si="20"/>
        <v>0.45833333333333337</v>
      </c>
      <c r="AE201" s="31">
        <f t="shared" si="21"/>
        <v>3.3802083333333335</v>
      </c>
      <c r="AF201" s="32">
        <f t="shared" si="22"/>
        <v>4.7199999999999999E-2</v>
      </c>
      <c r="AG201" s="32">
        <f t="shared" si="23"/>
        <v>6.4000000000000003E-3</v>
      </c>
    </row>
    <row r="202" spans="1:33" s="21" customFormat="1" ht="15.75" customHeight="1" x14ac:dyDescent="0.2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  <c r="O202" s="19"/>
      <c r="P202" s="17"/>
      <c r="Q202" s="17"/>
      <c r="R202" s="17"/>
      <c r="S202" s="17"/>
      <c r="T202" s="18"/>
      <c r="U202" s="17"/>
      <c r="V202" s="17"/>
      <c r="W202" s="17"/>
      <c r="X202" s="17"/>
      <c r="Y202" s="18"/>
      <c r="Z202" s="17"/>
      <c r="AA202" s="17"/>
      <c r="AB202" s="17"/>
      <c r="AC202" s="17"/>
      <c r="AD202" s="17"/>
      <c r="AE202" s="17"/>
      <c r="AF202" s="20"/>
      <c r="AG202" s="20"/>
    </row>
    <row r="203" spans="1:33" s="21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  <c r="AA203" s="17"/>
      <c r="AB203" s="17"/>
      <c r="AC203" s="17"/>
      <c r="AD203" s="17"/>
      <c r="AE203" s="17"/>
      <c r="AF203" s="20"/>
      <c r="AG203" s="20"/>
    </row>
    <row r="204" spans="1:33" s="21" customFormat="1" ht="15.75" customHeight="1" x14ac:dyDescent="0.2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8"/>
      <c r="O204" s="19"/>
      <c r="P204" s="17"/>
      <c r="Q204" s="17"/>
      <c r="R204" s="17"/>
      <c r="S204" s="17"/>
      <c r="T204" s="18"/>
      <c r="U204" s="17"/>
      <c r="V204" s="17"/>
      <c r="W204" s="17"/>
      <c r="X204" s="17"/>
      <c r="Y204" s="18"/>
      <c r="Z204" s="17"/>
      <c r="AA204" s="17"/>
      <c r="AB204" s="17"/>
      <c r="AC204" s="17"/>
      <c r="AD204" s="17"/>
      <c r="AE204" s="17"/>
      <c r="AF204" s="20"/>
      <c r="AG204" s="20"/>
    </row>
    <row r="205" spans="1:33" s="21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  <c r="AA205" s="17"/>
      <c r="AB205" s="17"/>
      <c r="AC205" s="17"/>
      <c r="AD205" s="17"/>
      <c r="AE205" s="17"/>
      <c r="AF205" s="20"/>
      <c r="AG205" s="20"/>
    </row>
    <row r="206" spans="1:33" s="25" customFormat="1" x14ac:dyDescent="0.2">
      <c r="A206" s="22"/>
      <c r="B206" s="23"/>
      <c r="C206" s="24"/>
    </row>
    <row r="207" spans="1:33" ht="21" customHeight="1" x14ac:dyDescent="0.2">
      <c r="A207" s="2"/>
      <c r="B207" s="3"/>
      <c r="C207" s="4"/>
    </row>
    <row r="208" spans="1:33" s="8" customFormat="1" x14ac:dyDescent="0.2">
      <c r="A208" s="10"/>
      <c r="B208" s="11"/>
      <c r="C208" s="12"/>
    </row>
    <row r="209" spans="1:3" s="9" customFormat="1" x14ac:dyDescent="0.2">
      <c r="C209" s="13"/>
    </row>
    <row r="210" spans="1:3" s="8" customFormat="1" x14ac:dyDescent="0.2">
      <c r="A210" s="14"/>
      <c r="B210" s="12"/>
      <c r="C210" s="12"/>
    </row>
  </sheetData>
  <mergeCells count="33">
    <mergeCell ref="AG4:AG5"/>
    <mergeCell ref="V4:V5"/>
    <mergeCell ref="W4:W5"/>
    <mergeCell ref="X4:X5"/>
    <mergeCell ref="Y4:Y5"/>
    <mergeCell ref="Z4:Z5"/>
    <mergeCell ref="AC4:AC5"/>
    <mergeCell ref="AD4:AD5"/>
    <mergeCell ref="AE4:AE5"/>
    <mergeCell ref="AF4:AF5"/>
    <mergeCell ref="AB4:AB5"/>
    <mergeCell ref="P4:P5"/>
    <mergeCell ref="Q4:Q5"/>
    <mergeCell ref="R4:R5"/>
    <mergeCell ref="S4:S5"/>
    <mergeCell ref="T4:T5"/>
    <mergeCell ref="U4:U5"/>
    <mergeCell ref="L4:L5"/>
    <mergeCell ref="M4:M5"/>
    <mergeCell ref="A2:AB2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0"/>
  <sheetViews>
    <sheetView topLeftCell="A142" zoomScale="80" zoomScaleNormal="80" workbookViewId="0">
      <selection activeCell="C172" sqref="C172:Z173"/>
    </sheetView>
  </sheetViews>
  <sheetFormatPr defaultRowHeight="12.75" x14ac:dyDescent="0.2"/>
  <cols>
    <col min="1" max="1" width="2.85546875" style="1" customWidth="1"/>
    <col min="2" max="2" width="47.42578125" style="1" customWidth="1"/>
    <col min="3" max="3" width="7.140625" style="6" customWidth="1"/>
    <col min="4" max="28" width="7.140625" customWidth="1"/>
  </cols>
  <sheetData>
    <row r="1" spans="1:34" ht="7.5" customHeight="1" x14ac:dyDescent="0.2"/>
    <row r="2" spans="1:34" ht="18.75" x14ac:dyDescent="0.2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7"/>
      <c r="AD2" s="7"/>
      <c r="AE2" s="7"/>
      <c r="AF2" s="7"/>
      <c r="AG2" s="7"/>
    </row>
    <row r="3" spans="1:34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9" t="s">
        <v>57</v>
      </c>
      <c r="AG3" s="29" t="s">
        <v>58</v>
      </c>
    </row>
    <row r="4" spans="1:34" ht="23.25" customHeight="1" x14ac:dyDescent="0.2">
      <c r="A4" s="59"/>
      <c r="B4" s="61" t="s">
        <v>24</v>
      </c>
      <c r="C4" s="46" t="s">
        <v>25</v>
      </c>
      <c r="D4" s="46" t="s">
        <v>26</v>
      </c>
      <c r="E4" s="46" t="s">
        <v>27</v>
      </c>
      <c r="F4" s="46" t="s">
        <v>28</v>
      </c>
      <c r="G4" s="46" t="s">
        <v>29</v>
      </c>
      <c r="H4" s="46" t="s">
        <v>30</v>
      </c>
      <c r="I4" s="46" t="s">
        <v>31</v>
      </c>
      <c r="J4" s="51" t="s">
        <v>32</v>
      </c>
      <c r="K4" s="51" t="s">
        <v>33</v>
      </c>
      <c r="L4" s="51" t="s">
        <v>34</v>
      </c>
      <c r="M4" s="49" t="s">
        <v>35</v>
      </c>
      <c r="N4" s="49" t="s">
        <v>36</v>
      </c>
      <c r="O4" s="56" t="s">
        <v>37</v>
      </c>
      <c r="P4" s="49" t="s">
        <v>38</v>
      </c>
      <c r="Q4" s="49" t="s">
        <v>39</v>
      </c>
      <c r="R4" s="49" t="s">
        <v>40</v>
      </c>
      <c r="S4" s="49" t="s">
        <v>41</v>
      </c>
      <c r="T4" s="49" t="s">
        <v>42</v>
      </c>
      <c r="U4" s="51" t="s">
        <v>43</v>
      </c>
      <c r="V4" s="51" t="s">
        <v>44</v>
      </c>
      <c r="W4" s="51" t="s">
        <v>45</v>
      </c>
      <c r="X4" s="46" t="s">
        <v>46</v>
      </c>
      <c r="Y4" s="49" t="s">
        <v>47</v>
      </c>
      <c r="Z4" s="46" t="s">
        <v>48</v>
      </c>
      <c r="AA4" s="44"/>
      <c r="AB4" s="46" t="s">
        <v>49</v>
      </c>
      <c r="AC4" s="57" t="s">
        <v>50</v>
      </c>
      <c r="AD4" s="46" t="s">
        <v>51</v>
      </c>
      <c r="AE4" s="46" t="s">
        <v>52</v>
      </c>
      <c r="AF4" s="54" t="s">
        <v>53</v>
      </c>
      <c r="AG4" s="54" t="s">
        <v>54</v>
      </c>
    </row>
    <row r="5" spans="1:34" s="5" customFormat="1" ht="15.75" customHeight="1" x14ac:dyDescent="0.2">
      <c r="A5" s="60"/>
      <c r="B5" s="62"/>
      <c r="C5" s="47"/>
      <c r="D5" s="47"/>
      <c r="E5" s="47"/>
      <c r="F5" s="47"/>
      <c r="G5" s="47"/>
      <c r="H5" s="47"/>
      <c r="I5" s="47"/>
      <c r="J5" s="52"/>
      <c r="K5" s="52"/>
      <c r="L5" s="52"/>
      <c r="M5" s="50"/>
      <c r="N5" s="49"/>
      <c r="O5" s="56"/>
      <c r="P5" s="50"/>
      <c r="Q5" s="50"/>
      <c r="R5" s="50"/>
      <c r="S5" s="50"/>
      <c r="T5" s="49"/>
      <c r="U5" s="52"/>
      <c r="V5" s="52"/>
      <c r="W5" s="52"/>
      <c r="X5" s="47"/>
      <c r="Y5" s="49"/>
      <c r="Z5" s="47"/>
      <c r="AA5" s="45"/>
      <c r="AB5" s="47"/>
      <c r="AC5" s="58"/>
      <c r="AD5" s="53"/>
      <c r="AE5" s="53"/>
      <c r="AF5" s="55"/>
      <c r="AG5" s="55"/>
    </row>
    <row r="6" spans="1:34" s="36" customFormat="1" ht="15.75" customHeight="1" x14ac:dyDescent="0.2">
      <c r="A6" s="33"/>
      <c r="B6" s="63" t="s">
        <v>83</v>
      </c>
      <c r="C6" s="66">
        <v>4.1666666666666664E-2</v>
      </c>
      <c r="D6" s="66">
        <v>8.3333333333333329E-2</v>
      </c>
      <c r="E6" s="66">
        <v>0.125</v>
      </c>
      <c r="F6" s="66">
        <v>0.16666666666666666</v>
      </c>
      <c r="G6" s="66">
        <v>0.20833333333333334</v>
      </c>
      <c r="H6" s="66">
        <v>0.25</v>
      </c>
      <c r="I6" s="66">
        <v>0.29166666666666669</v>
      </c>
      <c r="J6" s="67">
        <v>0.33333333333333331</v>
      </c>
      <c r="K6" s="67">
        <v>0.375</v>
      </c>
      <c r="L6" s="67">
        <v>0.41666666666666669</v>
      </c>
      <c r="M6" s="66">
        <v>0.45833333333333331</v>
      </c>
      <c r="N6" s="66">
        <v>0.5</v>
      </c>
      <c r="O6" s="66">
        <v>0.54166666666666663</v>
      </c>
      <c r="P6" s="66">
        <v>0.58333333333333337</v>
      </c>
      <c r="Q6" s="66">
        <v>0.625</v>
      </c>
      <c r="R6" s="66">
        <v>0.66666666666666663</v>
      </c>
      <c r="S6" s="66">
        <v>0.70833333333333337</v>
      </c>
      <c r="T6" s="66">
        <v>0.75</v>
      </c>
      <c r="U6" s="67">
        <v>0.79166666666666663</v>
      </c>
      <c r="V6" s="67">
        <v>0.83333333333333337</v>
      </c>
      <c r="W6" s="67">
        <v>0.875</v>
      </c>
      <c r="X6" s="66">
        <v>0.91666666666666663</v>
      </c>
      <c r="Y6" s="66">
        <v>0.95833333333333337</v>
      </c>
      <c r="Z6" s="66">
        <v>0</v>
      </c>
      <c r="AA6" s="66"/>
      <c r="AB6" s="34"/>
      <c r="AC6" s="34"/>
      <c r="AD6" s="34"/>
      <c r="AE6" s="34"/>
      <c r="AF6" s="34"/>
      <c r="AG6" s="35"/>
    </row>
    <row r="7" spans="1:34" s="39" customFormat="1" ht="12.75" customHeight="1" x14ac:dyDescent="0.2">
      <c r="A7" s="37"/>
      <c r="B7" s="68" t="s">
        <v>84</v>
      </c>
      <c r="C7" s="69">
        <v>8.6800000000000002E-2</v>
      </c>
      <c r="D7" s="69">
        <v>8.6800000000000002E-2</v>
      </c>
      <c r="E7" s="69">
        <v>8.7499999999999994E-2</v>
      </c>
      <c r="F7" s="69">
        <v>8.6800000000000002E-2</v>
      </c>
      <c r="G7" s="69">
        <v>8.5400000000000004E-2</v>
      </c>
      <c r="H7" s="69">
        <v>8.5400000000000004E-2</v>
      </c>
      <c r="I7" s="69">
        <v>8.4699999999999998E-2</v>
      </c>
      <c r="J7" s="69">
        <v>8.1199999999999994E-2</v>
      </c>
      <c r="K7" s="69">
        <v>8.1900000000000001E-2</v>
      </c>
      <c r="L7" s="69">
        <v>8.2600000000000007E-2</v>
      </c>
      <c r="M7" s="69">
        <v>8.2600000000000007E-2</v>
      </c>
      <c r="N7" s="69">
        <v>8.1900000000000001E-2</v>
      </c>
      <c r="O7" s="69">
        <v>8.1900000000000001E-2</v>
      </c>
      <c r="P7" s="69">
        <v>8.2600000000000007E-2</v>
      </c>
      <c r="Q7" s="69">
        <v>8.2600000000000007E-2</v>
      </c>
      <c r="R7" s="69">
        <v>8.4000000000000005E-2</v>
      </c>
      <c r="S7" s="69">
        <v>8.3299999999999999E-2</v>
      </c>
      <c r="T7" s="69">
        <v>8.5400000000000004E-2</v>
      </c>
      <c r="U7" s="69">
        <v>8.4699999999999998E-2</v>
      </c>
      <c r="V7" s="69">
        <v>8.5400000000000004E-2</v>
      </c>
      <c r="W7" s="69">
        <v>8.4699999999999998E-2</v>
      </c>
      <c r="X7" s="69">
        <v>8.5400000000000004E-2</v>
      </c>
      <c r="Y7" s="69">
        <v>8.6099999999999996E-2</v>
      </c>
      <c r="Z7" s="69">
        <v>8.8200000000000001E-2</v>
      </c>
      <c r="AA7" s="69"/>
      <c r="AB7" s="41">
        <f>SUM(C7:Z7)</f>
        <v>2.0278999999999998</v>
      </c>
      <c r="AC7" s="38">
        <f>AVERAGE(C7:Z7)/MAX(C7:Z7)</f>
        <v>0.95800264550264536</v>
      </c>
      <c r="AD7" s="30">
        <f>AVERAGE(C7:Z7)/MAX(J7:L7)</f>
        <v>1.0229519774011298</v>
      </c>
      <c r="AE7" s="31">
        <f>AVERAGE(C7:Z7)/MAX(U7:W7)</f>
        <v>0.98941256830601076</v>
      </c>
      <c r="AF7" s="31">
        <f>MAX(J7:L7)</f>
        <v>8.2600000000000007E-2</v>
      </c>
      <c r="AG7" s="32">
        <f>MAX(U7:W7)</f>
        <v>8.5400000000000004E-2</v>
      </c>
      <c r="AH7" s="32"/>
    </row>
    <row r="8" spans="1:34" s="39" customFormat="1" ht="12.75" customHeight="1" x14ac:dyDescent="0.2">
      <c r="A8" s="37"/>
      <c r="B8" s="64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6.9999999999999999E-4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6.9999999999999999E-4</v>
      </c>
      <c r="U8" s="42">
        <v>0</v>
      </c>
      <c r="V8" s="42">
        <v>6.9999999999999999E-4</v>
      </c>
      <c r="W8" s="42">
        <v>0</v>
      </c>
      <c r="X8" s="41">
        <v>6.9999999999999999E-4</v>
      </c>
      <c r="Y8" s="41">
        <v>0</v>
      </c>
      <c r="Z8" s="41">
        <v>0</v>
      </c>
      <c r="AA8" s="41"/>
      <c r="AB8" s="38">
        <f t="shared" ref="AB8:AB71" si="0">SUM(C8:Z8)</f>
        <v>2.8E-3</v>
      </c>
      <c r="AC8" s="30">
        <f t="shared" ref="AC8:AC71" si="1">AVERAGE(C8:Z8)/MAX(C8:Z8)</f>
        <v>0.16666666666666666</v>
      </c>
      <c r="AD8" s="31">
        <f t="shared" ref="AD8:AD71" si="2">AVERAGE(C8:Z8)/MAX(J8:L8)</f>
        <v>0.16666666666666666</v>
      </c>
      <c r="AE8" s="31">
        <f t="shared" ref="AE8:AE71" si="3">AVERAGE(C8:Z8)/MAX(U8:W8)</f>
        <v>0.16666666666666666</v>
      </c>
      <c r="AF8" s="32">
        <f t="shared" ref="AF8:AF71" si="4">MAX(J8:L8)</f>
        <v>6.9999999999999999E-4</v>
      </c>
      <c r="AG8" s="32">
        <f t="shared" ref="AG8:AG71" si="5">MAX(U8:W8)</f>
        <v>6.9999999999999999E-4</v>
      </c>
    </row>
    <row r="9" spans="1:34" s="39" customFormat="1" ht="12.75" customHeight="1" x14ac:dyDescent="0.2">
      <c r="A9" s="37"/>
      <c r="B9" s="64" t="s">
        <v>86</v>
      </c>
      <c r="C9" s="41">
        <v>0</v>
      </c>
      <c r="D9" s="41">
        <v>0</v>
      </c>
      <c r="E9" s="41">
        <v>6.9999999999999999E-4</v>
      </c>
      <c r="F9" s="41">
        <v>0</v>
      </c>
      <c r="G9" s="41">
        <v>0</v>
      </c>
      <c r="H9" s="41">
        <v>6.9999999999999999E-4</v>
      </c>
      <c r="I9" s="41">
        <v>6.9999999999999999E-4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41"/>
      <c r="AB9" s="38">
        <f t="shared" si="0"/>
        <v>2.0999999999999999E-3</v>
      </c>
      <c r="AC9" s="30">
        <f t="shared" si="1"/>
        <v>0.125</v>
      </c>
      <c r="AD9" s="31" t="e">
        <f t="shared" si="2"/>
        <v>#DIV/0!</v>
      </c>
      <c r="AE9" s="31" t="e">
        <f t="shared" si="3"/>
        <v>#DIV/0!</v>
      </c>
      <c r="AF9" s="32">
        <f t="shared" si="4"/>
        <v>0</v>
      </c>
      <c r="AG9" s="32">
        <f t="shared" si="5"/>
        <v>0</v>
      </c>
    </row>
    <row r="10" spans="1:34" s="39" customFormat="1" ht="12.75" customHeight="1" x14ac:dyDescent="0.2">
      <c r="A10" s="37"/>
      <c r="B10" s="64" t="s">
        <v>87</v>
      </c>
      <c r="C10" s="41">
        <v>3.5700000000000003E-2</v>
      </c>
      <c r="D10" s="41">
        <v>3.5700000000000003E-2</v>
      </c>
      <c r="E10" s="41">
        <v>3.5700000000000003E-2</v>
      </c>
      <c r="F10" s="41">
        <v>3.5700000000000003E-2</v>
      </c>
      <c r="G10" s="41">
        <v>3.5000000000000003E-2</v>
      </c>
      <c r="H10" s="41">
        <v>3.4299999999999997E-2</v>
      </c>
      <c r="I10" s="41">
        <v>3.4299999999999997E-2</v>
      </c>
      <c r="J10" s="42">
        <v>3.2899999999999999E-2</v>
      </c>
      <c r="K10" s="42">
        <v>3.2899999999999999E-2</v>
      </c>
      <c r="L10" s="42">
        <v>3.3599999999999998E-2</v>
      </c>
      <c r="M10" s="41">
        <v>3.3599999999999998E-2</v>
      </c>
      <c r="N10" s="41">
        <v>3.2899999999999999E-2</v>
      </c>
      <c r="O10" s="41">
        <v>3.3599999999999998E-2</v>
      </c>
      <c r="P10" s="41">
        <v>3.2899999999999999E-2</v>
      </c>
      <c r="Q10" s="41">
        <v>3.2899999999999999E-2</v>
      </c>
      <c r="R10" s="41">
        <v>3.4299999999999997E-2</v>
      </c>
      <c r="S10" s="41">
        <v>3.3599999999999998E-2</v>
      </c>
      <c r="T10" s="41">
        <v>3.4299999999999997E-2</v>
      </c>
      <c r="U10" s="42">
        <v>3.5000000000000003E-2</v>
      </c>
      <c r="V10" s="42">
        <v>3.4299999999999997E-2</v>
      </c>
      <c r="W10" s="42">
        <v>3.5000000000000003E-2</v>
      </c>
      <c r="X10" s="41">
        <v>3.5000000000000003E-2</v>
      </c>
      <c r="Y10" s="41">
        <v>3.5700000000000003E-2</v>
      </c>
      <c r="Z10" s="41">
        <v>3.6400000000000002E-2</v>
      </c>
      <c r="AA10" s="41"/>
      <c r="AB10" s="38">
        <f t="shared" si="0"/>
        <v>0.82530000000000003</v>
      </c>
      <c r="AC10" s="30">
        <f t="shared" si="1"/>
        <v>0.94471153846153844</v>
      </c>
      <c r="AD10" s="31">
        <f t="shared" si="2"/>
        <v>1.0234375</v>
      </c>
      <c r="AE10" s="31">
        <f t="shared" si="3"/>
        <v>0.98249999999999993</v>
      </c>
      <c r="AF10" s="32">
        <f t="shared" si="4"/>
        <v>3.3599999999999998E-2</v>
      </c>
      <c r="AG10" s="32">
        <f t="shared" si="5"/>
        <v>3.5000000000000003E-2</v>
      </c>
    </row>
    <row r="11" spans="1:34" s="39" customFormat="1" ht="12.75" customHeight="1" x14ac:dyDescent="0.2">
      <c r="A11" s="37"/>
      <c r="B11" s="64" t="s">
        <v>88</v>
      </c>
      <c r="C11" s="41">
        <v>5.11E-2</v>
      </c>
      <c r="D11" s="41">
        <v>5.11E-2</v>
      </c>
      <c r="E11" s="41">
        <v>5.11E-2</v>
      </c>
      <c r="F11" s="41">
        <v>5.11E-2</v>
      </c>
      <c r="G11" s="41">
        <v>5.04E-2</v>
      </c>
      <c r="H11" s="41">
        <v>5.04E-2</v>
      </c>
      <c r="I11" s="41">
        <v>4.9700000000000001E-2</v>
      </c>
      <c r="J11" s="42">
        <v>4.8300000000000003E-2</v>
      </c>
      <c r="K11" s="42">
        <v>4.8300000000000003E-2</v>
      </c>
      <c r="L11" s="42">
        <v>4.9000000000000002E-2</v>
      </c>
      <c r="M11" s="41">
        <v>4.9000000000000002E-2</v>
      </c>
      <c r="N11" s="41">
        <v>4.9000000000000002E-2</v>
      </c>
      <c r="O11" s="41">
        <v>4.8300000000000003E-2</v>
      </c>
      <c r="P11" s="41">
        <v>4.9700000000000001E-2</v>
      </c>
      <c r="Q11" s="41">
        <v>4.9700000000000001E-2</v>
      </c>
      <c r="R11" s="41">
        <v>4.9700000000000001E-2</v>
      </c>
      <c r="S11" s="41">
        <v>4.9700000000000001E-2</v>
      </c>
      <c r="T11" s="41">
        <v>5.04E-2</v>
      </c>
      <c r="U11" s="42">
        <v>4.9700000000000001E-2</v>
      </c>
      <c r="V11" s="42">
        <v>5.04E-2</v>
      </c>
      <c r="W11" s="42">
        <v>4.9700000000000001E-2</v>
      </c>
      <c r="X11" s="41">
        <v>4.9700000000000001E-2</v>
      </c>
      <c r="Y11" s="41">
        <v>5.04E-2</v>
      </c>
      <c r="Z11" s="41">
        <v>5.1799999999999999E-2</v>
      </c>
      <c r="AA11" s="41"/>
      <c r="AB11" s="38">
        <f t="shared" si="0"/>
        <v>1.1977000000000002</v>
      </c>
      <c r="AC11" s="30">
        <f t="shared" si="1"/>
        <v>0.96340090090090102</v>
      </c>
      <c r="AD11" s="31">
        <f t="shared" si="2"/>
        <v>1.0184523809523811</v>
      </c>
      <c r="AE11" s="31">
        <f t="shared" si="3"/>
        <v>0.9901620370370372</v>
      </c>
      <c r="AF11" s="32">
        <f t="shared" si="4"/>
        <v>4.9000000000000002E-2</v>
      </c>
      <c r="AG11" s="32">
        <f t="shared" si="5"/>
        <v>5.04E-2</v>
      </c>
    </row>
    <row r="12" spans="1:34" s="39" customFormat="1" ht="12.75" customHeight="1" x14ac:dyDescent="0.2">
      <c r="A12" s="37"/>
      <c r="B12" s="68" t="s">
        <v>89</v>
      </c>
      <c r="C12" s="69">
        <v>0.1048</v>
      </c>
      <c r="D12" s="69">
        <v>0.106</v>
      </c>
      <c r="E12" s="69">
        <v>0.1036</v>
      </c>
      <c r="F12" s="69">
        <v>9.0399999999999994E-2</v>
      </c>
      <c r="G12" s="69">
        <v>6.6000000000000003E-2</v>
      </c>
      <c r="H12" s="69">
        <v>5.1999999999999998E-2</v>
      </c>
      <c r="I12" s="69">
        <v>3.32E-2</v>
      </c>
      <c r="J12" s="69">
        <v>4.0399999999999998E-2</v>
      </c>
      <c r="K12" s="69">
        <v>6.1600000000000002E-2</v>
      </c>
      <c r="L12" s="69">
        <v>4.1599999999999998E-2</v>
      </c>
      <c r="M12" s="69">
        <v>4.5600000000000002E-2</v>
      </c>
      <c r="N12" s="69">
        <v>4.0800000000000003E-2</v>
      </c>
      <c r="O12" s="69">
        <v>4.1599999999999998E-2</v>
      </c>
      <c r="P12" s="69">
        <v>4.7199999999999999E-2</v>
      </c>
      <c r="Q12" s="69">
        <v>2.5600000000000001E-2</v>
      </c>
      <c r="R12" s="69">
        <v>1.2E-2</v>
      </c>
      <c r="S12" s="69">
        <v>1.4800000000000001E-2</v>
      </c>
      <c r="T12" s="69">
        <v>1.8800000000000001E-2</v>
      </c>
      <c r="U12" s="69">
        <v>2.0799999999999999E-2</v>
      </c>
      <c r="V12" s="69">
        <v>3.1600000000000003E-2</v>
      </c>
      <c r="W12" s="69">
        <v>5.6800000000000003E-2</v>
      </c>
      <c r="X12" s="69">
        <v>9.1600000000000001E-2</v>
      </c>
      <c r="Y12" s="69">
        <v>9.6000000000000002E-2</v>
      </c>
      <c r="Z12" s="69">
        <v>0.10639999999999999</v>
      </c>
      <c r="AA12" s="69"/>
      <c r="AB12" s="41">
        <f t="shared" si="0"/>
        <v>1.3492000000000002</v>
      </c>
      <c r="AC12" s="38">
        <f t="shared" si="1"/>
        <v>0.52835213032581463</v>
      </c>
      <c r="AD12" s="30">
        <f t="shared" si="2"/>
        <v>0.91260822510822515</v>
      </c>
      <c r="AE12" s="31">
        <f t="shared" si="3"/>
        <v>0.98973004694835687</v>
      </c>
      <c r="AF12" s="31">
        <f t="shared" si="4"/>
        <v>6.1600000000000002E-2</v>
      </c>
      <c r="AG12" s="32">
        <f t="shared" si="5"/>
        <v>5.6800000000000003E-2</v>
      </c>
      <c r="AH12" s="32"/>
    </row>
    <row r="13" spans="1:34" s="39" customFormat="1" ht="12.75" customHeight="1" x14ac:dyDescent="0.2">
      <c r="A13" s="37"/>
      <c r="B13" s="64" t="s">
        <v>90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0</v>
      </c>
      <c r="K13" s="42">
        <v>0</v>
      </c>
      <c r="L13" s="42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2">
        <v>0</v>
      </c>
      <c r="W13" s="42">
        <v>0</v>
      </c>
      <c r="X13" s="41">
        <v>0</v>
      </c>
      <c r="Y13" s="41">
        <v>0</v>
      </c>
      <c r="Z13" s="41">
        <v>0</v>
      </c>
      <c r="AA13" s="41"/>
      <c r="AB13" s="38">
        <f t="shared" si="0"/>
        <v>0</v>
      </c>
      <c r="AC13" s="30" t="e">
        <f t="shared" si="1"/>
        <v>#DIV/0!</v>
      </c>
      <c r="AD13" s="31" t="e">
        <f t="shared" si="2"/>
        <v>#DIV/0!</v>
      </c>
      <c r="AE13" s="31" t="e">
        <f t="shared" si="3"/>
        <v>#DIV/0!</v>
      </c>
      <c r="AF13" s="32">
        <f t="shared" si="4"/>
        <v>0</v>
      </c>
      <c r="AG13" s="32">
        <f t="shared" si="5"/>
        <v>0</v>
      </c>
    </row>
    <row r="14" spans="1:34" s="39" customFormat="1" ht="12.75" customHeight="1" x14ac:dyDescent="0.2">
      <c r="A14" s="37"/>
      <c r="B14" s="64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41"/>
      <c r="AB14" s="38">
        <f t="shared" si="0"/>
        <v>0</v>
      </c>
      <c r="AC14" s="30" t="e">
        <f t="shared" si="1"/>
        <v>#DIV/0!</v>
      </c>
      <c r="AD14" s="31" t="e">
        <f t="shared" si="2"/>
        <v>#DIV/0!</v>
      </c>
      <c r="AE14" s="31" t="e">
        <f t="shared" si="3"/>
        <v>#DIV/0!</v>
      </c>
      <c r="AF14" s="32">
        <f t="shared" si="4"/>
        <v>0</v>
      </c>
      <c r="AG14" s="32">
        <f t="shared" si="5"/>
        <v>0</v>
      </c>
    </row>
    <row r="15" spans="1:34" s="39" customFormat="1" ht="12.75" customHeight="1" x14ac:dyDescent="0.2">
      <c r="A15" s="37"/>
      <c r="B15" s="64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2">
        <v>0</v>
      </c>
      <c r="X15" s="41">
        <v>0</v>
      </c>
      <c r="Y15" s="41">
        <v>0</v>
      </c>
      <c r="Z15" s="41">
        <v>0</v>
      </c>
      <c r="AA15" s="41"/>
      <c r="AB15" s="38">
        <f t="shared" si="0"/>
        <v>0</v>
      </c>
      <c r="AC15" s="30" t="e">
        <f t="shared" si="1"/>
        <v>#DIV/0!</v>
      </c>
      <c r="AD15" s="31" t="e">
        <f t="shared" si="2"/>
        <v>#DIV/0!</v>
      </c>
      <c r="AE15" s="31" t="e">
        <f t="shared" si="3"/>
        <v>#DIV/0!</v>
      </c>
      <c r="AF15" s="32">
        <f t="shared" si="4"/>
        <v>0</v>
      </c>
      <c r="AG15" s="32">
        <f t="shared" si="5"/>
        <v>0</v>
      </c>
    </row>
    <row r="16" spans="1:34" s="39" customFormat="1" ht="12.75" customHeight="1" x14ac:dyDescent="0.2">
      <c r="A16" s="37"/>
      <c r="B16" s="64" t="s">
        <v>93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2">
        <v>0</v>
      </c>
      <c r="K16" s="42">
        <v>0</v>
      </c>
      <c r="L16" s="42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42">
        <v>0</v>
      </c>
      <c r="W16" s="42">
        <v>0</v>
      </c>
      <c r="X16" s="41">
        <v>0</v>
      </c>
      <c r="Y16" s="41">
        <v>0</v>
      </c>
      <c r="Z16" s="41">
        <v>0</v>
      </c>
      <c r="AA16" s="41"/>
      <c r="AB16" s="38">
        <f t="shared" si="0"/>
        <v>0</v>
      </c>
      <c r="AC16" s="30" t="e">
        <f t="shared" si="1"/>
        <v>#DIV/0!</v>
      </c>
      <c r="AD16" s="31" t="e">
        <f t="shared" si="2"/>
        <v>#DIV/0!</v>
      </c>
      <c r="AE16" s="31" t="e">
        <f t="shared" si="3"/>
        <v>#DIV/0!</v>
      </c>
      <c r="AF16" s="32">
        <f t="shared" si="4"/>
        <v>0</v>
      </c>
      <c r="AG16" s="32">
        <f t="shared" si="5"/>
        <v>0</v>
      </c>
    </row>
    <row r="17" spans="1:34" s="39" customFormat="1" ht="12.75" customHeight="1" x14ac:dyDescent="0.2">
      <c r="A17" s="37"/>
      <c r="B17" s="64" t="s">
        <v>94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2">
        <v>0</v>
      </c>
      <c r="L17" s="42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  <c r="V17" s="42">
        <v>0</v>
      </c>
      <c r="W17" s="42">
        <v>0</v>
      </c>
      <c r="X17" s="41">
        <v>0</v>
      </c>
      <c r="Y17" s="41">
        <v>0</v>
      </c>
      <c r="Z17" s="41">
        <v>0</v>
      </c>
      <c r="AA17" s="41"/>
      <c r="AB17" s="38">
        <f t="shared" si="0"/>
        <v>0</v>
      </c>
      <c r="AC17" s="30" t="e">
        <f t="shared" si="1"/>
        <v>#DIV/0!</v>
      </c>
      <c r="AD17" s="31" t="e">
        <f t="shared" si="2"/>
        <v>#DIV/0!</v>
      </c>
      <c r="AE17" s="31" t="e">
        <f t="shared" si="3"/>
        <v>#DIV/0!</v>
      </c>
      <c r="AF17" s="32">
        <f t="shared" si="4"/>
        <v>0</v>
      </c>
      <c r="AG17" s="32">
        <f t="shared" si="5"/>
        <v>0</v>
      </c>
    </row>
    <row r="18" spans="1:34" s="39" customFormat="1" ht="12.75" customHeight="1" x14ac:dyDescent="0.2">
      <c r="A18" s="37"/>
      <c r="B18" s="64" t="s">
        <v>95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  <c r="K18" s="42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  <c r="V18" s="42">
        <v>0</v>
      </c>
      <c r="W18" s="42">
        <v>0</v>
      </c>
      <c r="X18" s="41">
        <v>0</v>
      </c>
      <c r="Y18" s="41">
        <v>0</v>
      </c>
      <c r="Z18" s="41">
        <v>0</v>
      </c>
      <c r="AA18" s="41"/>
      <c r="AB18" s="38">
        <f t="shared" si="0"/>
        <v>0</v>
      </c>
      <c r="AC18" s="30" t="e">
        <f t="shared" si="1"/>
        <v>#DIV/0!</v>
      </c>
      <c r="AD18" s="31" t="e">
        <f t="shared" si="2"/>
        <v>#DIV/0!</v>
      </c>
      <c r="AE18" s="31" t="e">
        <f t="shared" si="3"/>
        <v>#DIV/0!</v>
      </c>
      <c r="AF18" s="32">
        <f t="shared" si="4"/>
        <v>0</v>
      </c>
      <c r="AG18" s="32">
        <f t="shared" si="5"/>
        <v>0</v>
      </c>
    </row>
    <row r="19" spans="1:34" s="39" customFormat="1" ht="12.75" customHeight="1" x14ac:dyDescent="0.2">
      <c r="A19" s="37"/>
      <c r="B19" s="64" t="s">
        <v>96</v>
      </c>
      <c r="C19" s="41">
        <v>0.10199999999999999</v>
      </c>
      <c r="D19" s="41">
        <v>0.1032</v>
      </c>
      <c r="E19" s="41">
        <v>0.1008</v>
      </c>
      <c r="F19" s="41">
        <v>8.7599999999999997E-2</v>
      </c>
      <c r="G19" s="41">
        <v>6.3600000000000004E-2</v>
      </c>
      <c r="H19" s="41">
        <v>4.9200000000000001E-2</v>
      </c>
      <c r="I19" s="41">
        <v>3.2399999999999998E-2</v>
      </c>
      <c r="J19" s="42">
        <v>3.9600000000000003E-2</v>
      </c>
      <c r="K19" s="42">
        <v>0.06</v>
      </c>
      <c r="L19" s="42">
        <v>3.9600000000000003E-2</v>
      </c>
      <c r="M19" s="41">
        <v>4.3200000000000002E-2</v>
      </c>
      <c r="N19" s="41">
        <v>3.9600000000000003E-2</v>
      </c>
      <c r="O19" s="41">
        <v>4.0800000000000003E-2</v>
      </c>
      <c r="P19" s="41">
        <v>4.5600000000000002E-2</v>
      </c>
      <c r="Q19" s="41">
        <v>2.4E-2</v>
      </c>
      <c r="R19" s="41">
        <v>9.5999999999999992E-3</v>
      </c>
      <c r="S19" s="41">
        <v>1.2E-2</v>
      </c>
      <c r="T19" s="41">
        <v>1.5599999999999999E-2</v>
      </c>
      <c r="U19" s="42">
        <v>1.7999999999999999E-2</v>
      </c>
      <c r="V19" s="42">
        <v>2.8799999999999999E-2</v>
      </c>
      <c r="W19" s="42">
        <v>5.3999999999999999E-2</v>
      </c>
      <c r="X19" s="41">
        <v>8.8800000000000004E-2</v>
      </c>
      <c r="Y19" s="41">
        <v>9.3600000000000003E-2</v>
      </c>
      <c r="Z19" s="41">
        <v>0.1032</v>
      </c>
      <c r="AA19" s="41"/>
      <c r="AB19" s="38">
        <f t="shared" si="0"/>
        <v>1.2947999999999997</v>
      </c>
      <c r="AC19" s="30">
        <f t="shared" si="1"/>
        <v>0.52277131782945729</v>
      </c>
      <c r="AD19" s="31">
        <f t="shared" si="2"/>
        <v>0.89916666666666656</v>
      </c>
      <c r="AE19" s="31">
        <f t="shared" si="3"/>
        <v>0.99907407407407389</v>
      </c>
      <c r="AF19" s="32">
        <f t="shared" si="4"/>
        <v>0.06</v>
      </c>
      <c r="AG19" s="32">
        <f t="shared" si="5"/>
        <v>5.3999999999999999E-2</v>
      </c>
    </row>
    <row r="20" spans="1:34" s="39" customFormat="1" ht="12.75" customHeight="1" x14ac:dyDescent="0.2">
      <c r="A20" s="37"/>
      <c r="B20" s="64" t="s">
        <v>97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2">
        <v>0</v>
      </c>
      <c r="K20" s="42">
        <v>0</v>
      </c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  <c r="V20" s="42">
        <v>0</v>
      </c>
      <c r="W20" s="42">
        <v>0</v>
      </c>
      <c r="X20" s="41">
        <v>0</v>
      </c>
      <c r="Y20" s="41">
        <v>0</v>
      </c>
      <c r="Z20" s="41">
        <v>0</v>
      </c>
      <c r="AA20" s="41"/>
      <c r="AB20" s="38">
        <f t="shared" si="0"/>
        <v>0</v>
      </c>
      <c r="AC20" s="30" t="e">
        <f t="shared" si="1"/>
        <v>#DIV/0!</v>
      </c>
      <c r="AD20" s="31" t="e">
        <f t="shared" si="2"/>
        <v>#DIV/0!</v>
      </c>
      <c r="AE20" s="31" t="e">
        <f t="shared" si="3"/>
        <v>#DIV/0!</v>
      </c>
      <c r="AF20" s="32">
        <f t="shared" si="4"/>
        <v>0</v>
      </c>
      <c r="AG20" s="32">
        <f t="shared" si="5"/>
        <v>0</v>
      </c>
    </row>
    <row r="21" spans="1:34" s="39" customFormat="1" ht="12.75" customHeight="1" x14ac:dyDescent="0.2">
      <c r="A21" s="37"/>
      <c r="B21" s="64" t="s">
        <v>98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42">
        <v>0</v>
      </c>
      <c r="L21" s="42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42">
        <v>0</v>
      </c>
      <c r="W21" s="42">
        <v>0</v>
      </c>
      <c r="X21" s="41">
        <v>0</v>
      </c>
      <c r="Y21" s="41">
        <v>0</v>
      </c>
      <c r="Z21" s="41">
        <v>0</v>
      </c>
      <c r="AA21" s="41"/>
      <c r="AB21" s="38">
        <f t="shared" si="0"/>
        <v>0</v>
      </c>
      <c r="AC21" s="30" t="e">
        <f t="shared" si="1"/>
        <v>#DIV/0!</v>
      </c>
      <c r="AD21" s="31" t="e">
        <f t="shared" si="2"/>
        <v>#DIV/0!</v>
      </c>
      <c r="AE21" s="31" t="e">
        <f t="shared" si="3"/>
        <v>#DIV/0!</v>
      </c>
      <c r="AF21" s="32">
        <f t="shared" si="4"/>
        <v>0</v>
      </c>
      <c r="AG21" s="32">
        <f t="shared" si="5"/>
        <v>0</v>
      </c>
    </row>
    <row r="22" spans="1:34" s="39" customFormat="1" ht="12.75" customHeight="1" x14ac:dyDescent="0.2">
      <c r="A22" s="37"/>
      <c r="B22" s="64" t="s">
        <v>99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2">
        <v>0</v>
      </c>
      <c r="L22" s="42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>
        <v>0</v>
      </c>
      <c r="X22" s="41">
        <v>0</v>
      </c>
      <c r="Y22" s="41">
        <v>0</v>
      </c>
      <c r="Z22" s="41">
        <v>0</v>
      </c>
      <c r="AA22" s="41"/>
      <c r="AB22" s="38">
        <f t="shared" si="0"/>
        <v>0</v>
      </c>
      <c r="AC22" s="30" t="e">
        <f t="shared" si="1"/>
        <v>#DIV/0!</v>
      </c>
      <c r="AD22" s="31" t="e">
        <f t="shared" si="2"/>
        <v>#DIV/0!</v>
      </c>
      <c r="AE22" s="31" t="e">
        <f t="shared" si="3"/>
        <v>#DIV/0!</v>
      </c>
      <c r="AF22" s="32">
        <f t="shared" si="4"/>
        <v>0</v>
      </c>
      <c r="AG22" s="32">
        <f t="shared" si="5"/>
        <v>0</v>
      </c>
    </row>
    <row r="23" spans="1:34" s="39" customFormat="1" ht="12.75" customHeight="1" x14ac:dyDescent="0.2">
      <c r="A23" s="37"/>
      <c r="B23" s="64" t="s">
        <v>100</v>
      </c>
      <c r="C23" s="41">
        <v>2.8E-3</v>
      </c>
      <c r="D23" s="41">
        <v>2.8E-3</v>
      </c>
      <c r="E23" s="41">
        <v>2.8E-3</v>
      </c>
      <c r="F23" s="41">
        <v>2.8E-3</v>
      </c>
      <c r="G23" s="41">
        <v>2.3999999999999998E-3</v>
      </c>
      <c r="H23" s="41">
        <v>2.8E-3</v>
      </c>
      <c r="I23" s="41">
        <v>8.0000000000000004E-4</v>
      </c>
      <c r="J23" s="42">
        <v>8.0000000000000004E-4</v>
      </c>
      <c r="K23" s="42">
        <v>1.6000000000000001E-3</v>
      </c>
      <c r="L23" s="42">
        <v>2E-3</v>
      </c>
      <c r="M23" s="41">
        <v>2.3999999999999998E-3</v>
      </c>
      <c r="N23" s="41">
        <v>1.1999999999999999E-3</v>
      </c>
      <c r="O23" s="41">
        <v>8.0000000000000004E-4</v>
      </c>
      <c r="P23" s="41">
        <v>1.6000000000000001E-3</v>
      </c>
      <c r="Q23" s="41">
        <v>1.6000000000000001E-3</v>
      </c>
      <c r="R23" s="41">
        <v>2.3999999999999998E-3</v>
      </c>
      <c r="S23" s="41">
        <v>2.8E-3</v>
      </c>
      <c r="T23" s="41">
        <v>3.2000000000000002E-3</v>
      </c>
      <c r="U23" s="42">
        <v>2.8E-3</v>
      </c>
      <c r="V23" s="42">
        <v>2.8E-3</v>
      </c>
      <c r="W23" s="42">
        <v>2.8E-3</v>
      </c>
      <c r="X23" s="41">
        <v>2.8E-3</v>
      </c>
      <c r="Y23" s="41">
        <v>2.3999999999999998E-3</v>
      </c>
      <c r="Z23" s="41">
        <v>3.2000000000000002E-3</v>
      </c>
      <c r="AA23" s="41"/>
      <c r="AB23" s="38">
        <f t="shared" si="0"/>
        <v>5.4399999999999983E-2</v>
      </c>
      <c r="AC23" s="30">
        <f t="shared" si="1"/>
        <v>0.70833333333333304</v>
      </c>
      <c r="AD23" s="31">
        <f t="shared" si="2"/>
        <v>1.1333333333333329</v>
      </c>
      <c r="AE23" s="31">
        <f t="shared" si="3"/>
        <v>0.80952380952380931</v>
      </c>
      <c r="AF23" s="32">
        <f t="shared" si="4"/>
        <v>2E-3</v>
      </c>
      <c r="AG23" s="32">
        <f t="shared" si="5"/>
        <v>2.8E-3</v>
      </c>
    </row>
    <row r="24" spans="1:34" s="39" customFormat="1" ht="12.75" customHeight="1" x14ac:dyDescent="0.2">
      <c r="A24" s="37"/>
      <c r="B24" s="64" t="s">
        <v>101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  <c r="V24" s="42">
        <v>0</v>
      </c>
      <c r="W24" s="42">
        <v>0</v>
      </c>
      <c r="X24" s="41">
        <v>0</v>
      </c>
      <c r="Y24" s="41">
        <v>0</v>
      </c>
      <c r="Z24" s="41">
        <v>0</v>
      </c>
      <c r="AA24" s="41"/>
      <c r="AB24" s="38">
        <f t="shared" si="0"/>
        <v>0</v>
      </c>
      <c r="AC24" s="30" t="e">
        <f t="shared" si="1"/>
        <v>#DIV/0!</v>
      </c>
      <c r="AD24" s="31" t="e">
        <f t="shared" si="2"/>
        <v>#DIV/0!</v>
      </c>
      <c r="AE24" s="31" t="e">
        <f t="shared" si="3"/>
        <v>#DIV/0!</v>
      </c>
      <c r="AF24" s="32">
        <f t="shared" si="4"/>
        <v>0</v>
      </c>
      <c r="AG24" s="32">
        <f t="shared" si="5"/>
        <v>0</v>
      </c>
    </row>
    <row r="25" spans="1:34" s="39" customFormat="1" ht="12.75" customHeight="1" x14ac:dyDescent="0.2">
      <c r="A25" s="37"/>
      <c r="B25" s="64" t="s">
        <v>102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2">
        <v>0</v>
      </c>
      <c r="L25" s="42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  <c r="V25" s="42">
        <v>0</v>
      </c>
      <c r="W25" s="42">
        <v>0</v>
      </c>
      <c r="X25" s="41">
        <v>0</v>
      </c>
      <c r="Y25" s="41">
        <v>0</v>
      </c>
      <c r="Z25" s="41">
        <v>0</v>
      </c>
      <c r="AA25" s="41"/>
      <c r="AB25" s="38">
        <f t="shared" si="0"/>
        <v>0</v>
      </c>
      <c r="AC25" s="30" t="e">
        <f t="shared" si="1"/>
        <v>#DIV/0!</v>
      </c>
      <c r="AD25" s="31" t="e">
        <f t="shared" si="2"/>
        <v>#DIV/0!</v>
      </c>
      <c r="AE25" s="31" t="e">
        <f t="shared" si="3"/>
        <v>#DIV/0!</v>
      </c>
      <c r="AF25" s="32">
        <f t="shared" si="4"/>
        <v>0</v>
      </c>
      <c r="AG25" s="32">
        <f t="shared" si="5"/>
        <v>0</v>
      </c>
    </row>
    <row r="26" spans="1:34" s="39" customFormat="1" ht="12.75" customHeight="1" x14ac:dyDescent="0.2">
      <c r="A26" s="37"/>
      <c r="B26" s="64" t="s">
        <v>103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2">
        <v>0</v>
      </c>
      <c r="L26" s="42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  <c r="V26" s="42">
        <v>0</v>
      </c>
      <c r="W26" s="42">
        <v>0</v>
      </c>
      <c r="X26" s="41">
        <v>0</v>
      </c>
      <c r="Y26" s="41">
        <v>0</v>
      </c>
      <c r="Z26" s="41">
        <v>0</v>
      </c>
      <c r="AA26" s="41"/>
      <c r="AB26" s="38">
        <f t="shared" si="0"/>
        <v>0</v>
      </c>
      <c r="AC26" s="30" t="e">
        <f t="shared" si="1"/>
        <v>#DIV/0!</v>
      </c>
      <c r="AD26" s="31" t="e">
        <f t="shared" si="2"/>
        <v>#DIV/0!</v>
      </c>
      <c r="AE26" s="31" t="e">
        <f t="shared" si="3"/>
        <v>#DIV/0!</v>
      </c>
      <c r="AF26" s="32">
        <f t="shared" si="4"/>
        <v>0</v>
      </c>
      <c r="AG26" s="32">
        <f t="shared" si="5"/>
        <v>0</v>
      </c>
    </row>
    <row r="27" spans="1:34" s="39" customFormat="1" ht="12.75" customHeight="1" x14ac:dyDescent="0.2">
      <c r="A27" s="37"/>
      <c r="B27" s="68" t="s">
        <v>104</v>
      </c>
      <c r="C27" s="69">
        <v>1.2416</v>
      </c>
      <c r="D27" s="69">
        <v>1.2292000000000001</v>
      </c>
      <c r="E27" s="69">
        <v>1.2456</v>
      </c>
      <c r="F27" s="69">
        <v>1.2412000000000001</v>
      </c>
      <c r="G27" s="69">
        <v>1.1259999999999999</v>
      </c>
      <c r="H27" s="69">
        <v>0.95879999999999999</v>
      </c>
      <c r="I27" s="69">
        <v>0.88039999999999996</v>
      </c>
      <c r="J27" s="69">
        <v>0.94040000000000001</v>
      </c>
      <c r="K27" s="69">
        <v>0.96279999999999999</v>
      </c>
      <c r="L27" s="69">
        <v>0.93240000000000001</v>
      </c>
      <c r="M27" s="69">
        <v>0.93079999999999996</v>
      </c>
      <c r="N27" s="69">
        <v>0.94279999999999997</v>
      </c>
      <c r="O27" s="69">
        <v>0.90600000000000003</v>
      </c>
      <c r="P27" s="69">
        <v>0.88800000000000001</v>
      </c>
      <c r="Q27" s="69">
        <v>0.88239999999999996</v>
      </c>
      <c r="R27" s="69">
        <v>0.85119999999999996</v>
      </c>
      <c r="S27" s="69">
        <v>0.88639999999999997</v>
      </c>
      <c r="T27" s="69">
        <v>0.9304</v>
      </c>
      <c r="U27" s="69">
        <v>1.0396000000000001</v>
      </c>
      <c r="V27" s="69">
        <v>1.1055999999999999</v>
      </c>
      <c r="W27" s="69">
        <v>1.1704000000000001</v>
      </c>
      <c r="X27" s="69">
        <v>1.1728000000000001</v>
      </c>
      <c r="Y27" s="69">
        <v>1.1863999999999999</v>
      </c>
      <c r="Z27" s="69">
        <v>1.198</v>
      </c>
      <c r="AA27" s="69"/>
      <c r="AB27" s="41">
        <f t="shared" si="0"/>
        <v>24.849199999999996</v>
      </c>
      <c r="AC27" s="38">
        <f t="shared" si="1"/>
        <v>0.83123260543780753</v>
      </c>
      <c r="AD27" s="30">
        <f t="shared" si="2"/>
        <v>1.0753877579282645</v>
      </c>
      <c r="AE27" s="31">
        <f t="shared" si="3"/>
        <v>0.88464057871952584</v>
      </c>
      <c r="AF27" s="31">
        <f t="shared" si="4"/>
        <v>0.96279999999999999</v>
      </c>
      <c r="AG27" s="32">
        <f t="shared" si="5"/>
        <v>1.1704000000000001</v>
      </c>
      <c r="AH27" s="32"/>
    </row>
    <row r="28" spans="1:34" s="39" customFormat="1" ht="12.75" customHeight="1" x14ac:dyDescent="0.2">
      <c r="A28" s="37"/>
      <c r="B28" s="64" t="s">
        <v>105</v>
      </c>
      <c r="C28" s="41">
        <v>0.1212</v>
      </c>
      <c r="D28" s="41">
        <v>0.1212</v>
      </c>
      <c r="E28" s="41">
        <v>0.1212</v>
      </c>
      <c r="F28" s="41">
        <v>0.12</v>
      </c>
      <c r="G28" s="41">
        <v>0.12</v>
      </c>
      <c r="H28" s="41">
        <v>0.1188</v>
      </c>
      <c r="I28" s="41">
        <v>0.12</v>
      </c>
      <c r="J28" s="42">
        <v>0.1188</v>
      </c>
      <c r="K28" s="42">
        <v>0.12</v>
      </c>
      <c r="L28" s="42">
        <v>0.12</v>
      </c>
      <c r="M28" s="41">
        <v>0.1188</v>
      </c>
      <c r="N28" s="41">
        <v>0.1188</v>
      </c>
      <c r="O28" s="41">
        <v>0.12</v>
      </c>
      <c r="P28" s="41">
        <v>0.12</v>
      </c>
      <c r="Q28" s="41">
        <v>0.12</v>
      </c>
      <c r="R28" s="41">
        <v>0.1212</v>
      </c>
      <c r="S28" s="41">
        <v>0.1212</v>
      </c>
      <c r="T28" s="41">
        <v>0.1188</v>
      </c>
      <c r="U28" s="42">
        <v>0.1152</v>
      </c>
      <c r="V28" s="42">
        <v>0.12</v>
      </c>
      <c r="W28" s="42">
        <v>0.10440000000000001</v>
      </c>
      <c r="X28" s="41">
        <v>0.1032</v>
      </c>
      <c r="Y28" s="41">
        <v>0.108</v>
      </c>
      <c r="Z28" s="41">
        <v>0.12</v>
      </c>
      <c r="AA28" s="41"/>
      <c r="AB28" s="38">
        <f t="shared" si="0"/>
        <v>2.8308000000000009</v>
      </c>
      <c r="AC28" s="30">
        <f t="shared" si="1"/>
        <v>0.97318481848184846</v>
      </c>
      <c r="AD28" s="31">
        <f t="shared" si="2"/>
        <v>0.98291666666666699</v>
      </c>
      <c r="AE28" s="31">
        <f t="shared" si="3"/>
        <v>0.98291666666666699</v>
      </c>
      <c r="AF28" s="32">
        <f t="shared" si="4"/>
        <v>0.12</v>
      </c>
      <c r="AG28" s="32">
        <f t="shared" si="5"/>
        <v>0.12</v>
      </c>
    </row>
    <row r="29" spans="1:34" s="39" customFormat="1" ht="12.75" customHeight="1" x14ac:dyDescent="0.2">
      <c r="A29" s="37"/>
      <c r="B29" s="64" t="s">
        <v>106</v>
      </c>
      <c r="C29" s="41">
        <v>6.8400000000000002E-2</v>
      </c>
      <c r="D29" s="41">
        <v>6.9599999999999995E-2</v>
      </c>
      <c r="E29" s="41">
        <v>6.9599999999999995E-2</v>
      </c>
      <c r="F29" s="41">
        <v>6.9599999999999995E-2</v>
      </c>
      <c r="G29" s="41">
        <v>6.6000000000000003E-2</v>
      </c>
      <c r="H29" s="41">
        <v>5.8799999999999998E-2</v>
      </c>
      <c r="I29" s="41">
        <v>5.6399999999999999E-2</v>
      </c>
      <c r="J29" s="42">
        <v>5.8799999999999998E-2</v>
      </c>
      <c r="K29" s="42">
        <v>6.4799999999999996E-2</v>
      </c>
      <c r="L29" s="42">
        <v>0.06</v>
      </c>
      <c r="M29" s="41">
        <v>5.7599999999999998E-2</v>
      </c>
      <c r="N29" s="41">
        <v>5.5199999999999999E-2</v>
      </c>
      <c r="O29" s="41">
        <v>5.7599999999999998E-2</v>
      </c>
      <c r="P29" s="41">
        <v>6.2399999999999997E-2</v>
      </c>
      <c r="Q29" s="41">
        <v>5.7599999999999998E-2</v>
      </c>
      <c r="R29" s="41">
        <v>5.5199999999999999E-2</v>
      </c>
      <c r="S29" s="41">
        <v>5.28E-2</v>
      </c>
      <c r="T29" s="41">
        <v>5.6399999999999999E-2</v>
      </c>
      <c r="U29" s="42">
        <v>0.06</v>
      </c>
      <c r="V29" s="42">
        <v>6.3600000000000004E-2</v>
      </c>
      <c r="W29" s="42">
        <v>6.9599999999999995E-2</v>
      </c>
      <c r="X29" s="41">
        <v>7.1999999999999995E-2</v>
      </c>
      <c r="Y29" s="41">
        <v>6.9599999999999995E-2</v>
      </c>
      <c r="Z29" s="41">
        <v>6.9599999999999995E-2</v>
      </c>
      <c r="AA29" s="41"/>
      <c r="AB29" s="38">
        <f t="shared" si="0"/>
        <v>1.5011999999999999</v>
      </c>
      <c r="AC29" s="30">
        <f t="shared" si="1"/>
        <v>0.86875000000000002</v>
      </c>
      <c r="AD29" s="31">
        <f t="shared" si="2"/>
        <v>0.96527777777777779</v>
      </c>
      <c r="AE29" s="31">
        <f t="shared" si="3"/>
        <v>0.89870689655172409</v>
      </c>
      <c r="AF29" s="32">
        <f t="shared" si="4"/>
        <v>6.4799999999999996E-2</v>
      </c>
      <c r="AG29" s="32">
        <f t="shared" si="5"/>
        <v>6.9599999999999995E-2</v>
      </c>
    </row>
    <row r="30" spans="1:34" s="39" customFormat="1" ht="12.75" customHeight="1" x14ac:dyDescent="0.2">
      <c r="A30" s="37"/>
      <c r="B30" s="64" t="s">
        <v>107</v>
      </c>
      <c r="C30" s="41">
        <v>8.3999999999999995E-3</v>
      </c>
      <c r="D30" s="41">
        <v>8.3999999999999995E-3</v>
      </c>
      <c r="E30" s="41">
        <v>1.2E-2</v>
      </c>
      <c r="F30" s="41">
        <v>1.5599999999999999E-2</v>
      </c>
      <c r="G30" s="41">
        <v>7.1999999999999998E-3</v>
      </c>
      <c r="H30" s="41">
        <v>1.1999999999999999E-3</v>
      </c>
      <c r="I30" s="41">
        <v>0</v>
      </c>
      <c r="J30" s="42">
        <v>0</v>
      </c>
      <c r="K30" s="42">
        <v>0</v>
      </c>
      <c r="L30" s="42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2">
        <v>0</v>
      </c>
      <c r="V30" s="42">
        <v>0</v>
      </c>
      <c r="W30" s="42">
        <v>0</v>
      </c>
      <c r="X30" s="41">
        <v>0</v>
      </c>
      <c r="Y30" s="41">
        <v>0</v>
      </c>
      <c r="Z30" s="41">
        <v>0</v>
      </c>
      <c r="AA30" s="41"/>
      <c r="AB30" s="38">
        <f t="shared" si="0"/>
        <v>5.2799999999999993E-2</v>
      </c>
      <c r="AC30" s="30">
        <f t="shared" si="1"/>
        <v>0.14102564102564102</v>
      </c>
      <c r="AD30" s="31" t="e">
        <f t="shared" si="2"/>
        <v>#DIV/0!</v>
      </c>
      <c r="AE30" s="31" t="e">
        <f t="shared" si="3"/>
        <v>#DIV/0!</v>
      </c>
      <c r="AF30" s="32">
        <f t="shared" si="4"/>
        <v>0</v>
      </c>
      <c r="AG30" s="32">
        <f t="shared" si="5"/>
        <v>0</v>
      </c>
    </row>
    <row r="31" spans="1:34" s="39" customFormat="1" ht="12.75" customHeight="1" x14ac:dyDescent="0.2">
      <c r="A31" s="37"/>
      <c r="B31" s="64" t="s">
        <v>108</v>
      </c>
      <c r="C31" s="41">
        <v>2.0799999999999999E-2</v>
      </c>
      <c r="D31" s="41">
        <v>2.1600000000000001E-2</v>
      </c>
      <c r="E31" s="41">
        <v>2.1600000000000001E-2</v>
      </c>
      <c r="F31" s="41">
        <v>2.1600000000000001E-2</v>
      </c>
      <c r="G31" s="41">
        <v>2.0799999999999999E-2</v>
      </c>
      <c r="H31" s="41">
        <v>0.02</v>
      </c>
      <c r="I31" s="41">
        <v>0.02</v>
      </c>
      <c r="J31" s="42">
        <v>2.1600000000000001E-2</v>
      </c>
      <c r="K31" s="42">
        <v>2.0799999999999999E-2</v>
      </c>
      <c r="L31" s="42">
        <v>2.0799999999999999E-2</v>
      </c>
      <c r="M31" s="41">
        <v>1.9199999999999998E-2</v>
      </c>
      <c r="N31" s="41">
        <v>0.02</v>
      </c>
      <c r="O31" s="41">
        <v>0.02</v>
      </c>
      <c r="P31" s="41">
        <v>1.9199999999999998E-2</v>
      </c>
      <c r="Q31" s="41">
        <v>2.0799999999999999E-2</v>
      </c>
      <c r="R31" s="41">
        <v>1.9199999999999998E-2</v>
      </c>
      <c r="S31" s="41">
        <v>1.84E-2</v>
      </c>
      <c r="T31" s="41">
        <v>1.9199999999999998E-2</v>
      </c>
      <c r="U31" s="42">
        <v>0.02</v>
      </c>
      <c r="V31" s="42">
        <v>0.02</v>
      </c>
      <c r="W31" s="42">
        <v>0.02</v>
      </c>
      <c r="X31" s="41">
        <v>2.0799999999999999E-2</v>
      </c>
      <c r="Y31" s="41">
        <v>0.02</v>
      </c>
      <c r="Z31" s="41">
        <v>2.0799999999999999E-2</v>
      </c>
      <c r="AA31" s="41"/>
      <c r="AB31" s="38">
        <f t="shared" si="0"/>
        <v>0.48719999999999997</v>
      </c>
      <c r="AC31" s="30">
        <f t="shared" si="1"/>
        <v>0.93981481481481466</v>
      </c>
      <c r="AD31" s="31">
        <f t="shared" si="2"/>
        <v>0.93981481481481466</v>
      </c>
      <c r="AE31" s="31">
        <f t="shared" si="3"/>
        <v>1.0149999999999999</v>
      </c>
      <c r="AF31" s="32">
        <f t="shared" si="4"/>
        <v>2.1600000000000001E-2</v>
      </c>
      <c r="AG31" s="32">
        <f t="shared" si="5"/>
        <v>0.02</v>
      </c>
    </row>
    <row r="32" spans="1:34" s="39" customFormat="1" ht="12.75" customHeight="1" x14ac:dyDescent="0.2">
      <c r="A32" s="37"/>
      <c r="B32" s="64" t="s">
        <v>109</v>
      </c>
      <c r="C32" s="41">
        <v>0.13439999999999999</v>
      </c>
      <c r="D32" s="41">
        <v>0.13320000000000001</v>
      </c>
      <c r="E32" s="41">
        <v>0.13320000000000001</v>
      </c>
      <c r="F32" s="41">
        <v>0.12959999999999999</v>
      </c>
      <c r="G32" s="41">
        <v>0.1212</v>
      </c>
      <c r="H32" s="41">
        <v>0.1104</v>
      </c>
      <c r="I32" s="41">
        <v>9.6000000000000002E-2</v>
      </c>
      <c r="J32" s="42">
        <v>0.1188</v>
      </c>
      <c r="K32" s="42">
        <v>0.114</v>
      </c>
      <c r="L32" s="42">
        <v>0.1128</v>
      </c>
      <c r="M32" s="41">
        <v>0.114</v>
      </c>
      <c r="N32" s="41">
        <v>0.1116</v>
      </c>
      <c r="O32" s="41">
        <v>0.1128</v>
      </c>
      <c r="P32" s="41">
        <v>0.114</v>
      </c>
      <c r="Q32" s="41">
        <v>0.114</v>
      </c>
      <c r="R32" s="41">
        <v>0.1152</v>
      </c>
      <c r="S32" s="41">
        <v>0.108</v>
      </c>
      <c r="T32" s="41">
        <v>0.1152</v>
      </c>
      <c r="U32" s="42">
        <v>0.12959999999999999</v>
      </c>
      <c r="V32" s="42">
        <v>0.13439999999999999</v>
      </c>
      <c r="W32" s="42">
        <v>0.13439999999999999</v>
      </c>
      <c r="X32" s="41">
        <v>0.13200000000000001</v>
      </c>
      <c r="Y32" s="41">
        <v>0.1308</v>
      </c>
      <c r="Z32" s="41">
        <v>0.13320000000000001</v>
      </c>
      <c r="AA32" s="41"/>
      <c r="AB32" s="38">
        <f t="shared" si="0"/>
        <v>2.9028</v>
      </c>
      <c r="AC32" s="30">
        <f t="shared" si="1"/>
        <v>0.89992559523809534</v>
      </c>
      <c r="AD32" s="31">
        <f t="shared" si="2"/>
        <v>1.0180976430976432</v>
      </c>
      <c r="AE32" s="31">
        <f t="shared" si="3"/>
        <v>0.89992559523809534</v>
      </c>
      <c r="AF32" s="32">
        <f t="shared" si="4"/>
        <v>0.1188</v>
      </c>
      <c r="AG32" s="32">
        <f t="shared" si="5"/>
        <v>0.13439999999999999</v>
      </c>
    </row>
    <row r="33" spans="1:34" s="39" customFormat="1" ht="12.75" customHeight="1" x14ac:dyDescent="0.2">
      <c r="A33" s="37"/>
      <c r="B33" s="64" t="s">
        <v>110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2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  <c r="V33" s="42">
        <v>0</v>
      </c>
      <c r="W33" s="42">
        <v>0</v>
      </c>
      <c r="X33" s="41">
        <v>0</v>
      </c>
      <c r="Y33" s="41">
        <v>0</v>
      </c>
      <c r="Z33" s="41">
        <v>0</v>
      </c>
      <c r="AA33" s="41"/>
      <c r="AB33" s="38">
        <f t="shared" si="0"/>
        <v>0</v>
      </c>
      <c r="AC33" s="30" t="e">
        <f t="shared" si="1"/>
        <v>#DIV/0!</v>
      </c>
      <c r="AD33" s="31" t="e">
        <f t="shared" si="2"/>
        <v>#DIV/0!</v>
      </c>
      <c r="AE33" s="31" t="e">
        <f t="shared" si="3"/>
        <v>#DIV/0!</v>
      </c>
      <c r="AF33" s="32">
        <f t="shared" si="4"/>
        <v>0</v>
      </c>
      <c r="AG33" s="32">
        <f t="shared" si="5"/>
        <v>0</v>
      </c>
    </row>
    <row r="34" spans="1:34" s="39" customFormat="1" ht="12.75" customHeight="1" x14ac:dyDescent="0.2">
      <c r="A34" s="37"/>
      <c r="B34" s="64" t="s">
        <v>111</v>
      </c>
      <c r="C34" s="41">
        <v>0.1812</v>
      </c>
      <c r="D34" s="41">
        <v>0.17879999999999999</v>
      </c>
      <c r="E34" s="41">
        <v>0.18</v>
      </c>
      <c r="F34" s="41">
        <v>0.1812</v>
      </c>
      <c r="G34" s="41">
        <v>0.18</v>
      </c>
      <c r="H34" s="41">
        <v>0.17879999999999999</v>
      </c>
      <c r="I34" s="41">
        <v>0.1716</v>
      </c>
      <c r="J34" s="42">
        <v>0.17399999999999999</v>
      </c>
      <c r="K34" s="42">
        <v>0.17519999999999999</v>
      </c>
      <c r="L34" s="42">
        <v>0.1764</v>
      </c>
      <c r="M34" s="41">
        <v>0.17519999999999999</v>
      </c>
      <c r="N34" s="41">
        <v>0.1716</v>
      </c>
      <c r="O34" s="41">
        <v>0.1716</v>
      </c>
      <c r="P34" s="41">
        <v>0.17519999999999999</v>
      </c>
      <c r="Q34" s="41">
        <v>0.1716</v>
      </c>
      <c r="R34" s="41">
        <v>0.1668</v>
      </c>
      <c r="S34" s="41">
        <v>0.16919999999999999</v>
      </c>
      <c r="T34" s="41">
        <v>0.17519999999999999</v>
      </c>
      <c r="U34" s="42">
        <v>0.17519999999999999</v>
      </c>
      <c r="V34" s="42">
        <v>0.17280000000000001</v>
      </c>
      <c r="W34" s="42">
        <v>0.1764</v>
      </c>
      <c r="X34" s="41">
        <v>0.18240000000000001</v>
      </c>
      <c r="Y34" s="41">
        <v>0.18</v>
      </c>
      <c r="Z34" s="41">
        <v>0.17760000000000001</v>
      </c>
      <c r="AA34" s="41"/>
      <c r="AB34" s="38">
        <f t="shared" si="0"/>
        <v>4.218</v>
      </c>
      <c r="AC34" s="30">
        <f t="shared" si="1"/>
        <v>0.96354166666666663</v>
      </c>
      <c r="AD34" s="31">
        <f t="shared" si="2"/>
        <v>0.99631519274376412</v>
      </c>
      <c r="AE34" s="31">
        <f t="shared" si="3"/>
        <v>0.99631519274376412</v>
      </c>
      <c r="AF34" s="32">
        <f t="shared" si="4"/>
        <v>0.1764</v>
      </c>
      <c r="AG34" s="32">
        <f t="shared" si="5"/>
        <v>0.1764</v>
      </c>
    </row>
    <row r="35" spans="1:34" s="39" customFormat="1" ht="12.75" customHeight="1" x14ac:dyDescent="0.2">
      <c r="A35" s="37"/>
      <c r="B35" s="64" t="s">
        <v>112</v>
      </c>
      <c r="C35" s="41">
        <v>3.1199999999999999E-2</v>
      </c>
      <c r="D35" s="41">
        <v>0.03</v>
      </c>
      <c r="E35" s="41">
        <v>3.5999999999999997E-2</v>
      </c>
      <c r="F35" s="41">
        <v>3.7199999999999997E-2</v>
      </c>
      <c r="G35" s="41">
        <v>2.2800000000000001E-2</v>
      </c>
      <c r="H35" s="41">
        <v>3.5999999999999999E-3</v>
      </c>
      <c r="I35" s="41">
        <v>2.3999999999999998E-3</v>
      </c>
      <c r="J35" s="42">
        <v>2.3999999999999998E-3</v>
      </c>
      <c r="K35" s="42">
        <v>2.3999999999999998E-3</v>
      </c>
      <c r="L35" s="42">
        <v>0</v>
      </c>
      <c r="M35" s="41">
        <v>0</v>
      </c>
      <c r="N35" s="41">
        <v>2.3999999999999998E-3</v>
      </c>
      <c r="O35" s="41">
        <v>1.1999999999999999E-3</v>
      </c>
      <c r="P35" s="41">
        <v>0</v>
      </c>
      <c r="Q35" s="41">
        <v>1.1999999999999999E-3</v>
      </c>
      <c r="R35" s="41">
        <v>1.1999999999999999E-3</v>
      </c>
      <c r="S35" s="41">
        <v>4.7999999999999996E-3</v>
      </c>
      <c r="T35" s="41">
        <v>6.0000000000000001E-3</v>
      </c>
      <c r="U35" s="42">
        <v>3.5999999999999999E-3</v>
      </c>
      <c r="V35" s="42">
        <v>8.3999999999999995E-3</v>
      </c>
      <c r="W35" s="42">
        <v>1.5599999999999999E-2</v>
      </c>
      <c r="X35" s="41">
        <v>4.7999999999999996E-3</v>
      </c>
      <c r="Y35" s="41">
        <v>9.5999999999999992E-3</v>
      </c>
      <c r="Z35" s="41">
        <v>2.52E-2</v>
      </c>
      <c r="AA35" s="41"/>
      <c r="AB35" s="38">
        <f t="shared" si="0"/>
        <v>0.25200000000000006</v>
      </c>
      <c r="AC35" s="30">
        <f t="shared" si="1"/>
        <v>0.28225806451612911</v>
      </c>
      <c r="AD35" s="31">
        <f t="shared" si="2"/>
        <v>4.3750000000000018</v>
      </c>
      <c r="AE35" s="31">
        <f t="shared" si="3"/>
        <v>0.67307692307692324</v>
      </c>
      <c r="AF35" s="32">
        <f t="shared" si="4"/>
        <v>2.3999999999999998E-3</v>
      </c>
      <c r="AG35" s="32">
        <f t="shared" si="5"/>
        <v>1.5599999999999999E-2</v>
      </c>
    </row>
    <row r="36" spans="1:34" s="39" customFormat="1" ht="12.75" customHeight="1" x14ac:dyDescent="0.2">
      <c r="A36" s="37"/>
      <c r="B36" s="64" t="s">
        <v>113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  <c r="V36" s="42">
        <v>0</v>
      </c>
      <c r="W36" s="42">
        <v>0</v>
      </c>
      <c r="X36" s="41">
        <v>0</v>
      </c>
      <c r="Y36" s="41">
        <v>0</v>
      </c>
      <c r="Z36" s="41">
        <v>0</v>
      </c>
      <c r="AA36" s="41"/>
      <c r="AB36" s="38">
        <f t="shared" si="0"/>
        <v>0</v>
      </c>
      <c r="AC36" s="30" t="e">
        <f t="shared" si="1"/>
        <v>#DIV/0!</v>
      </c>
      <c r="AD36" s="31" t="e">
        <f t="shared" si="2"/>
        <v>#DIV/0!</v>
      </c>
      <c r="AE36" s="31" t="e">
        <f t="shared" si="3"/>
        <v>#DIV/0!</v>
      </c>
      <c r="AF36" s="32">
        <f t="shared" si="4"/>
        <v>0</v>
      </c>
      <c r="AG36" s="32">
        <f t="shared" si="5"/>
        <v>0</v>
      </c>
    </row>
    <row r="37" spans="1:34" s="39" customFormat="1" ht="12.75" customHeight="1" x14ac:dyDescent="0.2">
      <c r="A37" s="37"/>
      <c r="B37" s="64" t="s">
        <v>114</v>
      </c>
      <c r="C37" s="41">
        <v>8.8800000000000004E-2</v>
      </c>
      <c r="D37" s="41">
        <v>8.8800000000000004E-2</v>
      </c>
      <c r="E37" s="41">
        <v>8.8800000000000004E-2</v>
      </c>
      <c r="F37" s="41">
        <v>9.1200000000000003E-2</v>
      </c>
      <c r="G37" s="41">
        <v>8.6400000000000005E-2</v>
      </c>
      <c r="H37" s="41">
        <v>8.2799999999999999E-2</v>
      </c>
      <c r="I37" s="41">
        <v>7.1999999999999995E-2</v>
      </c>
      <c r="J37" s="42">
        <v>7.1999999999999995E-2</v>
      </c>
      <c r="K37" s="42">
        <v>6.6000000000000003E-2</v>
      </c>
      <c r="L37" s="42">
        <v>7.5600000000000001E-2</v>
      </c>
      <c r="M37" s="41">
        <v>7.0800000000000002E-2</v>
      </c>
      <c r="N37" s="41">
        <v>7.4399999999999994E-2</v>
      </c>
      <c r="O37" s="41">
        <v>6.8400000000000002E-2</v>
      </c>
      <c r="P37" s="41">
        <v>6.3600000000000004E-2</v>
      </c>
      <c r="Q37" s="41">
        <v>7.0800000000000002E-2</v>
      </c>
      <c r="R37" s="41">
        <v>7.4399999999999994E-2</v>
      </c>
      <c r="S37" s="41">
        <v>7.3200000000000001E-2</v>
      </c>
      <c r="T37" s="41">
        <v>7.8E-2</v>
      </c>
      <c r="U37" s="42">
        <v>8.6400000000000005E-2</v>
      </c>
      <c r="V37" s="42">
        <v>8.2799999999999999E-2</v>
      </c>
      <c r="W37" s="42">
        <v>8.1600000000000006E-2</v>
      </c>
      <c r="X37" s="41">
        <v>8.6400000000000005E-2</v>
      </c>
      <c r="Y37" s="41">
        <v>9.1200000000000003E-2</v>
      </c>
      <c r="Z37" s="41">
        <v>9.2399999999999996E-2</v>
      </c>
      <c r="AA37" s="41"/>
      <c r="AB37" s="38">
        <f t="shared" si="0"/>
        <v>1.9068000000000001</v>
      </c>
      <c r="AC37" s="30">
        <f t="shared" si="1"/>
        <v>0.85984848484848497</v>
      </c>
      <c r="AD37" s="31">
        <f t="shared" si="2"/>
        <v>1.050925925925926</v>
      </c>
      <c r="AE37" s="31">
        <f t="shared" si="3"/>
        <v>0.91956018518518523</v>
      </c>
      <c r="AF37" s="32">
        <f t="shared" si="4"/>
        <v>7.5600000000000001E-2</v>
      </c>
      <c r="AG37" s="32">
        <f t="shared" si="5"/>
        <v>8.6400000000000005E-2</v>
      </c>
    </row>
    <row r="38" spans="1:34" s="39" customFormat="1" ht="12.75" customHeight="1" x14ac:dyDescent="0.2">
      <c r="A38" s="37"/>
      <c r="B38" s="64" t="s">
        <v>115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</v>
      </c>
      <c r="V38" s="42">
        <v>0</v>
      </c>
      <c r="W38" s="42">
        <v>0</v>
      </c>
      <c r="X38" s="41">
        <v>0</v>
      </c>
      <c r="Y38" s="41">
        <v>0</v>
      </c>
      <c r="Z38" s="41">
        <v>0</v>
      </c>
      <c r="AA38" s="41"/>
      <c r="AB38" s="38">
        <f t="shared" si="0"/>
        <v>0</v>
      </c>
      <c r="AC38" s="30" t="e">
        <f t="shared" si="1"/>
        <v>#DIV/0!</v>
      </c>
      <c r="AD38" s="31" t="e">
        <f t="shared" si="2"/>
        <v>#DIV/0!</v>
      </c>
      <c r="AE38" s="31" t="e">
        <f t="shared" si="3"/>
        <v>#DIV/0!</v>
      </c>
      <c r="AF38" s="32">
        <f t="shared" si="4"/>
        <v>0</v>
      </c>
      <c r="AG38" s="32">
        <f t="shared" si="5"/>
        <v>0</v>
      </c>
    </row>
    <row r="39" spans="1:34" s="39" customFormat="1" ht="12.75" customHeight="1" x14ac:dyDescent="0.2">
      <c r="A39" s="37"/>
      <c r="B39" s="64" t="s">
        <v>116</v>
      </c>
      <c r="C39" s="41">
        <v>0.22559999999999999</v>
      </c>
      <c r="D39" s="41">
        <v>0.222</v>
      </c>
      <c r="E39" s="41">
        <v>0.22439999999999999</v>
      </c>
      <c r="F39" s="41">
        <v>0.22439999999999999</v>
      </c>
      <c r="G39" s="41">
        <v>0.22559999999999999</v>
      </c>
      <c r="H39" s="41">
        <v>0.22439999999999999</v>
      </c>
      <c r="I39" s="41">
        <v>0.20399999999999999</v>
      </c>
      <c r="J39" s="42">
        <v>0.21240000000000001</v>
      </c>
      <c r="K39" s="42">
        <v>0.21360000000000001</v>
      </c>
      <c r="L39" s="42">
        <v>0.21240000000000001</v>
      </c>
      <c r="M39" s="41">
        <v>0.22439999999999999</v>
      </c>
      <c r="N39" s="41">
        <v>0.21</v>
      </c>
      <c r="O39" s="41">
        <v>0.1968</v>
      </c>
      <c r="P39" s="41">
        <v>0.20039999999999999</v>
      </c>
      <c r="Q39" s="41">
        <v>0.20280000000000001</v>
      </c>
      <c r="R39" s="41">
        <v>0.19320000000000001</v>
      </c>
      <c r="S39" s="41">
        <v>0.20760000000000001</v>
      </c>
      <c r="T39" s="41">
        <v>0.21959999999999999</v>
      </c>
      <c r="U39" s="42">
        <v>0.22320000000000001</v>
      </c>
      <c r="V39" s="42">
        <v>0.22439999999999999</v>
      </c>
      <c r="W39" s="42">
        <v>0.22559999999999999</v>
      </c>
      <c r="X39" s="41">
        <v>0.22439999999999999</v>
      </c>
      <c r="Y39" s="41">
        <v>0.22559999999999999</v>
      </c>
      <c r="Z39" s="41">
        <v>0.22320000000000001</v>
      </c>
      <c r="AA39" s="41"/>
      <c r="AB39" s="38">
        <f t="shared" si="0"/>
        <v>5.19</v>
      </c>
      <c r="AC39" s="30">
        <f t="shared" si="1"/>
        <v>0.95855496453900724</v>
      </c>
      <c r="AD39" s="31">
        <f t="shared" si="2"/>
        <v>1.0124063670411985</v>
      </c>
      <c r="AE39" s="31">
        <f t="shared" si="3"/>
        <v>0.95855496453900724</v>
      </c>
      <c r="AF39" s="32">
        <f t="shared" si="4"/>
        <v>0.21360000000000001</v>
      </c>
      <c r="AG39" s="32">
        <f t="shared" si="5"/>
        <v>0.22559999999999999</v>
      </c>
    </row>
    <row r="40" spans="1:34" s="39" customFormat="1" ht="12.75" customHeight="1" x14ac:dyDescent="0.2">
      <c r="A40" s="37"/>
      <c r="B40" s="64" t="s">
        <v>117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>
        <v>0</v>
      </c>
      <c r="V40" s="42">
        <v>0</v>
      </c>
      <c r="W40" s="42">
        <v>0</v>
      </c>
      <c r="X40" s="41">
        <v>0</v>
      </c>
      <c r="Y40" s="41">
        <v>0</v>
      </c>
      <c r="Z40" s="41">
        <v>0</v>
      </c>
      <c r="AA40" s="41"/>
      <c r="AB40" s="38">
        <f t="shared" si="0"/>
        <v>0</v>
      </c>
      <c r="AC40" s="30" t="e">
        <f t="shared" si="1"/>
        <v>#DIV/0!</v>
      </c>
      <c r="AD40" s="31" t="e">
        <f t="shared" si="2"/>
        <v>#DIV/0!</v>
      </c>
      <c r="AE40" s="31" t="e">
        <f t="shared" si="3"/>
        <v>#DIV/0!</v>
      </c>
      <c r="AF40" s="32">
        <f t="shared" si="4"/>
        <v>0</v>
      </c>
      <c r="AG40" s="32">
        <f t="shared" si="5"/>
        <v>0</v>
      </c>
    </row>
    <row r="41" spans="1:34" s="39" customFormat="1" ht="12.75" customHeight="1" x14ac:dyDescent="0.2">
      <c r="A41" s="37"/>
      <c r="B41" s="64" t="s">
        <v>118</v>
      </c>
      <c r="C41" s="41">
        <v>2.3199999999999998E-2</v>
      </c>
      <c r="D41" s="41">
        <v>2.0799999999999999E-2</v>
      </c>
      <c r="E41" s="41">
        <v>2.1600000000000001E-2</v>
      </c>
      <c r="F41" s="41">
        <v>2.0799999999999999E-2</v>
      </c>
      <c r="G41" s="41">
        <v>1.9199999999999998E-2</v>
      </c>
      <c r="H41" s="41">
        <v>1.6E-2</v>
      </c>
      <c r="I41" s="41">
        <v>1.6799999999999999E-2</v>
      </c>
      <c r="J41" s="42">
        <v>1.52E-2</v>
      </c>
      <c r="K41" s="42">
        <v>1.6799999999999999E-2</v>
      </c>
      <c r="L41" s="42">
        <v>1.52E-2</v>
      </c>
      <c r="M41" s="41">
        <v>1.7600000000000001E-2</v>
      </c>
      <c r="N41" s="41">
        <v>1.6799999999999999E-2</v>
      </c>
      <c r="O41" s="41">
        <v>1.84E-2</v>
      </c>
      <c r="P41" s="41">
        <v>1.6799999999999999E-2</v>
      </c>
      <c r="Q41" s="41">
        <v>1.6799999999999999E-2</v>
      </c>
      <c r="R41" s="41">
        <v>1.3599999999999999E-2</v>
      </c>
      <c r="S41" s="41">
        <v>1.3599999999999999E-2</v>
      </c>
      <c r="T41" s="41">
        <v>1.12E-2</v>
      </c>
      <c r="U41" s="42">
        <v>1.52E-2</v>
      </c>
      <c r="V41" s="42">
        <v>0.02</v>
      </c>
      <c r="W41" s="42">
        <v>1.7600000000000001E-2</v>
      </c>
      <c r="X41" s="41">
        <v>1.6799999999999999E-2</v>
      </c>
      <c r="Y41" s="41">
        <v>2.1600000000000001E-2</v>
      </c>
      <c r="Z41" s="41">
        <v>2.1600000000000001E-2</v>
      </c>
      <c r="AA41" s="41"/>
      <c r="AB41" s="38">
        <f t="shared" si="0"/>
        <v>0.42319999999999997</v>
      </c>
      <c r="AC41" s="30">
        <f t="shared" si="1"/>
        <v>0.76005747126436773</v>
      </c>
      <c r="AD41" s="31">
        <f t="shared" si="2"/>
        <v>1.0496031746031744</v>
      </c>
      <c r="AE41" s="31">
        <f t="shared" si="3"/>
        <v>0.88166666666666649</v>
      </c>
      <c r="AF41" s="32">
        <f t="shared" si="4"/>
        <v>1.6799999999999999E-2</v>
      </c>
      <c r="AG41" s="32">
        <f t="shared" si="5"/>
        <v>0.02</v>
      </c>
    </row>
    <row r="42" spans="1:34" s="39" customFormat="1" ht="12.75" customHeight="1" x14ac:dyDescent="0.2">
      <c r="A42" s="37"/>
      <c r="B42" s="64" t="s">
        <v>119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1.1999999999999999E-3</v>
      </c>
      <c r="L42" s="42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0</v>
      </c>
      <c r="V42" s="42">
        <v>1.1999999999999999E-3</v>
      </c>
      <c r="W42" s="42">
        <v>0</v>
      </c>
      <c r="X42" s="41">
        <v>0</v>
      </c>
      <c r="Y42" s="41">
        <v>0</v>
      </c>
      <c r="Z42" s="41">
        <v>0</v>
      </c>
      <c r="AA42" s="41"/>
      <c r="AB42" s="38">
        <f t="shared" si="0"/>
        <v>2.3999999999999998E-3</v>
      </c>
      <c r="AC42" s="30">
        <f t="shared" si="1"/>
        <v>8.3333333333333329E-2</v>
      </c>
      <c r="AD42" s="31">
        <f t="shared" si="2"/>
        <v>8.3333333333333329E-2</v>
      </c>
      <c r="AE42" s="31">
        <f t="shared" si="3"/>
        <v>8.3333333333333329E-2</v>
      </c>
      <c r="AF42" s="32">
        <f t="shared" si="4"/>
        <v>1.1999999999999999E-3</v>
      </c>
      <c r="AG42" s="32">
        <f t="shared" si="5"/>
        <v>1.1999999999999999E-3</v>
      </c>
    </row>
    <row r="43" spans="1:34" s="39" customFormat="1" ht="12.75" customHeight="1" x14ac:dyDescent="0.2">
      <c r="A43" s="37"/>
      <c r="B43" s="64" t="s">
        <v>120</v>
      </c>
      <c r="C43" s="41">
        <v>0.16320000000000001</v>
      </c>
      <c r="D43" s="41">
        <v>0.1668</v>
      </c>
      <c r="E43" s="41">
        <v>0.1668</v>
      </c>
      <c r="F43" s="41">
        <v>0.1656</v>
      </c>
      <c r="G43" s="41">
        <v>0.13919999999999999</v>
      </c>
      <c r="H43" s="41">
        <v>0.12239999999999999</v>
      </c>
      <c r="I43" s="41">
        <v>0.1056</v>
      </c>
      <c r="J43" s="42">
        <v>0.114</v>
      </c>
      <c r="K43" s="42">
        <v>0.13439999999999999</v>
      </c>
      <c r="L43" s="42">
        <v>0.1152</v>
      </c>
      <c r="M43" s="41">
        <v>0.1188</v>
      </c>
      <c r="N43" s="41">
        <v>0.14879999999999999</v>
      </c>
      <c r="O43" s="41">
        <v>0.12720000000000001</v>
      </c>
      <c r="P43" s="41">
        <v>0.1032</v>
      </c>
      <c r="Q43" s="41">
        <v>9.2399999999999996E-2</v>
      </c>
      <c r="R43" s="41">
        <v>0.09</v>
      </c>
      <c r="S43" s="41">
        <v>0.1164</v>
      </c>
      <c r="T43" s="41">
        <v>0.1164</v>
      </c>
      <c r="U43" s="42">
        <v>0.15359999999999999</v>
      </c>
      <c r="V43" s="42">
        <v>0.15240000000000001</v>
      </c>
      <c r="W43" s="42">
        <v>0.16200000000000001</v>
      </c>
      <c r="X43" s="41">
        <v>0.15479999999999999</v>
      </c>
      <c r="Y43" s="41">
        <v>0.156</v>
      </c>
      <c r="Z43" s="41">
        <v>0.1452</v>
      </c>
      <c r="AA43" s="41"/>
      <c r="AB43" s="38">
        <f t="shared" si="0"/>
        <v>3.2303999999999999</v>
      </c>
      <c r="AC43" s="30">
        <f t="shared" si="1"/>
        <v>0.80695443645083931</v>
      </c>
      <c r="AD43" s="31">
        <f t="shared" si="2"/>
        <v>1.0014880952380953</v>
      </c>
      <c r="AE43" s="31">
        <f t="shared" si="3"/>
        <v>0.83086419753086416</v>
      </c>
      <c r="AF43" s="32">
        <f t="shared" si="4"/>
        <v>0.13439999999999999</v>
      </c>
      <c r="AG43" s="32">
        <f t="shared" si="5"/>
        <v>0.16200000000000001</v>
      </c>
    </row>
    <row r="44" spans="1:34" s="39" customFormat="1" ht="12.75" customHeight="1" x14ac:dyDescent="0.2">
      <c r="A44" s="37"/>
      <c r="B44" s="64" t="s">
        <v>121</v>
      </c>
      <c r="C44" s="41">
        <v>0.17280000000000001</v>
      </c>
      <c r="D44" s="41">
        <v>0.16800000000000001</v>
      </c>
      <c r="E44" s="41">
        <v>0.16919999999999999</v>
      </c>
      <c r="F44" s="41">
        <v>0.16439999999999999</v>
      </c>
      <c r="G44" s="41">
        <v>0.1164</v>
      </c>
      <c r="H44" s="41">
        <v>2.1600000000000001E-2</v>
      </c>
      <c r="I44" s="41">
        <v>1.5599999999999999E-2</v>
      </c>
      <c r="J44" s="42">
        <v>3.2399999999999998E-2</v>
      </c>
      <c r="K44" s="42">
        <v>3.3599999999999998E-2</v>
      </c>
      <c r="L44" s="42">
        <v>2.4E-2</v>
      </c>
      <c r="M44" s="41">
        <v>1.44E-2</v>
      </c>
      <c r="N44" s="41">
        <v>1.32E-2</v>
      </c>
      <c r="O44" s="41">
        <v>1.2E-2</v>
      </c>
      <c r="P44" s="41">
        <v>1.32E-2</v>
      </c>
      <c r="Q44" s="41">
        <v>1.44E-2</v>
      </c>
      <c r="R44" s="41">
        <v>1.1999999999999999E-3</v>
      </c>
      <c r="S44" s="41">
        <v>1.1999999999999999E-3</v>
      </c>
      <c r="T44" s="41">
        <v>1.44E-2</v>
      </c>
      <c r="U44" s="42">
        <v>5.7599999999999998E-2</v>
      </c>
      <c r="V44" s="42">
        <v>0.10440000000000001</v>
      </c>
      <c r="W44" s="42">
        <v>0.16320000000000001</v>
      </c>
      <c r="X44" s="41">
        <v>0.17519999999999999</v>
      </c>
      <c r="Y44" s="41">
        <v>0.17280000000000001</v>
      </c>
      <c r="Z44" s="41">
        <v>0.16919999999999999</v>
      </c>
      <c r="AA44" s="41"/>
      <c r="AB44" s="38">
        <f t="shared" si="0"/>
        <v>1.8444</v>
      </c>
      <c r="AC44" s="30">
        <f t="shared" si="1"/>
        <v>0.43864155251141557</v>
      </c>
      <c r="AD44" s="31">
        <f t="shared" si="2"/>
        <v>2.2872023809523809</v>
      </c>
      <c r="AE44" s="31">
        <f t="shared" si="3"/>
        <v>0.47089460784313725</v>
      </c>
      <c r="AF44" s="32">
        <f t="shared" si="4"/>
        <v>3.3599999999999998E-2</v>
      </c>
      <c r="AG44" s="32">
        <f t="shared" si="5"/>
        <v>0.16320000000000001</v>
      </c>
    </row>
    <row r="45" spans="1:34" s="39" customFormat="1" ht="12.75" customHeight="1" x14ac:dyDescent="0.2">
      <c r="A45" s="37"/>
      <c r="B45" s="64" t="s">
        <v>122</v>
      </c>
      <c r="C45" s="41">
        <v>2.3999999999999998E-3</v>
      </c>
      <c r="D45" s="41">
        <v>0</v>
      </c>
      <c r="E45" s="41">
        <v>1.1999999999999999E-3</v>
      </c>
      <c r="F45" s="41">
        <v>0</v>
      </c>
      <c r="G45" s="41">
        <v>1.1999999999999999E-3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0</v>
      </c>
      <c r="V45" s="42">
        <v>1.1999999999999999E-3</v>
      </c>
      <c r="W45" s="42">
        <v>0</v>
      </c>
      <c r="X45" s="41">
        <v>0</v>
      </c>
      <c r="Y45" s="41">
        <v>1.1999999999999999E-3</v>
      </c>
      <c r="Z45" s="41">
        <v>0</v>
      </c>
      <c r="AA45" s="41"/>
      <c r="AB45" s="38">
        <f t="shared" si="0"/>
        <v>7.1999999999999989E-3</v>
      </c>
      <c r="AC45" s="30">
        <f t="shared" si="1"/>
        <v>0.125</v>
      </c>
      <c r="AD45" s="31" t="e">
        <f t="shared" si="2"/>
        <v>#DIV/0!</v>
      </c>
      <c r="AE45" s="31">
        <f t="shared" si="3"/>
        <v>0.25</v>
      </c>
      <c r="AF45" s="32">
        <f t="shared" si="4"/>
        <v>0</v>
      </c>
      <c r="AG45" s="32">
        <f t="shared" si="5"/>
        <v>1.1999999999999999E-3</v>
      </c>
    </row>
    <row r="46" spans="1:34" s="39" customFormat="1" ht="12.75" customHeight="1" x14ac:dyDescent="0.2">
      <c r="A46" s="37"/>
      <c r="B46" s="68" t="s">
        <v>123</v>
      </c>
      <c r="C46" s="69">
        <v>0.52500000000000002</v>
      </c>
      <c r="D46" s="69">
        <v>0.52359999999999995</v>
      </c>
      <c r="E46" s="69">
        <v>0.51839999999999997</v>
      </c>
      <c r="F46" s="69">
        <v>0.52080000000000004</v>
      </c>
      <c r="G46" s="69">
        <v>0.50819999999999999</v>
      </c>
      <c r="H46" s="69">
        <v>0.3322</v>
      </c>
      <c r="I46" s="69">
        <v>0.13020000000000001</v>
      </c>
      <c r="J46" s="69">
        <v>4.48E-2</v>
      </c>
      <c r="K46" s="69">
        <v>8.8599999999999998E-2</v>
      </c>
      <c r="L46" s="69">
        <v>8.4000000000000005E-2</v>
      </c>
      <c r="M46" s="69">
        <v>0.14280000000000001</v>
      </c>
      <c r="N46" s="69">
        <v>9.8400000000000001E-2</v>
      </c>
      <c r="O46" s="69">
        <v>3.78E-2</v>
      </c>
      <c r="P46" s="69">
        <v>0.111</v>
      </c>
      <c r="Q46" s="69">
        <v>0.1638</v>
      </c>
      <c r="R46" s="69">
        <v>0.16239999999999999</v>
      </c>
      <c r="S46" s="69">
        <v>0.153</v>
      </c>
      <c r="T46" s="69">
        <v>0.16239999999999999</v>
      </c>
      <c r="U46" s="69">
        <v>0.2324</v>
      </c>
      <c r="V46" s="69">
        <v>0.2268</v>
      </c>
      <c r="W46" s="69">
        <v>0.27200000000000002</v>
      </c>
      <c r="X46" s="69">
        <v>0.28420000000000001</v>
      </c>
      <c r="Y46" s="69">
        <v>0.252</v>
      </c>
      <c r="Z46" s="69">
        <v>0.30840000000000001</v>
      </c>
      <c r="AA46" s="69"/>
      <c r="AB46" s="41">
        <f t="shared" si="0"/>
        <v>5.8831999999999995</v>
      </c>
      <c r="AC46" s="38">
        <f t="shared" si="1"/>
        <v>0.46692063492063485</v>
      </c>
      <c r="AD46" s="30">
        <f t="shared" si="2"/>
        <v>2.7667419112114371</v>
      </c>
      <c r="AE46" s="31">
        <f t="shared" si="3"/>
        <v>0.90122549019607834</v>
      </c>
      <c r="AF46" s="31">
        <f t="shared" si="4"/>
        <v>8.8599999999999998E-2</v>
      </c>
      <c r="AG46" s="32">
        <f t="shared" si="5"/>
        <v>0.27200000000000002</v>
      </c>
      <c r="AH46" s="32"/>
    </row>
    <row r="47" spans="1:34" s="39" customFormat="1" ht="12.75" customHeight="1" x14ac:dyDescent="0.2">
      <c r="A47" s="37"/>
      <c r="B47" s="64" t="s">
        <v>124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2">
        <v>0</v>
      </c>
      <c r="V47" s="42">
        <v>0</v>
      </c>
      <c r="W47" s="42">
        <v>0</v>
      </c>
      <c r="X47" s="41">
        <v>0</v>
      </c>
      <c r="Y47" s="41">
        <v>0</v>
      </c>
      <c r="Z47" s="41">
        <v>0</v>
      </c>
      <c r="AA47" s="41"/>
      <c r="AB47" s="38">
        <f t="shared" si="0"/>
        <v>0</v>
      </c>
      <c r="AC47" s="30" t="e">
        <f t="shared" si="1"/>
        <v>#DIV/0!</v>
      </c>
      <c r="AD47" s="31" t="e">
        <f t="shared" si="2"/>
        <v>#DIV/0!</v>
      </c>
      <c r="AE47" s="31" t="e">
        <f t="shared" si="3"/>
        <v>#DIV/0!</v>
      </c>
      <c r="AF47" s="32">
        <f t="shared" si="4"/>
        <v>0</v>
      </c>
      <c r="AG47" s="32">
        <f t="shared" si="5"/>
        <v>0</v>
      </c>
    </row>
    <row r="48" spans="1:34" s="39" customFormat="1" ht="12.75" customHeight="1" x14ac:dyDescent="0.2">
      <c r="A48" s="37"/>
      <c r="B48" s="64" t="s">
        <v>125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  <c r="V48" s="42">
        <v>0</v>
      </c>
      <c r="W48" s="42">
        <v>0</v>
      </c>
      <c r="X48" s="41">
        <v>0</v>
      </c>
      <c r="Y48" s="41">
        <v>0</v>
      </c>
      <c r="Z48" s="41">
        <v>0</v>
      </c>
      <c r="AA48" s="41"/>
      <c r="AB48" s="38">
        <f t="shared" si="0"/>
        <v>0</v>
      </c>
      <c r="AC48" s="30" t="e">
        <f t="shared" si="1"/>
        <v>#DIV/0!</v>
      </c>
      <c r="AD48" s="31" t="e">
        <f t="shared" si="2"/>
        <v>#DIV/0!</v>
      </c>
      <c r="AE48" s="31" t="e">
        <f t="shared" si="3"/>
        <v>#DIV/0!</v>
      </c>
      <c r="AF48" s="32">
        <f t="shared" si="4"/>
        <v>0</v>
      </c>
      <c r="AG48" s="32">
        <f t="shared" si="5"/>
        <v>0</v>
      </c>
    </row>
    <row r="49" spans="1:34" s="39" customFormat="1" ht="12.75" customHeight="1" x14ac:dyDescent="0.2">
      <c r="A49" s="37"/>
      <c r="B49" s="64" t="s">
        <v>126</v>
      </c>
      <c r="C49" s="41">
        <v>0.20860000000000001</v>
      </c>
      <c r="D49" s="41">
        <v>0.2142</v>
      </c>
      <c r="E49" s="41">
        <v>0.20860000000000001</v>
      </c>
      <c r="F49" s="41">
        <v>0.2114</v>
      </c>
      <c r="G49" s="41">
        <v>0.19739999999999999</v>
      </c>
      <c r="H49" s="41">
        <v>0.17219999999999999</v>
      </c>
      <c r="I49" s="41">
        <v>0.13020000000000001</v>
      </c>
      <c r="J49" s="42">
        <v>4.48E-2</v>
      </c>
      <c r="K49" s="42">
        <v>8.8200000000000001E-2</v>
      </c>
      <c r="L49" s="42">
        <v>8.4000000000000005E-2</v>
      </c>
      <c r="M49" s="41">
        <v>0.14280000000000001</v>
      </c>
      <c r="N49" s="41">
        <v>9.8000000000000004E-2</v>
      </c>
      <c r="O49" s="41">
        <v>3.78E-2</v>
      </c>
      <c r="P49" s="41">
        <v>0.1106</v>
      </c>
      <c r="Q49" s="41">
        <v>0.1638</v>
      </c>
      <c r="R49" s="41">
        <v>0.161</v>
      </c>
      <c r="S49" s="41">
        <v>0.15260000000000001</v>
      </c>
      <c r="T49" s="41">
        <v>0.13719999999999999</v>
      </c>
      <c r="U49" s="42">
        <v>0.15959999999999999</v>
      </c>
      <c r="V49" s="42">
        <v>0.1862</v>
      </c>
      <c r="W49" s="42">
        <v>0.189</v>
      </c>
      <c r="X49" s="41">
        <v>0.19739999999999999</v>
      </c>
      <c r="Y49" s="41">
        <v>0.1988</v>
      </c>
      <c r="Z49" s="41">
        <v>0.2044</v>
      </c>
      <c r="AA49" s="41"/>
      <c r="AB49" s="38">
        <f t="shared" si="0"/>
        <v>3.6988000000000008</v>
      </c>
      <c r="AC49" s="30">
        <f t="shared" si="1"/>
        <v>0.71949891067538141</v>
      </c>
      <c r="AD49" s="31">
        <f t="shared" si="2"/>
        <v>1.7473544973544979</v>
      </c>
      <c r="AE49" s="31">
        <f t="shared" si="3"/>
        <v>0.81543209876543232</v>
      </c>
      <c r="AF49" s="32">
        <f t="shared" si="4"/>
        <v>8.8200000000000001E-2</v>
      </c>
      <c r="AG49" s="32">
        <f t="shared" si="5"/>
        <v>0.189</v>
      </c>
    </row>
    <row r="50" spans="1:34" s="39" customFormat="1" ht="12.75" customHeight="1" x14ac:dyDescent="0.2">
      <c r="A50" s="37"/>
      <c r="B50" s="64" t="s">
        <v>94</v>
      </c>
      <c r="C50" s="41">
        <v>0.31640000000000001</v>
      </c>
      <c r="D50" s="41">
        <v>0.30940000000000001</v>
      </c>
      <c r="E50" s="41">
        <v>0.30940000000000001</v>
      </c>
      <c r="F50" s="41">
        <v>0.30940000000000001</v>
      </c>
      <c r="G50" s="41">
        <v>0.31080000000000002</v>
      </c>
      <c r="H50" s="41">
        <v>0.15959999999999999</v>
      </c>
      <c r="I50" s="41">
        <v>0</v>
      </c>
      <c r="J50" s="42">
        <v>0</v>
      </c>
      <c r="K50" s="42">
        <v>0</v>
      </c>
      <c r="L50" s="42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1.4E-3</v>
      </c>
      <c r="S50" s="41">
        <v>0</v>
      </c>
      <c r="T50" s="41">
        <v>2.52E-2</v>
      </c>
      <c r="U50" s="42">
        <v>7.2800000000000004E-2</v>
      </c>
      <c r="V50" s="42">
        <v>4.0599999999999997E-2</v>
      </c>
      <c r="W50" s="42">
        <v>8.2600000000000007E-2</v>
      </c>
      <c r="X50" s="41">
        <v>8.6800000000000002E-2</v>
      </c>
      <c r="Y50" s="41">
        <v>5.3199999999999997E-2</v>
      </c>
      <c r="Z50" s="41">
        <v>0.1036</v>
      </c>
      <c r="AA50" s="41"/>
      <c r="AB50" s="38">
        <f t="shared" si="0"/>
        <v>2.1812</v>
      </c>
      <c r="AC50" s="30">
        <f t="shared" si="1"/>
        <v>0.28724188790560468</v>
      </c>
      <c r="AD50" s="31" t="e">
        <f t="shared" si="2"/>
        <v>#DIV/0!</v>
      </c>
      <c r="AE50" s="31">
        <f t="shared" si="3"/>
        <v>1.1002824858757061</v>
      </c>
      <c r="AF50" s="32">
        <f t="shared" si="4"/>
        <v>0</v>
      </c>
      <c r="AG50" s="32">
        <f t="shared" si="5"/>
        <v>8.2600000000000007E-2</v>
      </c>
    </row>
    <row r="51" spans="1:34" s="39" customFormat="1" ht="12.75" customHeight="1" x14ac:dyDescent="0.2">
      <c r="A51" s="37"/>
      <c r="B51" s="64" t="s">
        <v>127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0</v>
      </c>
      <c r="L51" s="42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2">
        <v>0</v>
      </c>
      <c r="V51" s="42">
        <v>0</v>
      </c>
      <c r="W51" s="42">
        <v>0</v>
      </c>
      <c r="X51" s="41">
        <v>0</v>
      </c>
      <c r="Y51" s="41">
        <v>0</v>
      </c>
      <c r="Z51" s="41">
        <v>0</v>
      </c>
      <c r="AA51" s="41"/>
      <c r="AB51" s="38">
        <f t="shared" si="0"/>
        <v>0</v>
      </c>
      <c r="AC51" s="30" t="e">
        <f t="shared" si="1"/>
        <v>#DIV/0!</v>
      </c>
      <c r="AD51" s="31" t="e">
        <f t="shared" si="2"/>
        <v>#DIV/0!</v>
      </c>
      <c r="AE51" s="31" t="e">
        <f t="shared" si="3"/>
        <v>#DIV/0!</v>
      </c>
      <c r="AF51" s="32">
        <f t="shared" si="4"/>
        <v>0</v>
      </c>
      <c r="AG51" s="32">
        <f t="shared" si="5"/>
        <v>0</v>
      </c>
    </row>
    <row r="52" spans="1:34" s="39" customFormat="1" ht="12.75" customHeight="1" x14ac:dyDescent="0.2">
      <c r="A52" s="37"/>
      <c r="B52" s="64" t="s">
        <v>128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2">
        <v>0</v>
      </c>
      <c r="V52" s="42">
        <v>0</v>
      </c>
      <c r="W52" s="42">
        <v>0</v>
      </c>
      <c r="X52" s="41">
        <v>0</v>
      </c>
      <c r="Y52" s="41">
        <v>0</v>
      </c>
      <c r="Z52" s="41">
        <v>0</v>
      </c>
      <c r="AA52" s="41"/>
      <c r="AB52" s="38">
        <f t="shared" si="0"/>
        <v>0</v>
      </c>
      <c r="AC52" s="30" t="e">
        <f t="shared" si="1"/>
        <v>#DIV/0!</v>
      </c>
      <c r="AD52" s="31" t="e">
        <f t="shared" si="2"/>
        <v>#DIV/0!</v>
      </c>
      <c r="AE52" s="31" t="e">
        <f t="shared" si="3"/>
        <v>#DIV/0!</v>
      </c>
      <c r="AF52" s="32">
        <f t="shared" si="4"/>
        <v>0</v>
      </c>
      <c r="AG52" s="32">
        <f t="shared" si="5"/>
        <v>0</v>
      </c>
    </row>
    <row r="53" spans="1:34" s="39" customFormat="1" ht="12.75" customHeight="1" x14ac:dyDescent="0.2">
      <c r="A53" s="37"/>
      <c r="B53" s="64" t="s">
        <v>129</v>
      </c>
      <c r="C53" s="41">
        <v>0</v>
      </c>
      <c r="D53" s="41">
        <v>0</v>
      </c>
      <c r="E53" s="41">
        <v>4.0000000000000002E-4</v>
      </c>
      <c r="F53" s="41">
        <v>0</v>
      </c>
      <c r="G53" s="41">
        <v>0</v>
      </c>
      <c r="H53" s="41">
        <v>4.0000000000000002E-4</v>
      </c>
      <c r="I53" s="41">
        <v>0</v>
      </c>
      <c r="J53" s="42">
        <v>0</v>
      </c>
      <c r="K53" s="42">
        <v>4.0000000000000002E-4</v>
      </c>
      <c r="L53" s="42">
        <v>0</v>
      </c>
      <c r="M53" s="41">
        <v>0</v>
      </c>
      <c r="N53" s="41">
        <v>4.0000000000000002E-4</v>
      </c>
      <c r="O53" s="41">
        <v>0</v>
      </c>
      <c r="P53" s="41">
        <v>4.0000000000000002E-4</v>
      </c>
      <c r="Q53" s="41">
        <v>0</v>
      </c>
      <c r="R53" s="41">
        <v>0</v>
      </c>
      <c r="S53" s="41">
        <v>4.0000000000000002E-4</v>
      </c>
      <c r="T53" s="41">
        <v>0</v>
      </c>
      <c r="U53" s="42">
        <v>0</v>
      </c>
      <c r="V53" s="42">
        <v>0</v>
      </c>
      <c r="W53" s="42">
        <v>4.0000000000000002E-4</v>
      </c>
      <c r="X53" s="41">
        <v>0</v>
      </c>
      <c r="Y53" s="41">
        <v>0</v>
      </c>
      <c r="Z53" s="41">
        <v>4.0000000000000002E-4</v>
      </c>
      <c r="AA53" s="41"/>
      <c r="AB53" s="38">
        <f t="shared" si="0"/>
        <v>3.2000000000000006E-3</v>
      </c>
      <c r="AC53" s="30">
        <f t="shared" si="1"/>
        <v>0.33333333333333343</v>
      </c>
      <c r="AD53" s="31">
        <f t="shared" si="2"/>
        <v>0.33333333333333343</v>
      </c>
      <c r="AE53" s="31">
        <f t="shared" si="3"/>
        <v>0.33333333333333343</v>
      </c>
      <c r="AF53" s="32">
        <f t="shared" si="4"/>
        <v>4.0000000000000002E-4</v>
      </c>
      <c r="AG53" s="32">
        <f t="shared" si="5"/>
        <v>4.0000000000000002E-4</v>
      </c>
    </row>
    <row r="54" spans="1:34" s="39" customFormat="1" ht="12.75" customHeight="1" x14ac:dyDescent="0.2">
      <c r="A54" s="37"/>
      <c r="B54" s="64" t="s">
        <v>130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2">
        <v>0</v>
      </c>
      <c r="V54" s="42">
        <v>0</v>
      </c>
      <c r="W54" s="42">
        <v>0</v>
      </c>
      <c r="X54" s="41">
        <v>0</v>
      </c>
      <c r="Y54" s="41">
        <v>0</v>
      </c>
      <c r="Z54" s="41">
        <v>0</v>
      </c>
      <c r="AA54" s="41"/>
      <c r="AB54" s="38">
        <f t="shared" si="0"/>
        <v>0</v>
      </c>
      <c r="AC54" s="30" t="e">
        <f t="shared" si="1"/>
        <v>#DIV/0!</v>
      </c>
      <c r="AD54" s="31" t="e">
        <f t="shared" si="2"/>
        <v>#DIV/0!</v>
      </c>
      <c r="AE54" s="31" t="e">
        <f t="shared" si="3"/>
        <v>#DIV/0!</v>
      </c>
      <c r="AF54" s="32">
        <f t="shared" si="4"/>
        <v>0</v>
      </c>
      <c r="AG54" s="32">
        <f t="shared" si="5"/>
        <v>0</v>
      </c>
    </row>
    <row r="55" spans="1:34" s="39" customFormat="1" ht="12.75" customHeight="1" x14ac:dyDescent="0.2">
      <c r="A55" s="37"/>
      <c r="B55" s="68" t="s">
        <v>131</v>
      </c>
      <c r="C55" s="69">
        <v>0.1452</v>
      </c>
      <c r="D55" s="69">
        <v>0.1452</v>
      </c>
      <c r="E55" s="69">
        <v>0.1452</v>
      </c>
      <c r="F55" s="69">
        <v>0.1404</v>
      </c>
      <c r="G55" s="69">
        <v>7.5600000000000001E-2</v>
      </c>
      <c r="H55" s="69">
        <v>1.0800000000000001E-2</v>
      </c>
      <c r="I55" s="69">
        <v>9.5999999999999992E-3</v>
      </c>
      <c r="J55" s="69">
        <v>1.7999999999999999E-2</v>
      </c>
      <c r="K55" s="69">
        <v>8.3999999999999995E-3</v>
      </c>
      <c r="L55" s="69">
        <v>3.5999999999999999E-3</v>
      </c>
      <c r="M55" s="69">
        <v>0</v>
      </c>
      <c r="N55" s="69">
        <v>2.3999999999999998E-3</v>
      </c>
      <c r="O55" s="69">
        <v>4.2000000000000003E-2</v>
      </c>
      <c r="P55" s="69">
        <v>3.2399999999999998E-2</v>
      </c>
      <c r="Q55" s="69">
        <v>3.5999999999999999E-3</v>
      </c>
      <c r="R55" s="69">
        <v>0</v>
      </c>
      <c r="S55" s="69">
        <v>1.1999999999999999E-3</v>
      </c>
      <c r="T55" s="69">
        <v>1.1999999999999999E-3</v>
      </c>
      <c r="U55" s="69">
        <v>6.0000000000000001E-3</v>
      </c>
      <c r="V55" s="69">
        <v>9.5999999999999992E-3</v>
      </c>
      <c r="W55" s="69">
        <v>7.1999999999999998E-3</v>
      </c>
      <c r="X55" s="69">
        <v>2.2800000000000001E-2</v>
      </c>
      <c r="Y55" s="69">
        <v>4.8000000000000001E-2</v>
      </c>
      <c r="Z55" s="69">
        <v>0.1164</v>
      </c>
      <c r="AA55" s="69"/>
      <c r="AB55" s="41">
        <f t="shared" si="0"/>
        <v>0.99480000000000013</v>
      </c>
      <c r="AC55" s="38">
        <f t="shared" si="1"/>
        <v>0.28546831955922869</v>
      </c>
      <c r="AD55" s="30">
        <f t="shared" si="2"/>
        <v>2.3027777777777785</v>
      </c>
      <c r="AE55" s="31">
        <f t="shared" si="3"/>
        <v>4.3177083333333348</v>
      </c>
      <c r="AF55" s="31">
        <f t="shared" si="4"/>
        <v>1.7999999999999999E-2</v>
      </c>
      <c r="AG55" s="32">
        <f t="shared" si="5"/>
        <v>9.5999999999999992E-3</v>
      </c>
      <c r="AH55" s="32"/>
    </row>
    <row r="56" spans="1:34" s="39" customFormat="1" ht="12.75" customHeight="1" x14ac:dyDescent="0.2">
      <c r="A56" s="37"/>
      <c r="B56" s="64" t="s">
        <v>132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  <c r="V56" s="42">
        <v>0</v>
      </c>
      <c r="W56" s="42">
        <v>0</v>
      </c>
      <c r="X56" s="41">
        <v>0</v>
      </c>
      <c r="Y56" s="41">
        <v>0</v>
      </c>
      <c r="Z56" s="41">
        <v>0</v>
      </c>
      <c r="AA56" s="41"/>
      <c r="AB56" s="38">
        <f t="shared" si="0"/>
        <v>0</v>
      </c>
      <c r="AC56" s="30" t="e">
        <f t="shared" si="1"/>
        <v>#DIV/0!</v>
      </c>
      <c r="AD56" s="31" t="e">
        <f t="shared" si="2"/>
        <v>#DIV/0!</v>
      </c>
      <c r="AE56" s="31" t="e">
        <f t="shared" si="3"/>
        <v>#DIV/0!</v>
      </c>
      <c r="AF56" s="32">
        <f t="shared" si="4"/>
        <v>0</v>
      </c>
      <c r="AG56" s="32">
        <f t="shared" si="5"/>
        <v>0</v>
      </c>
    </row>
    <row r="57" spans="1:34" s="39" customFormat="1" ht="12.75" customHeight="1" x14ac:dyDescent="0.2">
      <c r="A57" s="37"/>
      <c r="B57" s="64" t="s">
        <v>133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  <c r="V57" s="42">
        <v>0</v>
      </c>
      <c r="W57" s="42">
        <v>0</v>
      </c>
      <c r="X57" s="41">
        <v>0</v>
      </c>
      <c r="Y57" s="41">
        <v>0</v>
      </c>
      <c r="Z57" s="41">
        <v>0</v>
      </c>
      <c r="AA57" s="41"/>
      <c r="AB57" s="38">
        <f t="shared" si="0"/>
        <v>0</v>
      </c>
      <c r="AC57" s="30" t="e">
        <f t="shared" si="1"/>
        <v>#DIV/0!</v>
      </c>
      <c r="AD57" s="31" t="e">
        <f t="shared" si="2"/>
        <v>#DIV/0!</v>
      </c>
      <c r="AE57" s="31" t="e">
        <f t="shared" si="3"/>
        <v>#DIV/0!</v>
      </c>
      <c r="AF57" s="32">
        <f t="shared" si="4"/>
        <v>0</v>
      </c>
      <c r="AG57" s="32">
        <f t="shared" si="5"/>
        <v>0</v>
      </c>
    </row>
    <row r="58" spans="1:34" s="39" customFormat="1" ht="12.75" customHeight="1" x14ac:dyDescent="0.2">
      <c r="A58" s="37"/>
      <c r="B58" s="64" t="s">
        <v>134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  <c r="V58" s="42">
        <v>0</v>
      </c>
      <c r="W58" s="42">
        <v>0</v>
      </c>
      <c r="X58" s="41">
        <v>0</v>
      </c>
      <c r="Y58" s="41">
        <v>0</v>
      </c>
      <c r="Z58" s="41">
        <v>0</v>
      </c>
      <c r="AA58" s="41"/>
      <c r="AB58" s="38">
        <f t="shared" si="0"/>
        <v>0</v>
      </c>
      <c r="AC58" s="30" t="e">
        <f t="shared" si="1"/>
        <v>#DIV/0!</v>
      </c>
      <c r="AD58" s="31" t="e">
        <f t="shared" si="2"/>
        <v>#DIV/0!</v>
      </c>
      <c r="AE58" s="31" t="e">
        <f t="shared" si="3"/>
        <v>#DIV/0!</v>
      </c>
      <c r="AF58" s="32">
        <f t="shared" si="4"/>
        <v>0</v>
      </c>
      <c r="AG58" s="32">
        <f t="shared" si="5"/>
        <v>0</v>
      </c>
    </row>
    <row r="59" spans="1:34" s="39" customFormat="1" ht="12.75" customHeight="1" x14ac:dyDescent="0.2">
      <c r="A59" s="37"/>
      <c r="B59" s="64" t="s">
        <v>135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  <c r="V59" s="42">
        <v>0</v>
      </c>
      <c r="W59" s="42">
        <v>0</v>
      </c>
      <c r="X59" s="41">
        <v>0</v>
      </c>
      <c r="Y59" s="41">
        <v>0</v>
      </c>
      <c r="Z59" s="41">
        <v>0</v>
      </c>
      <c r="AA59" s="41"/>
      <c r="AB59" s="38">
        <f t="shared" si="0"/>
        <v>0</v>
      </c>
      <c r="AC59" s="30" t="e">
        <f t="shared" si="1"/>
        <v>#DIV/0!</v>
      </c>
      <c r="AD59" s="31" t="e">
        <f t="shared" si="2"/>
        <v>#DIV/0!</v>
      </c>
      <c r="AE59" s="31" t="e">
        <f t="shared" si="3"/>
        <v>#DIV/0!</v>
      </c>
      <c r="AF59" s="32">
        <f t="shared" si="4"/>
        <v>0</v>
      </c>
      <c r="AG59" s="32">
        <f t="shared" si="5"/>
        <v>0</v>
      </c>
    </row>
    <row r="60" spans="1:34" s="39" customFormat="1" ht="12.75" customHeight="1" x14ac:dyDescent="0.2">
      <c r="A60" s="37"/>
      <c r="B60" s="64" t="s">
        <v>136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2">
        <v>0</v>
      </c>
      <c r="K60" s="42">
        <v>0</v>
      </c>
      <c r="L60" s="42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  <c r="V60" s="42">
        <v>0</v>
      </c>
      <c r="W60" s="42">
        <v>0</v>
      </c>
      <c r="X60" s="41">
        <v>0</v>
      </c>
      <c r="Y60" s="41">
        <v>0</v>
      </c>
      <c r="Z60" s="41">
        <v>0</v>
      </c>
      <c r="AA60" s="41"/>
      <c r="AB60" s="38">
        <f t="shared" si="0"/>
        <v>0</v>
      </c>
      <c r="AC60" s="30" t="e">
        <f t="shared" si="1"/>
        <v>#DIV/0!</v>
      </c>
      <c r="AD60" s="31" t="e">
        <f t="shared" si="2"/>
        <v>#DIV/0!</v>
      </c>
      <c r="AE60" s="31" t="e">
        <f t="shared" si="3"/>
        <v>#DIV/0!</v>
      </c>
      <c r="AF60" s="32">
        <f t="shared" si="4"/>
        <v>0</v>
      </c>
      <c r="AG60" s="32">
        <f t="shared" si="5"/>
        <v>0</v>
      </c>
    </row>
    <row r="61" spans="1:34" s="39" customFormat="1" ht="12.75" customHeight="1" x14ac:dyDescent="0.2">
      <c r="A61" s="37"/>
      <c r="B61" s="64" t="s">
        <v>137</v>
      </c>
      <c r="C61" s="41">
        <v>0.1452</v>
      </c>
      <c r="D61" s="41">
        <v>0.1452</v>
      </c>
      <c r="E61" s="41">
        <v>0.1452</v>
      </c>
      <c r="F61" s="41">
        <v>0.13919999999999999</v>
      </c>
      <c r="G61" s="41">
        <v>7.5600000000000001E-2</v>
      </c>
      <c r="H61" s="41">
        <v>1.0800000000000001E-2</v>
      </c>
      <c r="I61" s="41">
        <v>9.5999999999999992E-3</v>
      </c>
      <c r="J61" s="42">
        <v>1.7999999999999999E-2</v>
      </c>
      <c r="K61" s="42">
        <v>8.3999999999999995E-3</v>
      </c>
      <c r="L61" s="42">
        <v>3.5999999999999999E-3</v>
      </c>
      <c r="M61" s="41">
        <v>0</v>
      </c>
      <c r="N61" s="41">
        <v>2.3999999999999998E-3</v>
      </c>
      <c r="O61" s="41">
        <v>4.2000000000000003E-2</v>
      </c>
      <c r="P61" s="41">
        <v>3.2399999999999998E-2</v>
      </c>
      <c r="Q61" s="41">
        <v>3.5999999999999999E-3</v>
      </c>
      <c r="R61" s="41">
        <v>0</v>
      </c>
      <c r="S61" s="41">
        <v>1.1999999999999999E-3</v>
      </c>
      <c r="T61" s="41">
        <v>1.1999999999999999E-3</v>
      </c>
      <c r="U61" s="42">
        <v>6.0000000000000001E-3</v>
      </c>
      <c r="V61" s="42">
        <v>9.5999999999999992E-3</v>
      </c>
      <c r="W61" s="42">
        <v>7.1999999999999998E-3</v>
      </c>
      <c r="X61" s="41">
        <v>2.2800000000000001E-2</v>
      </c>
      <c r="Y61" s="41">
        <v>4.8000000000000001E-2</v>
      </c>
      <c r="Z61" s="41">
        <v>0.1164</v>
      </c>
      <c r="AA61" s="41"/>
      <c r="AB61" s="38">
        <f t="shared" si="0"/>
        <v>0.99360000000000026</v>
      </c>
      <c r="AC61" s="30">
        <f t="shared" si="1"/>
        <v>0.28512396694214887</v>
      </c>
      <c r="AD61" s="31">
        <f t="shared" si="2"/>
        <v>2.3000000000000007</v>
      </c>
      <c r="AE61" s="31">
        <f t="shared" si="3"/>
        <v>4.3125000000000018</v>
      </c>
      <c r="AF61" s="32">
        <f t="shared" si="4"/>
        <v>1.7999999999999999E-2</v>
      </c>
      <c r="AG61" s="32">
        <f t="shared" si="5"/>
        <v>9.5999999999999992E-3</v>
      </c>
    </row>
    <row r="62" spans="1:34" s="39" customFormat="1" ht="12.75" customHeight="1" x14ac:dyDescent="0.2">
      <c r="A62" s="37"/>
      <c r="B62" s="64" t="s">
        <v>138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0</v>
      </c>
      <c r="K62" s="42">
        <v>0</v>
      </c>
      <c r="L62" s="42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2">
        <v>0</v>
      </c>
      <c r="V62" s="42">
        <v>0</v>
      </c>
      <c r="W62" s="42">
        <v>0</v>
      </c>
      <c r="X62" s="41">
        <v>0</v>
      </c>
      <c r="Y62" s="41">
        <v>0</v>
      </c>
      <c r="Z62" s="41">
        <v>0</v>
      </c>
      <c r="AA62" s="41"/>
      <c r="AB62" s="38">
        <f t="shared" si="0"/>
        <v>0</v>
      </c>
      <c r="AC62" s="30" t="e">
        <f t="shared" si="1"/>
        <v>#DIV/0!</v>
      </c>
      <c r="AD62" s="31" t="e">
        <f t="shared" si="2"/>
        <v>#DIV/0!</v>
      </c>
      <c r="AE62" s="31" t="e">
        <f t="shared" si="3"/>
        <v>#DIV/0!</v>
      </c>
      <c r="AF62" s="32">
        <f t="shared" si="4"/>
        <v>0</v>
      </c>
      <c r="AG62" s="32">
        <f t="shared" si="5"/>
        <v>0</v>
      </c>
    </row>
    <row r="63" spans="1:34" s="39" customFormat="1" ht="12.75" customHeight="1" x14ac:dyDescent="0.2">
      <c r="A63" s="37"/>
      <c r="B63" s="64" t="s">
        <v>139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  <c r="V63" s="42">
        <v>0</v>
      </c>
      <c r="W63" s="42">
        <v>0</v>
      </c>
      <c r="X63" s="41">
        <v>0</v>
      </c>
      <c r="Y63" s="41">
        <v>0</v>
      </c>
      <c r="Z63" s="41">
        <v>0</v>
      </c>
      <c r="AA63" s="41"/>
      <c r="AB63" s="38">
        <f t="shared" si="0"/>
        <v>0</v>
      </c>
      <c r="AC63" s="30" t="e">
        <f t="shared" si="1"/>
        <v>#DIV/0!</v>
      </c>
      <c r="AD63" s="31" t="e">
        <f t="shared" si="2"/>
        <v>#DIV/0!</v>
      </c>
      <c r="AE63" s="31" t="e">
        <f t="shared" si="3"/>
        <v>#DIV/0!</v>
      </c>
      <c r="AF63" s="32">
        <f t="shared" si="4"/>
        <v>0</v>
      </c>
      <c r="AG63" s="32">
        <f t="shared" si="5"/>
        <v>0</v>
      </c>
    </row>
    <row r="64" spans="1:34" s="39" customFormat="1" ht="12.75" customHeight="1" x14ac:dyDescent="0.2">
      <c r="A64" s="37"/>
      <c r="B64" s="64" t="s">
        <v>140</v>
      </c>
      <c r="C64" s="41">
        <v>0</v>
      </c>
      <c r="D64" s="41">
        <v>0</v>
      </c>
      <c r="E64" s="41">
        <v>0</v>
      </c>
      <c r="F64" s="41">
        <v>1.1999999999999999E-3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  <c r="V64" s="42">
        <v>0</v>
      </c>
      <c r="W64" s="42">
        <v>0</v>
      </c>
      <c r="X64" s="41">
        <v>0</v>
      </c>
      <c r="Y64" s="41">
        <v>0</v>
      </c>
      <c r="Z64" s="41">
        <v>0</v>
      </c>
      <c r="AA64" s="41"/>
      <c r="AB64" s="38">
        <f t="shared" si="0"/>
        <v>1.1999999999999999E-3</v>
      </c>
      <c r="AC64" s="30">
        <f t="shared" si="1"/>
        <v>4.1666666666666664E-2</v>
      </c>
      <c r="AD64" s="31" t="e">
        <f t="shared" si="2"/>
        <v>#DIV/0!</v>
      </c>
      <c r="AE64" s="31" t="e">
        <f t="shared" si="3"/>
        <v>#DIV/0!</v>
      </c>
      <c r="AF64" s="32">
        <f t="shared" si="4"/>
        <v>0</v>
      </c>
      <c r="AG64" s="32">
        <f t="shared" si="5"/>
        <v>0</v>
      </c>
    </row>
    <row r="65" spans="1:34" s="39" customFormat="1" ht="12.75" customHeight="1" x14ac:dyDescent="0.2">
      <c r="A65" s="37"/>
      <c r="B65" s="64" t="s">
        <v>141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>
        <v>0</v>
      </c>
      <c r="K65" s="42">
        <v>0</v>
      </c>
      <c r="L65" s="42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  <c r="V65" s="42">
        <v>0</v>
      </c>
      <c r="W65" s="42">
        <v>0</v>
      </c>
      <c r="X65" s="41">
        <v>0</v>
      </c>
      <c r="Y65" s="41">
        <v>0</v>
      </c>
      <c r="Z65" s="41">
        <v>0</v>
      </c>
      <c r="AA65" s="41"/>
      <c r="AB65" s="38">
        <f t="shared" si="0"/>
        <v>0</v>
      </c>
      <c r="AC65" s="30" t="e">
        <f t="shared" si="1"/>
        <v>#DIV/0!</v>
      </c>
      <c r="AD65" s="31" t="e">
        <f t="shared" si="2"/>
        <v>#DIV/0!</v>
      </c>
      <c r="AE65" s="31" t="e">
        <f t="shared" si="3"/>
        <v>#DIV/0!</v>
      </c>
      <c r="AF65" s="32">
        <f t="shared" si="4"/>
        <v>0</v>
      </c>
      <c r="AG65" s="32">
        <f t="shared" si="5"/>
        <v>0</v>
      </c>
    </row>
    <row r="66" spans="1:34" s="39" customFormat="1" ht="12.75" customHeight="1" x14ac:dyDescent="0.2">
      <c r="A66" s="37"/>
      <c r="B66" s="68" t="s">
        <v>142</v>
      </c>
      <c r="C66" s="69">
        <v>1.2387999999999999</v>
      </c>
      <c r="D66" s="69">
        <v>1.2638</v>
      </c>
      <c r="E66" s="69">
        <v>1.2472000000000001</v>
      </c>
      <c r="F66" s="69">
        <v>1.2236</v>
      </c>
      <c r="G66" s="69">
        <v>1.1577999999999999</v>
      </c>
      <c r="H66" s="69">
        <v>0.98219999999999996</v>
      </c>
      <c r="I66" s="69">
        <v>0.91320000000000001</v>
      </c>
      <c r="J66" s="69">
        <v>0.93</v>
      </c>
      <c r="K66" s="69">
        <v>0.91220000000000001</v>
      </c>
      <c r="L66" s="69">
        <v>0.90759999999999996</v>
      </c>
      <c r="M66" s="69">
        <v>0.91639999999999999</v>
      </c>
      <c r="N66" s="69">
        <v>0.91300000000000003</v>
      </c>
      <c r="O66" s="69">
        <v>0.92600000000000005</v>
      </c>
      <c r="P66" s="69">
        <v>0.9194</v>
      </c>
      <c r="Q66" s="69">
        <v>0.92700000000000005</v>
      </c>
      <c r="R66" s="69">
        <v>0.91559999999999997</v>
      </c>
      <c r="S66" s="69">
        <v>0.94979999999999998</v>
      </c>
      <c r="T66" s="69">
        <v>1.0326</v>
      </c>
      <c r="U66" s="69">
        <v>1.1100000000000001</v>
      </c>
      <c r="V66" s="69">
        <v>1.1556</v>
      </c>
      <c r="W66" s="69">
        <v>1.0928</v>
      </c>
      <c r="X66" s="69">
        <v>1.1282000000000001</v>
      </c>
      <c r="Y66" s="69">
        <v>1.1472</v>
      </c>
      <c r="Z66" s="69">
        <v>1.2764</v>
      </c>
      <c r="AA66" s="69"/>
      <c r="AB66" s="41">
        <f t="shared" si="0"/>
        <v>25.186399999999999</v>
      </c>
      <c r="AC66" s="38">
        <f t="shared" si="1"/>
        <v>0.82218217904523128</v>
      </c>
      <c r="AD66" s="30">
        <f t="shared" si="2"/>
        <v>1.1284229390681002</v>
      </c>
      <c r="AE66" s="31">
        <f t="shared" si="3"/>
        <v>0.90812853351794154</v>
      </c>
      <c r="AF66" s="31">
        <f t="shared" si="4"/>
        <v>0.93</v>
      </c>
      <c r="AG66" s="32">
        <f t="shared" si="5"/>
        <v>1.1556</v>
      </c>
      <c r="AH66" s="32"/>
    </row>
    <row r="67" spans="1:34" s="39" customFormat="1" ht="12.75" customHeight="1" x14ac:dyDescent="0.2">
      <c r="A67" s="37"/>
      <c r="B67" s="64" t="s">
        <v>143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  <c r="V67" s="42">
        <v>0</v>
      </c>
      <c r="W67" s="42">
        <v>0</v>
      </c>
      <c r="X67" s="41">
        <v>0</v>
      </c>
      <c r="Y67" s="41">
        <v>0</v>
      </c>
      <c r="Z67" s="41">
        <v>0</v>
      </c>
      <c r="AA67" s="41"/>
      <c r="AB67" s="38">
        <f t="shared" si="0"/>
        <v>0</v>
      </c>
      <c r="AC67" s="30" t="e">
        <f t="shared" si="1"/>
        <v>#DIV/0!</v>
      </c>
      <c r="AD67" s="31" t="e">
        <f t="shared" si="2"/>
        <v>#DIV/0!</v>
      </c>
      <c r="AE67" s="31" t="e">
        <f t="shared" si="3"/>
        <v>#DIV/0!</v>
      </c>
      <c r="AF67" s="32">
        <f t="shared" si="4"/>
        <v>0</v>
      </c>
      <c r="AG67" s="32">
        <f t="shared" si="5"/>
        <v>0</v>
      </c>
    </row>
    <row r="68" spans="1:34" s="39" customFormat="1" ht="12.75" customHeight="1" x14ac:dyDescent="0.2">
      <c r="A68" s="37"/>
      <c r="B68" s="64" t="s">
        <v>144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41"/>
      <c r="AB68" s="38">
        <f t="shared" si="0"/>
        <v>0</v>
      </c>
      <c r="AC68" s="30" t="e">
        <f t="shared" si="1"/>
        <v>#DIV/0!</v>
      </c>
      <c r="AD68" s="31" t="e">
        <f t="shared" si="2"/>
        <v>#DIV/0!</v>
      </c>
      <c r="AE68" s="31" t="e">
        <f t="shared" si="3"/>
        <v>#DIV/0!</v>
      </c>
      <c r="AF68" s="32">
        <f t="shared" si="4"/>
        <v>0</v>
      </c>
      <c r="AG68" s="32">
        <f t="shared" si="5"/>
        <v>0</v>
      </c>
    </row>
    <row r="69" spans="1:34" s="39" customFormat="1" ht="12.75" customHeight="1" x14ac:dyDescent="0.2">
      <c r="A69" s="37"/>
      <c r="B69" s="64" t="s">
        <v>106</v>
      </c>
      <c r="C69" s="41">
        <v>0.1008</v>
      </c>
      <c r="D69" s="41">
        <v>0.10199999999999999</v>
      </c>
      <c r="E69" s="41">
        <v>0.1008</v>
      </c>
      <c r="F69" s="41">
        <v>0.1008</v>
      </c>
      <c r="G69" s="41">
        <v>0.10199999999999999</v>
      </c>
      <c r="H69" s="41">
        <v>9.9599999999999994E-2</v>
      </c>
      <c r="I69" s="41">
        <v>9.9599999999999994E-2</v>
      </c>
      <c r="J69" s="42">
        <v>9.9599999999999994E-2</v>
      </c>
      <c r="K69" s="42">
        <v>9.9599999999999994E-2</v>
      </c>
      <c r="L69" s="42">
        <v>9.8400000000000001E-2</v>
      </c>
      <c r="M69" s="41">
        <v>9.9599999999999994E-2</v>
      </c>
      <c r="N69" s="41">
        <v>9.9599999999999994E-2</v>
      </c>
      <c r="O69" s="41">
        <v>9.8400000000000001E-2</v>
      </c>
      <c r="P69" s="41">
        <v>0.1008</v>
      </c>
      <c r="Q69" s="41">
        <v>9.8400000000000001E-2</v>
      </c>
      <c r="R69" s="41">
        <v>9.9599999999999994E-2</v>
      </c>
      <c r="S69" s="41">
        <v>9.9599999999999994E-2</v>
      </c>
      <c r="T69" s="41">
        <v>0.1308</v>
      </c>
      <c r="U69" s="42">
        <v>0.16320000000000001</v>
      </c>
      <c r="V69" s="42">
        <v>0.17399999999999999</v>
      </c>
      <c r="W69" s="42">
        <v>0.18720000000000001</v>
      </c>
      <c r="X69" s="41">
        <v>0.1908</v>
      </c>
      <c r="Y69" s="41">
        <v>0.186</v>
      </c>
      <c r="Z69" s="41">
        <v>0.18360000000000001</v>
      </c>
      <c r="AA69" s="41"/>
      <c r="AB69" s="38">
        <f t="shared" si="0"/>
        <v>2.9147999999999996</v>
      </c>
      <c r="AC69" s="30">
        <f t="shared" si="1"/>
        <v>0.63653039832285108</v>
      </c>
      <c r="AD69" s="31">
        <f t="shared" si="2"/>
        <v>1.2193775100401607</v>
      </c>
      <c r="AE69" s="31">
        <f t="shared" si="3"/>
        <v>0.64877136752136744</v>
      </c>
      <c r="AF69" s="32">
        <f t="shared" si="4"/>
        <v>9.9599999999999994E-2</v>
      </c>
      <c r="AG69" s="32">
        <f t="shared" si="5"/>
        <v>0.18720000000000001</v>
      </c>
    </row>
    <row r="70" spans="1:34" s="39" customFormat="1" ht="12.75" customHeight="1" x14ac:dyDescent="0.2">
      <c r="A70" s="37"/>
      <c r="B70" s="64" t="s">
        <v>145</v>
      </c>
      <c r="C70" s="41">
        <v>3.1199999999999999E-2</v>
      </c>
      <c r="D70" s="41">
        <v>5.04E-2</v>
      </c>
      <c r="E70" s="41">
        <v>3.5999999999999997E-2</v>
      </c>
      <c r="F70" s="41">
        <v>3.7199999999999997E-2</v>
      </c>
      <c r="G70" s="41">
        <v>2.76E-2</v>
      </c>
      <c r="H70" s="41">
        <v>9.5999999999999992E-3</v>
      </c>
      <c r="I70" s="41">
        <v>0</v>
      </c>
      <c r="J70" s="42">
        <v>4.7999999999999996E-3</v>
      </c>
      <c r="K70" s="42">
        <v>0</v>
      </c>
      <c r="L70" s="42">
        <v>0</v>
      </c>
      <c r="M70" s="41">
        <v>0</v>
      </c>
      <c r="N70" s="41">
        <v>1.1999999999999999E-3</v>
      </c>
      <c r="O70" s="41">
        <v>0</v>
      </c>
      <c r="P70" s="41">
        <v>0</v>
      </c>
      <c r="Q70" s="41">
        <v>0</v>
      </c>
      <c r="R70" s="41">
        <v>2.3999999999999998E-3</v>
      </c>
      <c r="S70" s="41">
        <v>0</v>
      </c>
      <c r="T70" s="41">
        <v>4.7999999999999996E-3</v>
      </c>
      <c r="U70" s="42">
        <v>1.32E-2</v>
      </c>
      <c r="V70" s="42">
        <v>3.9600000000000003E-2</v>
      </c>
      <c r="W70" s="42">
        <v>6.0000000000000001E-3</v>
      </c>
      <c r="X70" s="41">
        <v>3.5999999999999999E-3</v>
      </c>
      <c r="Y70" s="41">
        <v>1.6799999999999999E-2</v>
      </c>
      <c r="Z70" s="41">
        <v>3.7199999999999997E-2</v>
      </c>
      <c r="AA70" s="41"/>
      <c r="AB70" s="38">
        <f t="shared" si="0"/>
        <v>0.3216</v>
      </c>
      <c r="AC70" s="30">
        <f t="shared" si="1"/>
        <v>0.26587301587301587</v>
      </c>
      <c r="AD70" s="31">
        <f t="shared" si="2"/>
        <v>2.791666666666667</v>
      </c>
      <c r="AE70" s="31">
        <f t="shared" si="3"/>
        <v>0.33838383838383834</v>
      </c>
      <c r="AF70" s="32">
        <f t="shared" si="4"/>
        <v>4.7999999999999996E-3</v>
      </c>
      <c r="AG70" s="32">
        <f t="shared" si="5"/>
        <v>3.9600000000000003E-2</v>
      </c>
    </row>
    <row r="71" spans="1:34" s="39" customFormat="1" ht="12.75" customHeight="1" x14ac:dyDescent="0.2">
      <c r="A71" s="37"/>
      <c r="B71" s="64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41"/>
      <c r="AB71" s="38">
        <f t="shared" si="0"/>
        <v>0</v>
      </c>
      <c r="AC71" s="30" t="e">
        <f t="shared" si="1"/>
        <v>#DIV/0!</v>
      </c>
      <c r="AD71" s="31" t="e">
        <f t="shared" si="2"/>
        <v>#DIV/0!</v>
      </c>
      <c r="AE71" s="31" t="e">
        <f t="shared" si="3"/>
        <v>#DIV/0!</v>
      </c>
      <c r="AF71" s="32">
        <f t="shared" si="4"/>
        <v>0</v>
      </c>
      <c r="AG71" s="32">
        <f t="shared" si="5"/>
        <v>0</v>
      </c>
    </row>
    <row r="72" spans="1:34" s="39" customFormat="1" ht="12.75" customHeight="1" x14ac:dyDescent="0.2">
      <c r="A72" s="37"/>
      <c r="B72" s="64" t="s">
        <v>108</v>
      </c>
      <c r="C72" s="41">
        <v>0.2412</v>
      </c>
      <c r="D72" s="41">
        <v>0.24</v>
      </c>
      <c r="E72" s="41">
        <v>0.2412</v>
      </c>
      <c r="F72" s="41">
        <v>0.2316</v>
      </c>
      <c r="G72" s="41">
        <v>0.21479999999999999</v>
      </c>
      <c r="H72" s="41">
        <v>0.18840000000000001</v>
      </c>
      <c r="I72" s="41">
        <v>0.17519999999999999</v>
      </c>
      <c r="J72" s="42">
        <v>0.17399999999999999</v>
      </c>
      <c r="K72" s="42">
        <v>0.16919999999999999</v>
      </c>
      <c r="L72" s="42">
        <v>0.1716</v>
      </c>
      <c r="M72" s="41">
        <v>0.17519999999999999</v>
      </c>
      <c r="N72" s="41">
        <v>0.1764</v>
      </c>
      <c r="O72" s="41">
        <v>0.1908</v>
      </c>
      <c r="P72" s="41">
        <v>0.19919999999999999</v>
      </c>
      <c r="Q72" s="41">
        <v>0.20519999999999999</v>
      </c>
      <c r="R72" s="41">
        <v>0.17519999999999999</v>
      </c>
      <c r="S72" s="41">
        <v>0.1716</v>
      </c>
      <c r="T72" s="41">
        <v>0.1812</v>
      </c>
      <c r="U72" s="42">
        <v>0.192</v>
      </c>
      <c r="V72" s="42">
        <v>0.192</v>
      </c>
      <c r="W72" s="42">
        <v>0.2016</v>
      </c>
      <c r="X72" s="41">
        <v>0.2112</v>
      </c>
      <c r="Y72" s="41">
        <v>0.216</v>
      </c>
      <c r="Z72" s="41">
        <v>0.23400000000000001</v>
      </c>
      <c r="AA72" s="41"/>
      <c r="AB72" s="38">
        <f t="shared" ref="AB72:AB135" si="6">SUM(C72:Z72)</f>
        <v>4.7687999999999997</v>
      </c>
      <c r="AC72" s="30">
        <f t="shared" ref="AC72:AC135" si="7">AVERAGE(C72:Z72)/MAX(C72:Z72)</f>
        <v>0.82379767827529016</v>
      </c>
      <c r="AD72" s="31">
        <f t="shared" ref="AD72:AD135" si="8">AVERAGE(C72:Z72)/MAX(J72:L72)</f>
        <v>1.1419540229885057</v>
      </c>
      <c r="AE72" s="31">
        <f t="shared" ref="AE72:AE135" si="9">AVERAGE(C72:Z72)/MAX(U72:W72)</f>
        <v>0.98561507936507931</v>
      </c>
      <c r="AF72" s="32">
        <f t="shared" ref="AF72:AF135" si="10">MAX(J72:L72)</f>
        <v>0.17399999999999999</v>
      </c>
      <c r="AG72" s="32">
        <f t="shared" ref="AG72:AG135" si="11">MAX(U72:W72)</f>
        <v>0.2016</v>
      </c>
    </row>
    <row r="73" spans="1:34" s="39" customFormat="1" ht="12.75" customHeight="1" x14ac:dyDescent="0.2">
      <c r="A73" s="37"/>
      <c r="B73" s="64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41"/>
      <c r="AB73" s="38">
        <f t="shared" si="6"/>
        <v>0</v>
      </c>
      <c r="AC73" s="30" t="e">
        <f t="shared" si="7"/>
        <v>#DIV/0!</v>
      </c>
      <c r="AD73" s="31" t="e">
        <f t="shared" si="8"/>
        <v>#DIV/0!</v>
      </c>
      <c r="AE73" s="31" t="e">
        <f t="shared" si="9"/>
        <v>#DIV/0!</v>
      </c>
      <c r="AF73" s="32">
        <f t="shared" si="10"/>
        <v>0</v>
      </c>
      <c r="AG73" s="32">
        <f t="shared" si="11"/>
        <v>0</v>
      </c>
    </row>
    <row r="74" spans="1:34" s="39" customFormat="1" ht="12.75" customHeight="1" x14ac:dyDescent="0.2">
      <c r="A74" s="37"/>
      <c r="B74" s="64" t="s">
        <v>148</v>
      </c>
      <c r="C74" s="41">
        <v>8.0000000000000002E-3</v>
      </c>
      <c r="D74" s="41">
        <v>1.2800000000000001E-2</v>
      </c>
      <c r="E74" s="41">
        <v>7.1999999999999998E-3</v>
      </c>
      <c r="F74" s="41">
        <v>8.0000000000000002E-3</v>
      </c>
      <c r="G74" s="41">
        <v>4.0000000000000001E-3</v>
      </c>
      <c r="H74" s="41">
        <v>8.0000000000000004E-4</v>
      </c>
      <c r="I74" s="41">
        <v>8.0000000000000004E-4</v>
      </c>
      <c r="J74" s="42">
        <v>0</v>
      </c>
      <c r="K74" s="42">
        <v>1.6000000000000001E-3</v>
      </c>
      <c r="L74" s="42">
        <v>4.0000000000000001E-3</v>
      </c>
      <c r="M74" s="41">
        <v>7.1999999999999998E-3</v>
      </c>
      <c r="N74" s="41">
        <v>4.0000000000000001E-3</v>
      </c>
      <c r="O74" s="41">
        <v>3.2000000000000002E-3</v>
      </c>
      <c r="P74" s="41">
        <v>1.6000000000000001E-3</v>
      </c>
      <c r="Q74" s="41">
        <v>8.0000000000000004E-4</v>
      </c>
      <c r="R74" s="41">
        <v>8.0000000000000004E-4</v>
      </c>
      <c r="S74" s="41">
        <v>4.0000000000000001E-3</v>
      </c>
      <c r="T74" s="41">
        <v>5.5999999999999999E-3</v>
      </c>
      <c r="U74" s="42">
        <v>5.5999999999999999E-3</v>
      </c>
      <c r="V74" s="42">
        <v>5.5999999999999999E-3</v>
      </c>
      <c r="W74" s="42">
        <v>3.2000000000000002E-3</v>
      </c>
      <c r="X74" s="41">
        <v>5.5999999999999999E-3</v>
      </c>
      <c r="Y74" s="41">
        <v>1.2E-2</v>
      </c>
      <c r="Z74" s="41">
        <v>4.0000000000000001E-3</v>
      </c>
      <c r="AA74" s="41"/>
      <c r="AB74" s="38">
        <f t="shared" si="6"/>
        <v>0.11039999999999996</v>
      </c>
      <c r="AC74" s="30">
        <f t="shared" si="7"/>
        <v>0.35937499999999983</v>
      </c>
      <c r="AD74" s="31">
        <f t="shared" si="8"/>
        <v>1.1499999999999995</v>
      </c>
      <c r="AE74" s="31">
        <f t="shared" si="9"/>
        <v>0.82142857142857106</v>
      </c>
      <c r="AF74" s="32">
        <f t="shared" si="10"/>
        <v>4.0000000000000001E-3</v>
      </c>
      <c r="AG74" s="32">
        <f t="shared" si="11"/>
        <v>5.5999999999999999E-3</v>
      </c>
    </row>
    <row r="75" spans="1:34" s="39" customFormat="1" ht="12.75" customHeight="1" x14ac:dyDescent="0.2">
      <c r="A75" s="37"/>
      <c r="B75" s="64" t="s">
        <v>149</v>
      </c>
      <c r="C75" s="41">
        <v>5.16E-2</v>
      </c>
      <c r="D75" s="41">
        <v>5.0999999999999997E-2</v>
      </c>
      <c r="E75" s="41">
        <v>5.04E-2</v>
      </c>
      <c r="F75" s="41">
        <v>5.16E-2</v>
      </c>
      <c r="G75" s="41">
        <v>5.04E-2</v>
      </c>
      <c r="H75" s="41">
        <v>5.04E-2</v>
      </c>
      <c r="I75" s="41">
        <v>5.04E-2</v>
      </c>
      <c r="J75" s="42">
        <v>4.9799999999999997E-2</v>
      </c>
      <c r="K75" s="42">
        <v>4.9799999999999997E-2</v>
      </c>
      <c r="L75" s="42">
        <v>5.04E-2</v>
      </c>
      <c r="M75" s="41">
        <v>4.9799999999999997E-2</v>
      </c>
      <c r="N75" s="41">
        <v>4.9799999999999997E-2</v>
      </c>
      <c r="O75" s="41">
        <v>4.9799999999999997E-2</v>
      </c>
      <c r="P75" s="41">
        <v>4.9799999999999997E-2</v>
      </c>
      <c r="Q75" s="41">
        <v>5.04E-2</v>
      </c>
      <c r="R75" s="41">
        <v>5.04E-2</v>
      </c>
      <c r="S75" s="41">
        <v>4.9799999999999997E-2</v>
      </c>
      <c r="T75" s="41">
        <v>4.9799999999999997E-2</v>
      </c>
      <c r="U75" s="42">
        <v>5.04E-2</v>
      </c>
      <c r="V75" s="42">
        <v>5.04E-2</v>
      </c>
      <c r="W75" s="42">
        <v>5.04E-2</v>
      </c>
      <c r="X75" s="41">
        <v>5.0999999999999997E-2</v>
      </c>
      <c r="Y75" s="41">
        <v>5.04E-2</v>
      </c>
      <c r="Z75" s="41">
        <v>5.16E-2</v>
      </c>
      <c r="AA75" s="41"/>
      <c r="AB75" s="38">
        <f t="shared" si="6"/>
        <v>1.2095999999999998</v>
      </c>
      <c r="AC75" s="30">
        <f t="shared" si="7"/>
        <v>0.97674418604651148</v>
      </c>
      <c r="AD75" s="31">
        <f t="shared" si="8"/>
        <v>0.99999999999999989</v>
      </c>
      <c r="AE75" s="31">
        <f t="shared" si="9"/>
        <v>0.99999999999999989</v>
      </c>
      <c r="AF75" s="32">
        <f t="shared" si="10"/>
        <v>5.04E-2</v>
      </c>
      <c r="AG75" s="32">
        <f t="shared" si="11"/>
        <v>5.04E-2</v>
      </c>
    </row>
    <row r="76" spans="1:34" s="39" customFormat="1" ht="12.75" customHeight="1" x14ac:dyDescent="0.2">
      <c r="A76" s="37"/>
      <c r="B76" s="64" t="s">
        <v>150</v>
      </c>
      <c r="C76" s="41">
        <v>0.18479999999999999</v>
      </c>
      <c r="D76" s="41">
        <v>0.186</v>
      </c>
      <c r="E76" s="41">
        <v>0.186</v>
      </c>
      <c r="F76" s="41">
        <v>0.18240000000000001</v>
      </c>
      <c r="G76" s="41">
        <v>0.17760000000000001</v>
      </c>
      <c r="H76" s="41">
        <v>0.15</v>
      </c>
      <c r="I76" s="41">
        <v>0.13800000000000001</v>
      </c>
      <c r="J76" s="42">
        <v>0.1368</v>
      </c>
      <c r="K76" s="42">
        <v>0.13320000000000001</v>
      </c>
      <c r="L76" s="42">
        <v>0.1404</v>
      </c>
      <c r="M76" s="41">
        <v>0.14399999999999999</v>
      </c>
      <c r="N76" s="41">
        <v>0.13919999999999999</v>
      </c>
      <c r="O76" s="41">
        <v>0.13800000000000001</v>
      </c>
      <c r="P76" s="41">
        <v>0.1356</v>
      </c>
      <c r="Q76" s="41">
        <v>0.13919999999999999</v>
      </c>
      <c r="R76" s="41">
        <v>0.14879999999999999</v>
      </c>
      <c r="S76" s="41">
        <v>0.15840000000000001</v>
      </c>
      <c r="T76" s="41">
        <v>0.1704</v>
      </c>
      <c r="U76" s="42">
        <v>0.17399999999999999</v>
      </c>
      <c r="V76" s="42">
        <v>0.18360000000000001</v>
      </c>
      <c r="W76" s="42">
        <v>0.18240000000000001</v>
      </c>
      <c r="X76" s="41">
        <v>0.18240000000000001</v>
      </c>
      <c r="Y76" s="41">
        <v>0.17879999999999999</v>
      </c>
      <c r="Z76" s="41">
        <v>0.18360000000000001</v>
      </c>
      <c r="AA76" s="41"/>
      <c r="AB76" s="38">
        <f t="shared" si="6"/>
        <v>3.8736000000000002</v>
      </c>
      <c r="AC76" s="30">
        <f t="shared" si="7"/>
        <v>0.86774193548387102</v>
      </c>
      <c r="AD76" s="31">
        <f t="shared" si="8"/>
        <v>1.1495726495726497</v>
      </c>
      <c r="AE76" s="31">
        <f t="shared" si="9"/>
        <v>0.87908496732026142</v>
      </c>
      <c r="AF76" s="32">
        <f t="shared" si="10"/>
        <v>0.1404</v>
      </c>
      <c r="AG76" s="32">
        <f t="shared" si="11"/>
        <v>0.18360000000000001</v>
      </c>
    </row>
    <row r="77" spans="1:34" s="39" customFormat="1" ht="12.75" customHeight="1" x14ac:dyDescent="0.2">
      <c r="A77" s="37"/>
      <c r="B77" s="64" t="s">
        <v>110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41"/>
      <c r="AB77" s="38">
        <f t="shared" si="6"/>
        <v>0</v>
      </c>
      <c r="AC77" s="30" t="e">
        <f t="shared" si="7"/>
        <v>#DIV/0!</v>
      </c>
      <c r="AD77" s="31" t="e">
        <f t="shared" si="8"/>
        <v>#DIV/0!</v>
      </c>
      <c r="AE77" s="31" t="e">
        <f t="shared" si="9"/>
        <v>#DIV/0!</v>
      </c>
      <c r="AF77" s="32">
        <f t="shared" si="10"/>
        <v>0</v>
      </c>
      <c r="AG77" s="32">
        <f t="shared" si="11"/>
        <v>0</v>
      </c>
    </row>
    <row r="78" spans="1:34" s="39" customFormat="1" ht="12.75" customHeight="1" x14ac:dyDescent="0.2">
      <c r="A78" s="37"/>
      <c r="B78" s="64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41"/>
      <c r="AB78" s="38">
        <f t="shared" si="6"/>
        <v>0</v>
      </c>
      <c r="AC78" s="30" t="e">
        <f t="shared" si="7"/>
        <v>#DIV/0!</v>
      </c>
      <c r="AD78" s="31" t="e">
        <f t="shared" si="8"/>
        <v>#DIV/0!</v>
      </c>
      <c r="AE78" s="31" t="e">
        <f t="shared" si="9"/>
        <v>#DIV/0!</v>
      </c>
      <c r="AF78" s="32">
        <f t="shared" si="10"/>
        <v>0</v>
      </c>
      <c r="AG78" s="32">
        <f t="shared" si="11"/>
        <v>0</v>
      </c>
    </row>
    <row r="79" spans="1:34" s="39" customFormat="1" ht="12.75" customHeight="1" x14ac:dyDescent="0.2">
      <c r="A79" s="37"/>
      <c r="B79" s="64" t="s">
        <v>111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  <c r="V79" s="42">
        <v>0</v>
      </c>
      <c r="W79" s="42">
        <v>0</v>
      </c>
      <c r="X79" s="41">
        <v>0</v>
      </c>
      <c r="Y79" s="41">
        <v>0</v>
      </c>
      <c r="Z79" s="41">
        <v>0</v>
      </c>
      <c r="AA79" s="41"/>
      <c r="AB79" s="38">
        <f t="shared" si="6"/>
        <v>0</v>
      </c>
      <c r="AC79" s="30" t="e">
        <f t="shared" si="7"/>
        <v>#DIV/0!</v>
      </c>
      <c r="AD79" s="31" t="e">
        <f t="shared" si="8"/>
        <v>#DIV/0!</v>
      </c>
      <c r="AE79" s="31" t="e">
        <f t="shared" si="9"/>
        <v>#DIV/0!</v>
      </c>
      <c r="AF79" s="32">
        <f t="shared" si="10"/>
        <v>0</v>
      </c>
      <c r="AG79" s="32">
        <f t="shared" si="11"/>
        <v>0</v>
      </c>
    </row>
    <row r="80" spans="1:34" s="39" customFormat="1" ht="12.75" customHeight="1" x14ac:dyDescent="0.2">
      <c r="A80" s="37"/>
      <c r="B80" s="64" t="s">
        <v>152</v>
      </c>
      <c r="C80" s="41">
        <v>4.9200000000000001E-2</v>
      </c>
      <c r="D80" s="41">
        <v>4.9200000000000001E-2</v>
      </c>
      <c r="E80" s="41">
        <v>4.9200000000000001E-2</v>
      </c>
      <c r="F80" s="41">
        <v>5.04E-2</v>
      </c>
      <c r="G80" s="41">
        <v>4.8000000000000001E-2</v>
      </c>
      <c r="H80" s="41">
        <v>4.9200000000000001E-2</v>
      </c>
      <c r="I80" s="41">
        <v>4.9200000000000001E-2</v>
      </c>
      <c r="J80" s="42">
        <v>4.8000000000000001E-2</v>
      </c>
      <c r="K80" s="42">
        <v>4.8000000000000001E-2</v>
      </c>
      <c r="L80" s="42">
        <v>4.9200000000000001E-2</v>
      </c>
      <c r="M80" s="41">
        <v>4.9200000000000001E-2</v>
      </c>
      <c r="N80" s="41">
        <v>4.8000000000000001E-2</v>
      </c>
      <c r="O80" s="41">
        <v>4.8000000000000001E-2</v>
      </c>
      <c r="P80" s="41">
        <v>4.9200000000000001E-2</v>
      </c>
      <c r="Q80" s="41">
        <v>4.8000000000000001E-2</v>
      </c>
      <c r="R80" s="41">
        <v>4.9200000000000001E-2</v>
      </c>
      <c r="S80" s="41">
        <v>4.9200000000000001E-2</v>
      </c>
      <c r="T80" s="41">
        <v>4.8000000000000001E-2</v>
      </c>
      <c r="U80" s="42">
        <v>4.9200000000000001E-2</v>
      </c>
      <c r="V80" s="42">
        <v>4.8000000000000001E-2</v>
      </c>
      <c r="W80" s="42">
        <v>4.9200000000000001E-2</v>
      </c>
      <c r="X80" s="41">
        <v>4.9200000000000001E-2</v>
      </c>
      <c r="Y80" s="41">
        <v>4.9200000000000001E-2</v>
      </c>
      <c r="Z80" s="41">
        <v>4.9200000000000001E-2</v>
      </c>
      <c r="AA80" s="41"/>
      <c r="AB80" s="38">
        <f t="shared" si="6"/>
        <v>1.1724000000000001</v>
      </c>
      <c r="AC80" s="30">
        <f t="shared" si="7"/>
        <v>0.96924603174603186</v>
      </c>
      <c r="AD80" s="31">
        <f t="shared" si="8"/>
        <v>0.99288617886178865</v>
      </c>
      <c r="AE80" s="31">
        <f t="shared" si="9"/>
        <v>0.99288617886178865</v>
      </c>
      <c r="AF80" s="32">
        <f t="shared" si="10"/>
        <v>4.9200000000000001E-2</v>
      </c>
      <c r="AG80" s="32">
        <f t="shared" si="11"/>
        <v>4.9200000000000001E-2</v>
      </c>
    </row>
    <row r="81" spans="1:34" s="39" customFormat="1" ht="12.75" customHeight="1" x14ac:dyDescent="0.2">
      <c r="A81" s="37"/>
      <c r="B81" s="64" t="s">
        <v>153</v>
      </c>
      <c r="C81" s="41">
        <v>0</v>
      </c>
      <c r="D81" s="41">
        <v>0</v>
      </c>
      <c r="E81" s="41">
        <v>0</v>
      </c>
      <c r="F81" s="41">
        <v>0</v>
      </c>
      <c r="G81" s="41">
        <v>5.9999999999999995E-4</v>
      </c>
      <c r="H81" s="41">
        <v>5.9999999999999995E-4</v>
      </c>
      <c r="I81" s="41">
        <v>0</v>
      </c>
      <c r="J81" s="42">
        <v>5.9999999999999995E-4</v>
      </c>
      <c r="K81" s="42">
        <v>0</v>
      </c>
      <c r="L81" s="42">
        <v>0</v>
      </c>
      <c r="M81" s="41">
        <v>5.9999999999999995E-4</v>
      </c>
      <c r="N81" s="41">
        <v>0</v>
      </c>
      <c r="O81" s="41">
        <v>5.9999999999999995E-4</v>
      </c>
      <c r="P81" s="41">
        <v>0</v>
      </c>
      <c r="Q81" s="41">
        <v>5.9999999999999995E-4</v>
      </c>
      <c r="R81" s="41">
        <v>1.1999999999999999E-3</v>
      </c>
      <c r="S81" s="41">
        <v>0</v>
      </c>
      <c r="T81" s="41">
        <v>0</v>
      </c>
      <c r="U81" s="42">
        <v>0</v>
      </c>
      <c r="V81" s="42">
        <v>0</v>
      </c>
      <c r="W81" s="42">
        <v>0</v>
      </c>
      <c r="X81" s="41">
        <v>0</v>
      </c>
      <c r="Y81" s="41">
        <v>0</v>
      </c>
      <c r="Z81" s="41">
        <v>0</v>
      </c>
      <c r="AA81" s="41"/>
      <c r="AB81" s="38">
        <f t="shared" si="6"/>
        <v>4.7999999999999996E-3</v>
      </c>
      <c r="AC81" s="30">
        <f t="shared" si="7"/>
        <v>0.16666666666666666</v>
      </c>
      <c r="AD81" s="31">
        <f t="shared" si="8"/>
        <v>0.33333333333333331</v>
      </c>
      <c r="AE81" s="31" t="e">
        <f t="shared" si="9"/>
        <v>#DIV/0!</v>
      </c>
      <c r="AF81" s="32">
        <f t="shared" si="10"/>
        <v>5.9999999999999995E-4</v>
      </c>
      <c r="AG81" s="32">
        <f t="shared" si="11"/>
        <v>0</v>
      </c>
    </row>
    <row r="82" spans="1:34" s="39" customFormat="1" ht="12.75" customHeight="1" x14ac:dyDescent="0.2">
      <c r="A82" s="37"/>
      <c r="B82" s="64" t="s">
        <v>154</v>
      </c>
      <c r="C82" s="41">
        <v>0.1152</v>
      </c>
      <c r="D82" s="41">
        <v>0.1128</v>
      </c>
      <c r="E82" s="41">
        <v>0.1104</v>
      </c>
      <c r="F82" s="41">
        <v>0.108</v>
      </c>
      <c r="G82" s="41">
        <v>8.7599999999999997E-2</v>
      </c>
      <c r="H82" s="41">
        <v>3.1199999999999999E-2</v>
      </c>
      <c r="I82" s="41">
        <v>1.0800000000000001E-2</v>
      </c>
      <c r="J82" s="42">
        <v>1.32E-2</v>
      </c>
      <c r="K82" s="42">
        <v>7.1999999999999998E-3</v>
      </c>
      <c r="L82" s="42">
        <v>3.5999999999999999E-3</v>
      </c>
      <c r="M82" s="41">
        <v>3.5999999999999999E-3</v>
      </c>
      <c r="N82" s="41">
        <v>2.3999999999999998E-3</v>
      </c>
      <c r="O82" s="41">
        <v>3.5999999999999999E-3</v>
      </c>
      <c r="P82" s="41">
        <v>6.0000000000000001E-3</v>
      </c>
      <c r="Q82" s="41">
        <v>6.0000000000000001E-3</v>
      </c>
      <c r="R82" s="41">
        <v>9.5999999999999992E-3</v>
      </c>
      <c r="S82" s="41">
        <v>1.9199999999999998E-2</v>
      </c>
      <c r="T82" s="41">
        <v>3.9600000000000003E-2</v>
      </c>
      <c r="U82" s="42">
        <v>4.6800000000000001E-2</v>
      </c>
      <c r="V82" s="42">
        <v>3.9600000000000003E-2</v>
      </c>
      <c r="W82" s="42">
        <v>0</v>
      </c>
      <c r="X82" s="41">
        <v>1.0800000000000001E-2</v>
      </c>
      <c r="Y82" s="41">
        <v>8.3999999999999995E-3</v>
      </c>
      <c r="Z82" s="41">
        <v>8.5199999999999998E-2</v>
      </c>
      <c r="AA82" s="41"/>
      <c r="AB82" s="38">
        <f t="shared" si="6"/>
        <v>0.88080000000000003</v>
      </c>
      <c r="AC82" s="30">
        <f t="shared" si="7"/>
        <v>0.31857638888888895</v>
      </c>
      <c r="AD82" s="31">
        <f t="shared" si="8"/>
        <v>2.7803030303030307</v>
      </c>
      <c r="AE82" s="31">
        <f t="shared" si="9"/>
        <v>0.78418803418803429</v>
      </c>
      <c r="AF82" s="32">
        <f t="shared" si="10"/>
        <v>1.32E-2</v>
      </c>
      <c r="AG82" s="32">
        <f t="shared" si="11"/>
        <v>4.6800000000000001E-2</v>
      </c>
    </row>
    <row r="83" spans="1:34" s="39" customFormat="1" ht="12.75" customHeight="1" x14ac:dyDescent="0.2">
      <c r="A83" s="37"/>
      <c r="B83" s="64" t="s">
        <v>155</v>
      </c>
      <c r="C83" s="41">
        <v>0.1164</v>
      </c>
      <c r="D83" s="41">
        <v>0.1164</v>
      </c>
      <c r="E83" s="41">
        <v>0.1164</v>
      </c>
      <c r="F83" s="41">
        <v>0.114</v>
      </c>
      <c r="G83" s="41">
        <v>0.1104</v>
      </c>
      <c r="H83" s="41">
        <v>8.8800000000000004E-2</v>
      </c>
      <c r="I83" s="41">
        <v>8.1600000000000006E-2</v>
      </c>
      <c r="J83" s="42">
        <v>8.6400000000000005E-2</v>
      </c>
      <c r="K83" s="42">
        <v>9.6000000000000002E-2</v>
      </c>
      <c r="L83" s="42">
        <v>9.4799999999999995E-2</v>
      </c>
      <c r="M83" s="41">
        <v>9.4799999999999995E-2</v>
      </c>
      <c r="N83" s="41">
        <v>9.3600000000000003E-2</v>
      </c>
      <c r="O83" s="41">
        <v>9.3600000000000003E-2</v>
      </c>
      <c r="P83" s="41">
        <v>8.2799999999999999E-2</v>
      </c>
      <c r="Q83" s="41">
        <v>7.8E-2</v>
      </c>
      <c r="R83" s="41">
        <v>7.3200000000000001E-2</v>
      </c>
      <c r="S83" s="41">
        <v>8.1600000000000006E-2</v>
      </c>
      <c r="T83" s="41">
        <v>7.8E-2</v>
      </c>
      <c r="U83" s="42">
        <v>8.8800000000000004E-2</v>
      </c>
      <c r="V83" s="42">
        <v>8.4000000000000005E-2</v>
      </c>
      <c r="W83" s="42">
        <v>6.9599999999999995E-2</v>
      </c>
      <c r="X83" s="41">
        <v>0.1008</v>
      </c>
      <c r="Y83" s="41">
        <v>0.10199999999999999</v>
      </c>
      <c r="Z83" s="41">
        <v>0.10680000000000001</v>
      </c>
      <c r="AA83" s="41"/>
      <c r="AB83" s="38">
        <f t="shared" si="6"/>
        <v>2.2488000000000001</v>
      </c>
      <c r="AC83" s="30">
        <f t="shared" si="7"/>
        <v>0.80498281786941583</v>
      </c>
      <c r="AD83" s="31">
        <f t="shared" si="8"/>
        <v>0.9760416666666667</v>
      </c>
      <c r="AE83" s="31">
        <f t="shared" si="9"/>
        <v>1.0551801801801801</v>
      </c>
      <c r="AF83" s="32">
        <f t="shared" si="10"/>
        <v>9.6000000000000002E-2</v>
      </c>
      <c r="AG83" s="32">
        <f t="shared" si="11"/>
        <v>8.8800000000000004E-2</v>
      </c>
    </row>
    <row r="84" spans="1:34" s="39" customFormat="1" ht="12.75" customHeight="1" x14ac:dyDescent="0.2">
      <c r="A84" s="37"/>
      <c r="B84" s="64" t="s">
        <v>156</v>
      </c>
      <c r="C84" s="41">
        <v>6.9599999999999995E-2</v>
      </c>
      <c r="D84" s="41">
        <v>6.8400000000000002E-2</v>
      </c>
      <c r="E84" s="41">
        <v>6.8400000000000002E-2</v>
      </c>
      <c r="F84" s="41">
        <v>6.8400000000000002E-2</v>
      </c>
      <c r="G84" s="41">
        <v>6.8400000000000002E-2</v>
      </c>
      <c r="H84" s="41">
        <v>6.8400000000000002E-2</v>
      </c>
      <c r="I84" s="41">
        <v>6.7199999999999996E-2</v>
      </c>
      <c r="J84" s="42">
        <v>6.8400000000000002E-2</v>
      </c>
      <c r="K84" s="42">
        <v>6.7199999999999996E-2</v>
      </c>
      <c r="L84" s="42">
        <v>6.7199999999999996E-2</v>
      </c>
      <c r="M84" s="41">
        <v>6.7199999999999996E-2</v>
      </c>
      <c r="N84" s="41">
        <v>6.8400000000000002E-2</v>
      </c>
      <c r="O84" s="41">
        <v>6.7199999999999996E-2</v>
      </c>
      <c r="P84" s="41">
        <v>6.7199999999999996E-2</v>
      </c>
      <c r="Q84" s="41">
        <v>6.8400000000000002E-2</v>
      </c>
      <c r="R84" s="41">
        <v>6.7199999999999996E-2</v>
      </c>
      <c r="S84" s="41">
        <v>6.8400000000000002E-2</v>
      </c>
      <c r="T84" s="41">
        <v>6.7199999999999996E-2</v>
      </c>
      <c r="U84" s="42">
        <v>6.8400000000000002E-2</v>
      </c>
      <c r="V84" s="42">
        <v>6.7199999999999996E-2</v>
      </c>
      <c r="W84" s="42">
        <v>6.8400000000000002E-2</v>
      </c>
      <c r="X84" s="41">
        <v>6.7199999999999996E-2</v>
      </c>
      <c r="Y84" s="41">
        <v>6.8400000000000002E-2</v>
      </c>
      <c r="Z84" s="41">
        <v>6.9599999999999995E-2</v>
      </c>
      <c r="AA84" s="41"/>
      <c r="AB84" s="38">
        <f t="shared" si="6"/>
        <v>1.6320000000000001</v>
      </c>
      <c r="AC84" s="30">
        <f t="shared" si="7"/>
        <v>0.9770114942528737</v>
      </c>
      <c r="AD84" s="31">
        <f t="shared" si="8"/>
        <v>0.99415204678362579</v>
      </c>
      <c r="AE84" s="31">
        <f t="shared" si="9"/>
        <v>0.99415204678362579</v>
      </c>
      <c r="AF84" s="32">
        <f t="shared" si="10"/>
        <v>6.8400000000000002E-2</v>
      </c>
      <c r="AG84" s="32">
        <f t="shared" si="11"/>
        <v>6.8400000000000002E-2</v>
      </c>
    </row>
    <row r="85" spans="1:34" s="39" customFormat="1" ht="12.75" customHeight="1" x14ac:dyDescent="0.2">
      <c r="A85" s="37"/>
      <c r="B85" s="64" t="s">
        <v>157</v>
      </c>
      <c r="C85" s="41">
        <v>3.2000000000000002E-3</v>
      </c>
      <c r="D85" s="41">
        <v>3.5999999999999999E-3</v>
      </c>
      <c r="E85" s="41">
        <v>4.0000000000000001E-3</v>
      </c>
      <c r="F85" s="41">
        <v>3.5999999999999999E-3</v>
      </c>
      <c r="G85" s="41">
        <v>3.5999999999999999E-3</v>
      </c>
      <c r="H85" s="41">
        <v>4.0000000000000001E-3</v>
      </c>
      <c r="I85" s="41">
        <v>4.0000000000000001E-3</v>
      </c>
      <c r="J85" s="42">
        <v>3.5999999999999999E-3</v>
      </c>
      <c r="K85" s="42">
        <v>4.0000000000000001E-3</v>
      </c>
      <c r="L85" s="42">
        <v>3.5999999999999999E-3</v>
      </c>
      <c r="M85" s="41">
        <v>4.4000000000000003E-3</v>
      </c>
      <c r="N85" s="41">
        <v>3.5999999999999999E-3</v>
      </c>
      <c r="O85" s="41">
        <v>3.5999999999999999E-3</v>
      </c>
      <c r="P85" s="41">
        <v>4.0000000000000001E-3</v>
      </c>
      <c r="Q85" s="41">
        <v>4.0000000000000001E-3</v>
      </c>
      <c r="R85" s="41">
        <v>2.8E-3</v>
      </c>
      <c r="S85" s="41">
        <v>3.2000000000000002E-3</v>
      </c>
      <c r="T85" s="41">
        <v>2.8E-3</v>
      </c>
      <c r="U85" s="42">
        <v>1.6000000000000001E-3</v>
      </c>
      <c r="V85" s="42">
        <v>2.8E-3</v>
      </c>
      <c r="W85" s="42">
        <v>3.5999999999999999E-3</v>
      </c>
      <c r="X85" s="41">
        <v>3.5999999999999999E-3</v>
      </c>
      <c r="Y85" s="41">
        <v>3.5999999999999999E-3</v>
      </c>
      <c r="Z85" s="41">
        <v>4.0000000000000001E-3</v>
      </c>
      <c r="AA85" s="41"/>
      <c r="AB85" s="38">
        <f t="shared" si="6"/>
        <v>8.4800000000000014E-2</v>
      </c>
      <c r="AC85" s="30">
        <f t="shared" si="7"/>
        <v>0.80303030303030321</v>
      </c>
      <c r="AD85" s="31">
        <f t="shared" si="8"/>
        <v>0.88333333333333353</v>
      </c>
      <c r="AE85" s="31">
        <f t="shared" si="9"/>
        <v>0.98148148148148173</v>
      </c>
      <c r="AF85" s="32">
        <f t="shared" si="10"/>
        <v>4.0000000000000001E-3</v>
      </c>
      <c r="AG85" s="32">
        <f t="shared" si="11"/>
        <v>3.5999999999999999E-3</v>
      </c>
    </row>
    <row r="86" spans="1:34" s="39" customFormat="1" ht="12.75" customHeight="1" x14ac:dyDescent="0.2">
      <c r="A86" s="37"/>
      <c r="B86" s="64" t="s">
        <v>158</v>
      </c>
      <c r="C86" s="41">
        <v>2.3999999999999998E-3</v>
      </c>
      <c r="D86" s="41">
        <v>1.1999999999999999E-3</v>
      </c>
      <c r="E86" s="41">
        <v>2.3999999999999998E-3</v>
      </c>
      <c r="F86" s="41">
        <v>1.1999999999999999E-3</v>
      </c>
      <c r="G86" s="41">
        <v>0</v>
      </c>
      <c r="H86" s="41">
        <v>1.1999999999999999E-3</v>
      </c>
      <c r="I86" s="41">
        <v>1.1999999999999999E-3</v>
      </c>
      <c r="J86" s="42">
        <v>0</v>
      </c>
      <c r="K86" s="42">
        <v>1.1999999999999999E-3</v>
      </c>
      <c r="L86" s="42">
        <v>0</v>
      </c>
      <c r="M86" s="41">
        <v>1.1999999999999999E-3</v>
      </c>
      <c r="N86" s="41">
        <v>0</v>
      </c>
      <c r="O86" s="41">
        <v>1.1999999999999999E-3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2">
        <v>0</v>
      </c>
      <c r="V86" s="42">
        <v>1.1999999999999999E-3</v>
      </c>
      <c r="W86" s="42">
        <v>2.3999999999999998E-3</v>
      </c>
      <c r="X86" s="41">
        <v>0</v>
      </c>
      <c r="Y86" s="41">
        <v>2.3999999999999998E-3</v>
      </c>
      <c r="Z86" s="41">
        <v>2.3999999999999998E-3</v>
      </c>
      <c r="AA86" s="41"/>
      <c r="AB86" s="38">
        <f t="shared" si="6"/>
        <v>2.1599999999999998E-2</v>
      </c>
      <c r="AC86" s="30">
        <f t="shared" si="7"/>
        <v>0.375</v>
      </c>
      <c r="AD86" s="31">
        <f t="shared" si="8"/>
        <v>0.75</v>
      </c>
      <c r="AE86" s="31">
        <f t="shared" si="9"/>
        <v>0.375</v>
      </c>
      <c r="AF86" s="32">
        <f t="shared" si="10"/>
        <v>1.1999999999999999E-3</v>
      </c>
      <c r="AG86" s="32">
        <f t="shared" si="11"/>
        <v>2.3999999999999998E-3</v>
      </c>
    </row>
    <row r="87" spans="1:34" s="39" customFormat="1" ht="12.75" customHeight="1" x14ac:dyDescent="0.2">
      <c r="A87" s="37"/>
      <c r="B87" s="64" t="s">
        <v>159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1.1999999999999999E-3</v>
      </c>
      <c r="I87" s="41">
        <v>0</v>
      </c>
      <c r="J87" s="42">
        <v>3.5999999999999999E-3</v>
      </c>
      <c r="K87" s="42">
        <v>0</v>
      </c>
      <c r="L87" s="42">
        <v>1.1999999999999999E-3</v>
      </c>
      <c r="M87" s="41">
        <v>0</v>
      </c>
      <c r="N87" s="41">
        <v>0</v>
      </c>
      <c r="O87" s="41">
        <v>1.1999999999999999E-3</v>
      </c>
      <c r="P87" s="41">
        <v>6.0000000000000001E-3</v>
      </c>
      <c r="Q87" s="41">
        <v>0</v>
      </c>
      <c r="R87" s="41">
        <v>2.3999999999999998E-3</v>
      </c>
      <c r="S87" s="41">
        <v>6.0000000000000001E-3</v>
      </c>
      <c r="T87" s="41">
        <v>0</v>
      </c>
      <c r="U87" s="42">
        <v>1.1999999999999999E-3</v>
      </c>
      <c r="V87" s="42">
        <v>4.7999999999999996E-3</v>
      </c>
      <c r="W87" s="42">
        <v>1.1999999999999999E-3</v>
      </c>
      <c r="X87" s="41">
        <v>0</v>
      </c>
      <c r="Y87" s="41">
        <v>0</v>
      </c>
      <c r="Z87" s="41">
        <v>2.3999999999999998E-3</v>
      </c>
      <c r="AA87" s="41"/>
      <c r="AB87" s="38">
        <f t="shared" si="6"/>
        <v>3.1199999999999999E-2</v>
      </c>
      <c r="AC87" s="30">
        <f t="shared" si="7"/>
        <v>0.21666666666666665</v>
      </c>
      <c r="AD87" s="31">
        <f t="shared" si="8"/>
        <v>0.3611111111111111</v>
      </c>
      <c r="AE87" s="31">
        <f t="shared" si="9"/>
        <v>0.27083333333333337</v>
      </c>
      <c r="AF87" s="32">
        <f t="shared" si="10"/>
        <v>3.5999999999999999E-3</v>
      </c>
      <c r="AG87" s="32">
        <f t="shared" si="11"/>
        <v>4.7999999999999996E-3</v>
      </c>
    </row>
    <row r="88" spans="1:34" s="39" customFormat="1" ht="12.75" customHeight="1" x14ac:dyDescent="0.2">
      <c r="A88" s="37"/>
      <c r="B88" s="64" t="s">
        <v>160</v>
      </c>
      <c r="C88" s="41">
        <v>6.6000000000000003E-2</v>
      </c>
      <c r="D88" s="41">
        <v>6.7199999999999996E-2</v>
      </c>
      <c r="E88" s="41">
        <v>6.7199999999999996E-2</v>
      </c>
      <c r="F88" s="41">
        <v>6.6000000000000003E-2</v>
      </c>
      <c r="G88" s="41">
        <v>6.6000000000000003E-2</v>
      </c>
      <c r="H88" s="41">
        <v>6.7199999999999996E-2</v>
      </c>
      <c r="I88" s="41">
        <v>6.4799999999999996E-2</v>
      </c>
      <c r="J88" s="42">
        <v>6.6000000000000003E-2</v>
      </c>
      <c r="K88" s="42">
        <v>6.4799999999999996E-2</v>
      </c>
      <c r="L88" s="42">
        <v>6.6000000000000003E-2</v>
      </c>
      <c r="M88" s="41">
        <v>6.6000000000000003E-2</v>
      </c>
      <c r="N88" s="41">
        <v>6.4799999999999996E-2</v>
      </c>
      <c r="O88" s="41">
        <v>6.6000000000000003E-2</v>
      </c>
      <c r="P88" s="41">
        <v>6.4799999999999996E-2</v>
      </c>
      <c r="Q88" s="41">
        <v>6.6000000000000003E-2</v>
      </c>
      <c r="R88" s="41">
        <v>6.6000000000000003E-2</v>
      </c>
      <c r="S88" s="41">
        <v>6.4799999999999996E-2</v>
      </c>
      <c r="T88" s="41">
        <v>6.6000000000000003E-2</v>
      </c>
      <c r="U88" s="42">
        <v>6.6000000000000003E-2</v>
      </c>
      <c r="V88" s="42">
        <v>6.6000000000000003E-2</v>
      </c>
      <c r="W88" s="42">
        <v>6.6000000000000003E-2</v>
      </c>
      <c r="X88" s="41">
        <v>6.6000000000000003E-2</v>
      </c>
      <c r="Y88" s="41">
        <v>6.6000000000000003E-2</v>
      </c>
      <c r="Z88" s="41">
        <v>6.7199999999999996E-2</v>
      </c>
      <c r="AA88" s="41"/>
      <c r="AB88" s="38">
        <f t="shared" si="6"/>
        <v>1.5828000000000004</v>
      </c>
      <c r="AC88" s="30">
        <f t="shared" si="7"/>
        <v>0.98139880952380987</v>
      </c>
      <c r="AD88" s="31">
        <f t="shared" si="8"/>
        <v>0.99924242424242449</v>
      </c>
      <c r="AE88" s="31">
        <f t="shared" si="9"/>
        <v>0.99924242424242449</v>
      </c>
      <c r="AF88" s="32">
        <f t="shared" si="10"/>
        <v>6.6000000000000003E-2</v>
      </c>
      <c r="AG88" s="32">
        <f t="shared" si="11"/>
        <v>6.6000000000000003E-2</v>
      </c>
    </row>
    <row r="89" spans="1:34" s="39" customFormat="1" ht="12.75" customHeight="1" x14ac:dyDescent="0.2">
      <c r="A89" s="37"/>
      <c r="B89" s="64" t="s">
        <v>161</v>
      </c>
      <c r="C89" s="41">
        <v>0.19919999999999999</v>
      </c>
      <c r="D89" s="41">
        <v>0.20280000000000001</v>
      </c>
      <c r="E89" s="41">
        <v>0.20760000000000001</v>
      </c>
      <c r="F89" s="41">
        <v>0.20039999999999999</v>
      </c>
      <c r="G89" s="41">
        <v>0.1968</v>
      </c>
      <c r="H89" s="41">
        <v>0.1716</v>
      </c>
      <c r="I89" s="41">
        <v>0.1704</v>
      </c>
      <c r="J89" s="42">
        <v>0.17519999999999999</v>
      </c>
      <c r="K89" s="42">
        <v>0.1704</v>
      </c>
      <c r="L89" s="42">
        <v>0.15720000000000001</v>
      </c>
      <c r="M89" s="41">
        <v>0.15359999999999999</v>
      </c>
      <c r="N89" s="41">
        <v>0.16200000000000001</v>
      </c>
      <c r="O89" s="41">
        <v>0.1608</v>
      </c>
      <c r="P89" s="41">
        <v>0.15240000000000001</v>
      </c>
      <c r="Q89" s="41">
        <v>0.16200000000000001</v>
      </c>
      <c r="R89" s="41">
        <v>0.1668</v>
      </c>
      <c r="S89" s="41">
        <v>0.17399999999999999</v>
      </c>
      <c r="T89" s="41">
        <v>0.18840000000000001</v>
      </c>
      <c r="U89" s="42">
        <v>0.18959999999999999</v>
      </c>
      <c r="V89" s="42">
        <v>0.1968</v>
      </c>
      <c r="W89" s="42">
        <v>0.2016</v>
      </c>
      <c r="X89" s="41">
        <v>0.186</v>
      </c>
      <c r="Y89" s="41">
        <v>0.18720000000000001</v>
      </c>
      <c r="Z89" s="41">
        <v>0.1956</v>
      </c>
      <c r="AA89" s="41"/>
      <c r="AB89" s="38">
        <f t="shared" si="6"/>
        <v>4.3284000000000002</v>
      </c>
      <c r="AC89" s="30">
        <f t="shared" si="7"/>
        <v>0.86873795761078998</v>
      </c>
      <c r="AD89" s="31">
        <f t="shared" si="8"/>
        <v>1.0293949771689499</v>
      </c>
      <c r="AE89" s="31">
        <f t="shared" si="9"/>
        <v>0.89459325396825407</v>
      </c>
      <c r="AF89" s="32">
        <f t="shared" si="10"/>
        <v>0.17519999999999999</v>
      </c>
      <c r="AG89" s="32">
        <f t="shared" si="11"/>
        <v>0.2016</v>
      </c>
    </row>
    <row r="90" spans="1:34" s="39" customFormat="1" ht="12.75" customHeight="1" x14ac:dyDescent="0.2">
      <c r="A90" s="37"/>
      <c r="B90" s="68" t="s">
        <v>162</v>
      </c>
      <c r="C90" s="69">
        <v>0.8337</v>
      </c>
      <c r="D90" s="69">
        <v>0.82740000000000002</v>
      </c>
      <c r="E90" s="69">
        <v>0.84630000000000005</v>
      </c>
      <c r="F90" s="69">
        <v>0.84</v>
      </c>
      <c r="G90" s="69">
        <v>0.83579999999999999</v>
      </c>
      <c r="H90" s="69">
        <v>0.77700000000000002</v>
      </c>
      <c r="I90" s="69">
        <v>0.72240000000000004</v>
      </c>
      <c r="J90" s="69">
        <v>0.69720000000000004</v>
      </c>
      <c r="K90" s="69">
        <v>0.69930000000000003</v>
      </c>
      <c r="L90" s="69">
        <v>0.69089999999999996</v>
      </c>
      <c r="M90" s="69">
        <v>0.70140000000000002</v>
      </c>
      <c r="N90" s="69">
        <v>0.68669999999999998</v>
      </c>
      <c r="O90" s="69">
        <v>0.70140000000000002</v>
      </c>
      <c r="P90" s="69">
        <v>0.70979999999999999</v>
      </c>
      <c r="Q90" s="69">
        <v>0.68459999999999999</v>
      </c>
      <c r="R90" s="69">
        <v>0.69930000000000003</v>
      </c>
      <c r="S90" s="69">
        <v>0.7056</v>
      </c>
      <c r="T90" s="69">
        <v>0.72660000000000002</v>
      </c>
      <c r="U90" s="69">
        <v>0.72660000000000002</v>
      </c>
      <c r="V90" s="69">
        <v>0.73709999999999998</v>
      </c>
      <c r="W90" s="69">
        <v>0.7581</v>
      </c>
      <c r="X90" s="69">
        <v>0.75390000000000001</v>
      </c>
      <c r="Y90" s="69">
        <v>0.77490000000000003</v>
      </c>
      <c r="Z90" s="69">
        <v>0.79169999999999996</v>
      </c>
      <c r="AA90" s="69"/>
      <c r="AB90" s="41">
        <f t="shared" si="6"/>
        <v>17.927699999999998</v>
      </c>
      <c r="AC90" s="38">
        <f t="shared" si="7"/>
        <v>0.88265095119933812</v>
      </c>
      <c r="AD90" s="30">
        <f t="shared" si="8"/>
        <v>1.0681931931931929</v>
      </c>
      <c r="AE90" s="31">
        <f t="shared" si="9"/>
        <v>0.98534164358264076</v>
      </c>
      <c r="AF90" s="31">
        <f t="shared" si="10"/>
        <v>0.69930000000000003</v>
      </c>
      <c r="AG90" s="32">
        <f t="shared" si="11"/>
        <v>0.7581</v>
      </c>
      <c r="AH90" s="32"/>
    </row>
    <row r="91" spans="1:34" s="39" customFormat="1" ht="12.75" customHeight="1" x14ac:dyDescent="0.2">
      <c r="A91" s="37"/>
      <c r="B91" s="64" t="s">
        <v>163</v>
      </c>
      <c r="C91" s="41">
        <v>0.14280000000000001</v>
      </c>
      <c r="D91" s="41">
        <v>0.14280000000000001</v>
      </c>
      <c r="E91" s="41">
        <v>0.14280000000000001</v>
      </c>
      <c r="F91" s="41">
        <v>0.14280000000000001</v>
      </c>
      <c r="G91" s="41">
        <v>0.14699999999999999</v>
      </c>
      <c r="H91" s="41">
        <v>0.13439999999999999</v>
      </c>
      <c r="I91" s="41">
        <v>0.13439999999999999</v>
      </c>
      <c r="J91" s="42">
        <v>0.13439999999999999</v>
      </c>
      <c r="K91" s="42">
        <v>0.1386</v>
      </c>
      <c r="L91" s="42">
        <v>0.13439999999999999</v>
      </c>
      <c r="M91" s="41">
        <v>0.13439999999999999</v>
      </c>
      <c r="N91" s="41">
        <v>0.13020000000000001</v>
      </c>
      <c r="O91" s="41">
        <v>0.13439999999999999</v>
      </c>
      <c r="P91" s="41">
        <v>0.13439999999999999</v>
      </c>
      <c r="Q91" s="41">
        <v>0.13020000000000001</v>
      </c>
      <c r="R91" s="41">
        <v>0.13439999999999999</v>
      </c>
      <c r="S91" s="41">
        <v>0.13020000000000001</v>
      </c>
      <c r="T91" s="41">
        <v>0.13020000000000001</v>
      </c>
      <c r="U91" s="42">
        <v>0.13439999999999999</v>
      </c>
      <c r="V91" s="42">
        <v>0.13020000000000001</v>
      </c>
      <c r="W91" s="42">
        <v>0.13439999999999999</v>
      </c>
      <c r="X91" s="41">
        <v>0.13439999999999999</v>
      </c>
      <c r="Y91" s="41">
        <v>0.13439999999999999</v>
      </c>
      <c r="Z91" s="41">
        <v>0.1386</v>
      </c>
      <c r="AA91" s="41"/>
      <c r="AB91" s="38">
        <f t="shared" si="6"/>
        <v>3.259199999999999</v>
      </c>
      <c r="AC91" s="30">
        <f t="shared" si="7"/>
        <v>0.92380952380952353</v>
      </c>
      <c r="AD91" s="31">
        <f t="shared" si="8"/>
        <v>0.97979797979797945</v>
      </c>
      <c r="AE91" s="31">
        <f t="shared" si="9"/>
        <v>1.0104166666666663</v>
      </c>
      <c r="AF91" s="32">
        <f t="shared" si="10"/>
        <v>0.1386</v>
      </c>
      <c r="AG91" s="32">
        <f t="shared" si="11"/>
        <v>0.13439999999999999</v>
      </c>
    </row>
    <row r="92" spans="1:34" s="39" customFormat="1" ht="12.75" customHeight="1" x14ac:dyDescent="0.2">
      <c r="A92" s="37"/>
      <c r="B92" s="64" t="s">
        <v>164</v>
      </c>
      <c r="C92" s="41">
        <v>0.33600000000000002</v>
      </c>
      <c r="D92" s="41">
        <v>0.33600000000000002</v>
      </c>
      <c r="E92" s="41">
        <v>0.34649999999999997</v>
      </c>
      <c r="F92" s="41">
        <v>0.33600000000000002</v>
      </c>
      <c r="G92" s="41">
        <v>0.33179999999999998</v>
      </c>
      <c r="H92" s="41">
        <v>0.30449999999999999</v>
      </c>
      <c r="I92" s="41">
        <v>0.26879999999999998</v>
      </c>
      <c r="J92" s="42">
        <v>0.25619999999999998</v>
      </c>
      <c r="K92" s="42">
        <v>0.25409999999999999</v>
      </c>
      <c r="L92" s="42">
        <v>0.25619999999999998</v>
      </c>
      <c r="M92" s="41">
        <v>0.25409999999999999</v>
      </c>
      <c r="N92" s="41">
        <v>0.25619999999999998</v>
      </c>
      <c r="O92" s="41">
        <v>0.2646</v>
      </c>
      <c r="P92" s="41">
        <v>0.26879999999999998</v>
      </c>
      <c r="Q92" s="41">
        <v>0.27089999999999997</v>
      </c>
      <c r="R92" s="41">
        <v>0.26669999999999999</v>
      </c>
      <c r="S92" s="41">
        <v>0.26879999999999998</v>
      </c>
      <c r="T92" s="41">
        <v>0.28139999999999998</v>
      </c>
      <c r="U92" s="42">
        <v>0.2772</v>
      </c>
      <c r="V92" s="42">
        <v>0.28770000000000001</v>
      </c>
      <c r="W92" s="42">
        <v>0.29820000000000002</v>
      </c>
      <c r="X92" s="41">
        <v>0.29820000000000002</v>
      </c>
      <c r="Y92" s="41">
        <v>0.31290000000000001</v>
      </c>
      <c r="Z92" s="41">
        <v>0.32550000000000001</v>
      </c>
      <c r="AA92" s="41"/>
      <c r="AB92" s="38">
        <f t="shared" si="6"/>
        <v>6.9572999999999992</v>
      </c>
      <c r="AC92" s="30">
        <f t="shared" si="7"/>
        <v>0.83661616161616159</v>
      </c>
      <c r="AD92" s="31">
        <f t="shared" si="8"/>
        <v>1.1314890710382512</v>
      </c>
      <c r="AE92" s="31">
        <f t="shared" si="9"/>
        <v>0.97212441314553977</v>
      </c>
      <c r="AF92" s="32">
        <f t="shared" si="10"/>
        <v>0.25619999999999998</v>
      </c>
      <c r="AG92" s="32">
        <f t="shared" si="11"/>
        <v>0.29820000000000002</v>
      </c>
    </row>
    <row r="93" spans="1:34" s="39" customFormat="1" ht="12.75" customHeight="1" x14ac:dyDescent="0.2">
      <c r="A93" s="37"/>
      <c r="B93" s="64" t="s">
        <v>165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41"/>
      <c r="AB93" s="38">
        <f t="shared" si="6"/>
        <v>0</v>
      </c>
      <c r="AC93" s="30" t="e">
        <f t="shared" si="7"/>
        <v>#DIV/0!</v>
      </c>
      <c r="AD93" s="31" t="e">
        <f t="shared" si="8"/>
        <v>#DIV/0!</v>
      </c>
      <c r="AE93" s="31" t="e">
        <f t="shared" si="9"/>
        <v>#DIV/0!</v>
      </c>
      <c r="AF93" s="32">
        <f t="shared" si="10"/>
        <v>0</v>
      </c>
      <c r="AG93" s="32">
        <f t="shared" si="11"/>
        <v>0</v>
      </c>
    </row>
    <row r="94" spans="1:34" s="39" customFormat="1" ht="12.75" customHeight="1" x14ac:dyDescent="0.2">
      <c r="A94" s="37"/>
      <c r="B94" s="64" t="s">
        <v>166</v>
      </c>
      <c r="C94" s="41">
        <v>0.35489999999999999</v>
      </c>
      <c r="D94" s="41">
        <v>0.34860000000000002</v>
      </c>
      <c r="E94" s="41">
        <v>0.35699999999999998</v>
      </c>
      <c r="F94" s="41">
        <v>0.36120000000000002</v>
      </c>
      <c r="G94" s="41">
        <v>0.35699999999999998</v>
      </c>
      <c r="H94" s="41">
        <v>0.33810000000000001</v>
      </c>
      <c r="I94" s="41">
        <v>0.31919999999999998</v>
      </c>
      <c r="J94" s="42">
        <v>0.30659999999999998</v>
      </c>
      <c r="K94" s="42">
        <v>0.30659999999999998</v>
      </c>
      <c r="L94" s="42">
        <v>0.30030000000000001</v>
      </c>
      <c r="M94" s="41">
        <v>0.31290000000000001</v>
      </c>
      <c r="N94" s="41">
        <v>0.30030000000000001</v>
      </c>
      <c r="O94" s="41">
        <v>0.3024</v>
      </c>
      <c r="P94" s="41">
        <v>0.30659999999999998</v>
      </c>
      <c r="Q94" s="41">
        <v>0.28349999999999997</v>
      </c>
      <c r="R94" s="41">
        <v>0.29820000000000002</v>
      </c>
      <c r="S94" s="41">
        <v>0.30659999999999998</v>
      </c>
      <c r="T94" s="41">
        <v>0.315</v>
      </c>
      <c r="U94" s="42">
        <v>0.315</v>
      </c>
      <c r="V94" s="42">
        <v>0.31919999999999998</v>
      </c>
      <c r="W94" s="42">
        <v>0.32550000000000001</v>
      </c>
      <c r="X94" s="41">
        <v>0.32129999999999997</v>
      </c>
      <c r="Y94" s="41">
        <v>0.3276</v>
      </c>
      <c r="Z94" s="41">
        <v>0.3276</v>
      </c>
      <c r="AA94" s="41"/>
      <c r="AB94" s="38">
        <f t="shared" si="6"/>
        <v>7.7112000000000007</v>
      </c>
      <c r="AC94" s="30">
        <f t="shared" si="7"/>
        <v>0.88953488372093026</v>
      </c>
      <c r="AD94" s="31">
        <f t="shared" si="8"/>
        <v>1.0479452054794522</v>
      </c>
      <c r="AE94" s="31">
        <f t="shared" si="9"/>
        <v>0.98709677419354847</v>
      </c>
      <c r="AF94" s="32">
        <f t="shared" si="10"/>
        <v>0.30659999999999998</v>
      </c>
      <c r="AG94" s="32">
        <f t="shared" si="11"/>
        <v>0.32550000000000001</v>
      </c>
    </row>
    <row r="95" spans="1:34" s="39" customFormat="1" ht="12.75" customHeight="1" x14ac:dyDescent="0.2">
      <c r="A95" s="37"/>
      <c r="B95" s="68" t="s">
        <v>167</v>
      </c>
      <c r="C95" s="69">
        <v>2.3946000000000001</v>
      </c>
      <c r="D95" s="69">
        <v>2.3793000000000002</v>
      </c>
      <c r="E95" s="69">
        <v>2.3908999999999998</v>
      </c>
      <c r="F95" s="69">
        <v>2.4445999999999999</v>
      </c>
      <c r="G95" s="69">
        <v>2.4628999999999999</v>
      </c>
      <c r="H95" s="69">
        <v>2.4308999999999998</v>
      </c>
      <c r="I95" s="69">
        <v>2.3835999999999999</v>
      </c>
      <c r="J95" s="69">
        <v>2.4826999999999999</v>
      </c>
      <c r="K95" s="69">
        <v>2.5575999999999999</v>
      </c>
      <c r="L95" s="69">
        <v>2.5766</v>
      </c>
      <c r="M95" s="69">
        <v>2.6480000000000001</v>
      </c>
      <c r="N95" s="69">
        <v>2.6322999999999999</v>
      </c>
      <c r="O95" s="69">
        <v>2.6190000000000002</v>
      </c>
      <c r="P95" s="69">
        <v>2.6233</v>
      </c>
      <c r="Q95" s="69">
        <v>2.5718000000000001</v>
      </c>
      <c r="R95" s="69">
        <v>2.6476000000000002</v>
      </c>
      <c r="S95" s="69">
        <v>2.69</v>
      </c>
      <c r="T95" s="69">
        <v>2.8531</v>
      </c>
      <c r="U95" s="69">
        <v>2.8906000000000001</v>
      </c>
      <c r="V95" s="69">
        <v>2.9542000000000002</v>
      </c>
      <c r="W95" s="69">
        <v>2.8818999999999999</v>
      </c>
      <c r="X95" s="69">
        <v>2.7410000000000001</v>
      </c>
      <c r="Y95" s="69">
        <v>2.6137000000000001</v>
      </c>
      <c r="Z95" s="69">
        <v>2.4741</v>
      </c>
      <c r="AA95" s="69"/>
      <c r="AB95" s="41">
        <f t="shared" si="6"/>
        <v>62.344299999999997</v>
      </c>
      <c r="AC95" s="38">
        <f t="shared" si="7"/>
        <v>0.87931729966375549</v>
      </c>
      <c r="AD95" s="30">
        <f t="shared" si="8"/>
        <v>1.0081810008020906</v>
      </c>
      <c r="AE95" s="31">
        <f t="shared" si="9"/>
        <v>0.87931729966375549</v>
      </c>
      <c r="AF95" s="31">
        <f t="shared" si="10"/>
        <v>2.5766</v>
      </c>
      <c r="AG95" s="32">
        <f t="shared" si="11"/>
        <v>2.9542000000000002</v>
      </c>
      <c r="AH95" s="32"/>
    </row>
    <row r="96" spans="1:34" s="39" customFormat="1" ht="12.75" customHeight="1" x14ac:dyDescent="0.2">
      <c r="A96" s="37"/>
      <c r="B96" s="64" t="s">
        <v>168</v>
      </c>
      <c r="C96" s="41">
        <v>1.0793999999999999</v>
      </c>
      <c r="D96" s="41">
        <v>1.0857000000000001</v>
      </c>
      <c r="E96" s="41">
        <v>1.0899000000000001</v>
      </c>
      <c r="F96" s="41">
        <v>1.0899000000000001</v>
      </c>
      <c r="G96" s="41">
        <v>1.0521</v>
      </c>
      <c r="H96" s="41">
        <v>1.0164</v>
      </c>
      <c r="I96" s="41">
        <v>1.0059</v>
      </c>
      <c r="J96" s="42">
        <v>1.0185</v>
      </c>
      <c r="K96" s="42">
        <v>1.0268999999999999</v>
      </c>
      <c r="L96" s="42">
        <v>1.0289999999999999</v>
      </c>
      <c r="M96" s="41">
        <v>1.0268999999999999</v>
      </c>
      <c r="N96" s="41">
        <v>1.0331999999999999</v>
      </c>
      <c r="O96" s="41">
        <v>1.0395000000000001</v>
      </c>
      <c r="P96" s="41">
        <v>1.0416000000000001</v>
      </c>
      <c r="Q96" s="41">
        <v>1.0310999999999999</v>
      </c>
      <c r="R96" s="41">
        <v>1.0247999999999999</v>
      </c>
      <c r="S96" s="41">
        <v>1.0247999999999999</v>
      </c>
      <c r="T96" s="41">
        <v>1.0247999999999999</v>
      </c>
      <c r="U96" s="42">
        <v>1.0247999999999999</v>
      </c>
      <c r="V96" s="42">
        <v>1.0479000000000001</v>
      </c>
      <c r="W96" s="42">
        <v>1.0605</v>
      </c>
      <c r="X96" s="41">
        <v>1.0751999999999999</v>
      </c>
      <c r="Y96" s="41">
        <v>1.0647</v>
      </c>
      <c r="Z96" s="41">
        <v>1.0605</v>
      </c>
      <c r="AA96" s="41"/>
      <c r="AB96" s="38">
        <f t="shared" si="6"/>
        <v>25.073999999999995</v>
      </c>
      <c r="AC96" s="30">
        <f t="shared" si="7"/>
        <v>0.95857418111753345</v>
      </c>
      <c r="AD96" s="31">
        <f t="shared" si="8"/>
        <v>1.0153061224489794</v>
      </c>
      <c r="AE96" s="31">
        <f t="shared" si="9"/>
        <v>0.98514851485148502</v>
      </c>
      <c r="AF96" s="32">
        <f t="shared" si="10"/>
        <v>1.0289999999999999</v>
      </c>
      <c r="AG96" s="32">
        <f t="shared" si="11"/>
        <v>1.0605</v>
      </c>
    </row>
    <row r="97" spans="1:34" s="39" customFormat="1" ht="12.75" customHeight="1" x14ac:dyDescent="0.2">
      <c r="A97" s="37"/>
      <c r="B97" s="64" t="s">
        <v>169</v>
      </c>
      <c r="C97" s="41">
        <v>0.16800000000000001</v>
      </c>
      <c r="D97" s="41">
        <v>0.16800000000000001</v>
      </c>
      <c r="E97" s="41">
        <v>0.17219999999999999</v>
      </c>
      <c r="F97" s="41">
        <v>0.1827</v>
      </c>
      <c r="G97" s="41">
        <v>0.1764</v>
      </c>
      <c r="H97" s="41">
        <v>0.1953</v>
      </c>
      <c r="I97" s="41">
        <v>0.21210000000000001</v>
      </c>
      <c r="J97" s="42">
        <v>0.22259999999999999</v>
      </c>
      <c r="K97" s="42">
        <v>0.2331</v>
      </c>
      <c r="L97" s="42">
        <v>0.2268</v>
      </c>
      <c r="M97" s="41">
        <v>0.2331</v>
      </c>
      <c r="N97" s="41">
        <v>0.24149999999999999</v>
      </c>
      <c r="O97" s="41">
        <v>0.24990000000000001</v>
      </c>
      <c r="P97" s="41">
        <v>0.2457</v>
      </c>
      <c r="Q97" s="41">
        <v>0.24149999999999999</v>
      </c>
      <c r="R97" s="41">
        <v>0.24360000000000001</v>
      </c>
      <c r="S97" s="41">
        <v>0.24360000000000001</v>
      </c>
      <c r="T97" s="41">
        <v>0.24990000000000001</v>
      </c>
      <c r="U97" s="42">
        <v>0.2394</v>
      </c>
      <c r="V97" s="42">
        <v>0.24149999999999999</v>
      </c>
      <c r="W97" s="42">
        <v>0.23100000000000001</v>
      </c>
      <c r="X97" s="41">
        <v>0.22259999999999999</v>
      </c>
      <c r="Y97" s="41">
        <v>0.20580000000000001</v>
      </c>
      <c r="Z97" s="41">
        <v>0.2016</v>
      </c>
      <c r="AA97" s="41"/>
      <c r="AB97" s="38">
        <f t="shared" si="6"/>
        <v>5.2478999999999987</v>
      </c>
      <c r="AC97" s="30">
        <f t="shared" si="7"/>
        <v>0.87499999999999978</v>
      </c>
      <c r="AD97" s="31">
        <f t="shared" si="8"/>
        <v>0.93806306306306286</v>
      </c>
      <c r="AE97" s="31">
        <f t="shared" si="9"/>
        <v>0.90543478260869548</v>
      </c>
      <c r="AF97" s="32">
        <f t="shared" si="10"/>
        <v>0.2331</v>
      </c>
      <c r="AG97" s="32">
        <f t="shared" si="11"/>
        <v>0.24149999999999999</v>
      </c>
    </row>
    <row r="98" spans="1:34" s="39" customFormat="1" ht="12.75" customHeight="1" x14ac:dyDescent="0.2">
      <c r="A98" s="37"/>
      <c r="B98" s="64" t="s">
        <v>170</v>
      </c>
      <c r="C98" s="41">
        <v>0.19439999999999999</v>
      </c>
      <c r="D98" s="41">
        <v>0.19040000000000001</v>
      </c>
      <c r="E98" s="41">
        <v>0.19120000000000001</v>
      </c>
      <c r="F98" s="41">
        <v>0.19919999999999999</v>
      </c>
      <c r="G98" s="41">
        <v>0.19120000000000001</v>
      </c>
      <c r="H98" s="41">
        <v>0.16880000000000001</v>
      </c>
      <c r="I98" s="41">
        <v>0.1104</v>
      </c>
      <c r="J98" s="42">
        <v>0.15759999999999999</v>
      </c>
      <c r="K98" s="42">
        <v>0.17599999999999999</v>
      </c>
      <c r="L98" s="42">
        <v>0.16800000000000001</v>
      </c>
      <c r="M98" s="41">
        <v>0.2024</v>
      </c>
      <c r="N98" s="41">
        <v>0.1928</v>
      </c>
      <c r="O98" s="41">
        <v>0.17280000000000001</v>
      </c>
      <c r="P98" s="41">
        <v>0.19040000000000001</v>
      </c>
      <c r="Q98" s="41">
        <v>0.12239999999999999</v>
      </c>
      <c r="R98" s="41">
        <v>0.1656</v>
      </c>
      <c r="S98" s="41">
        <v>9.7600000000000006E-2</v>
      </c>
      <c r="T98" s="41">
        <v>0.1216</v>
      </c>
      <c r="U98" s="42">
        <v>0.1008</v>
      </c>
      <c r="V98" s="42">
        <v>0.19359999999999999</v>
      </c>
      <c r="W98" s="42">
        <v>0.216</v>
      </c>
      <c r="X98" s="41">
        <v>0.2024</v>
      </c>
      <c r="Y98" s="41">
        <v>0.22720000000000001</v>
      </c>
      <c r="Z98" s="41">
        <v>0.20960000000000001</v>
      </c>
      <c r="AA98" s="41"/>
      <c r="AB98" s="38">
        <f t="shared" si="6"/>
        <v>4.1623999999999999</v>
      </c>
      <c r="AC98" s="30">
        <f t="shared" si="7"/>
        <v>0.76335093896713613</v>
      </c>
      <c r="AD98" s="31">
        <f t="shared" si="8"/>
        <v>0.98541666666666672</v>
      </c>
      <c r="AE98" s="31">
        <f t="shared" si="9"/>
        <v>0.80293209876543203</v>
      </c>
      <c r="AF98" s="32">
        <f t="shared" si="10"/>
        <v>0.17599999999999999</v>
      </c>
      <c r="AG98" s="32">
        <f t="shared" si="11"/>
        <v>0.216</v>
      </c>
    </row>
    <row r="99" spans="1:34" s="39" customFormat="1" ht="12.75" customHeight="1" x14ac:dyDescent="0.2">
      <c r="A99" s="37"/>
      <c r="B99" s="64" t="s">
        <v>171</v>
      </c>
      <c r="C99" s="41">
        <v>0.2344</v>
      </c>
      <c r="D99" s="41">
        <v>0.2344</v>
      </c>
      <c r="E99" s="41">
        <v>0.23280000000000001</v>
      </c>
      <c r="F99" s="41">
        <v>0.23760000000000001</v>
      </c>
      <c r="G99" s="41">
        <v>0.25040000000000001</v>
      </c>
      <c r="H99" s="41">
        <v>0.24560000000000001</v>
      </c>
      <c r="I99" s="41">
        <v>0.25440000000000002</v>
      </c>
      <c r="J99" s="42">
        <v>0.26640000000000003</v>
      </c>
      <c r="K99" s="42">
        <v>0.2656</v>
      </c>
      <c r="L99" s="42">
        <v>0.27439999999999998</v>
      </c>
      <c r="M99" s="41">
        <v>0.28320000000000001</v>
      </c>
      <c r="N99" s="41">
        <v>0.27679999999999999</v>
      </c>
      <c r="O99" s="41">
        <v>0.27279999999999999</v>
      </c>
      <c r="P99" s="41">
        <v>0.27760000000000001</v>
      </c>
      <c r="Q99" s="41">
        <v>0.2792</v>
      </c>
      <c r="R99" s="41">
        <v>0.2792</v>
      </c>
      <c r="S99" s="41">
        <v>0.29199999999999998</v>
      </c>
      <c r="T99" s="41">
        <v>0.308</v>
      </c>
      <c r="U99" s="42">
        <v>0.31759999999999999</v>
      </c>
      <c r="V99" s="42">
        <v>0.30559999999999998</v>
      </c>
      <c r="W99" s="42">
        <v>0.29360000000000003</v>
      </c>
      <c r="X99" s="41">
        <v>0.27200000000000002</v>
      </c>
      <c r="Y99" s="41">
        <v>0.25119999999999998</v>
      </c>
      <c r="Z99" s="41">
        <v>0.2384</v>
      </c>
      <c r="AA99" s="41"/>
      <c r="AB99" s="38">
        <f t="shared" si="6"/>
        <v>6.4432</v>
      </c>
      <c r="AC99" s="30">
        <f t="shared" si="7"/>
        <v>0.84529806884970626</v>
      </c>
      <c r="AD99" s="31">
        <f t="shared" si="8"/>
        <v>0.97837706511175915</v>
      </c>
      <c r="AE99" s="31">
        <f t="shared" si="9"/>
        <v>0.84529806884970626</v>
      </c>
      <c r="AF99" s="32">
        <f t="shared" si="10"/>
        <v>0.27439999999999998</v>
      </c>
      <c r="AG99" s="32">
        <f t="shared" si="11"/>
        <v>0.31759999999999999</v>
      </c>
    </row>
    <row r="100" spans="1:34" s="39" customFormat="1" ht="12.75" customHeight="1" x14ac:dyDescent="0.2">
      <c r="A100" s="37"/>
      <c r="B100" s="64" t="s">
        <v>172</v>
      </c>
      <c r="C100" s="41">
        <v>0.2072</v>
      </c>
      <c r="D100" s="41">
        <v>0.20319999999999999</v>
      </c>
      <c r="E100" s="41">
        <v>0.20480000000000001</v>
      </c>
      <c r="F100" s="41">
        <v>0.20960000000000001</v>
      </c>
      <c r="G100" s="41">
        <v>0.2248</v>
      </c>
      <c r="H100" s="41">
        <v>0.23119999999999999</v>
      </c>
      <c r="I100" s="41">
        <v>0.22239999999999999</v>
      </c>
      <c r="J100" s="42">
        <v>0.2296</v>
      </c>
      <c r="K100" s="42">
        <v>0.2384</v>
      </c>
      <c r="L100" s="42">
        <v>0.24399999999999999</v>
      </c>
      <c r="M100" s="41">
        <v>0.24959999999999999</v>
      </c>
      <c r="N100" s="41">
        <v>0.248</v>
      </c>
      <c r="O100" s="41">
        <v>0.24160000000000001</v>
      </c>
      <c r="P100" s="41">
        <v>0.24399999999999999</v>
      </c>
      <c r="Q100" s="41">
        <v>0.24959999999999999</v>
      </c>
      <c r="R100" s="41">
        <v>0.25679999999999997</v>
      </c>
      <c r="S100" s="41">
        <v>0.28239999999999998</v>
      </c>
      <c r="T100" s="41">
        <v>0.312</v>
      </c>
      <c r="U100" s="42">
        <v>0.33200000000000002</v>
      </c>
      <c r="V100" s="42">
        <v>0.31280000000000002</v>
      </c>
      <c r="W100" s="42">
        <v>0.29039999999999999</v>
      </c>
      <c r="X100" s="41">
        <v>0.2616</v>
      </c>
      <c r="Y100" s="41">
        <v>0.2384</v>
      </c>
      <c r="Z100" s="41">
        <v>0.21920000000000001</v>
      </c>
      <c r="AA100" s="41"/>
      <c r="AB100" s="38">
        <f t="shared" si="6"/>
        <v>5.9535999999999998</v>
      </c>
      <c r="AC100" s="30">
        <f t="shared" si="7"/>
        <v>0.74718875502008031</v>
      </c>
      <c r="AD100" s="31">
        <f t="shared" si="8"/>
        <v>1.0166666666666666</v>
      </c>
      <c r="AE100" s="31">
        <f t="shared" si="9"/>
        <v>0.74718875502008031</v>
      </c>
      <c r="AF100" s="32">
        <f t="shared" si="10"/>
        <v>0.24399999999999999</v>
      </c>
      <c r="AG100" s="32">
        <f t="shared" si="11"/>
        <v>0.33200000000000002</v>
      </c>
    </row>
    <row r="101" spans="1:34" s="39" customFormat="1" ht="12.75" customHeight="1" x14ac:dyDescent="0.2">
      <c r="A101" s="37"/>
      <c r="B101" s="64" t="s">
        <v>173</v>
      </c>
      <c r="C101" s="41">
        <v>0.15440000000000001</v>
      </c>
      <c r="D101" s="41">
        <v>0.15040000000000001</v>
      </c>
      <c r="E101" s="41">
        <v>0.14960000000000001</v>
      </c>
      <c r="F101" s="41">
        <v>0.15920000000000001</v>
      </c>
      <c r="G101" s="41">
        <v>0.17680000000000001</v>
      </c>
      <c r="H101" s="41">
        <v>0.1792</v>
      </c>
      <c r="I101" s="41">
        <v>0.184</v>
      </c>
      <c r="J101" s="42">
        <v>0.19040000000000001</v>
      </c>
      <c r="K101" s="42">
        <v>0.19839999999999999</v>
      </c>
      <c r="L101" s="42">
        <v>0.20399999999999999</v>
      </c>
      <c r="M101" s="41">
        <v>0.2064</v>
      </c>
      <c r="N101" s="41">
        <v>0.20480000000000001</v>
      </c>
      <c r="O101" s="41">
        <v>0.2104</v>
      </c>
      <c r="P101" s="41">
        <v>0.2112</v>
      </c>
      <c r="Q101" s="41">
        <v>0.21840000000000001</v>
      </c>
      <c r="R101" s="41">
        <v>0.22800000000000001</v>
      </c>
      <c r="S101" s="41">
        <v>0.24879999999999999</v>
      </c>
      <c r="T101" s="41">
        <v>0.2792</v>
      </c>
      <c r="U101" s="42">
        <v>0.31519999999999998</v>
      </c>
      <c r="V101" s="42">
        <v>0.3</v>
      </c>
      <c r="W101" s="42">
        <v>0.27439999999999998</v>
      </c>
      <c r="X101" s="41">
        <v>0.23280000000000001</v>
      </c>
      <c r="Y101" s="41">
        <v>0.20080000000000001</v>
      </c>
      <c r="Z101" s="41">
        <v>0.1696</v>
      </c>
      <c r="AA101" s="41"/>
      <c r="AB101" s="38">
        <f t="shared" si="6"/>
        <v>5.0463999999999993</v>
      </c>
      <c r="AC101" s="30">
        <f t="shared" si="7"/>
        <v>0.66708967851099821</v>
      </c>
      <c r="AD101" s="31">
        <f t="shared" si="8"/>
        <v>1.0307189542483659</v>
      </c>
      <c r="AE101" s="31">
        <f t="shared" si="9"/>
        <v>0.66708967851099821</v>
      </c>
      <c r="AF101" s="32">
        <f t="shared" si="10"/>
        <v>0.20399999999999999</v>
      </c>
      <c r="AG101" s="32">
        <f t="shared" si="11"/>
        <v>0.31519999999999998</v>
      </c>
    </row>
    <row r="102" spans="1:34" s="39" customFormat="1" ht="12.75" customHeight="1" x14ac:dyDescent="0.2">
      <c r="A102" s="37"/>
      <c r="B102" s="64" t="s">
        <v>174</v>
      </c>
      <c r="C102" s="41">
        <v>0.18</v>
      </c>
      <c r="D102" s="41">
        <v>0.17599999999999999</v>
      </c>
      <c r="E102" s="41">
        <v>0.1784</v>
      </c>
      <c r="F102" s="41">
        <v>0.18479999999999999</v>
      </c>
      <c r="G102" s="41">
        <v>0.19439999999999999</v>
      </c>
      <c r="H102" s="41">
        <v>0.18959999999999999</v>
      </c>
      <c r="I102" s="41">
        <v>0.19120000000000001</v>
      </c>
      <c r="J102" s="42">
        <v>0.188</v>
      </c>
      <c r="K102" s="42">
        <v>0.1976</v>
      </c>
      <c r="L102" s="42">
        <v>0.2024</v>
      </c>
      <c r="M102" s="41">
        <v>0.21199999999999999</v>
      </c>
      <c r="N102" s="41">
        <v>0.2072</v>
      </c>
      <c r="O102" s="41">
        <v>0.20480000000000001</v>
      </c>
      <c r="P102" s="41">
        <v>0.2064</v>
      </c>
      <c r="Q102" s="41">
        <v>0.2024</v>
      </c>
      <c r="R102" s="41">
        <v>0.20799999999999999</v>
      </c>
      <c r="S102" s="41">
        <v>0.2288</v>
      </c>
      <c r="T102" s="41">
        <v>0.25519999999999998</v>
      </c>
      <c r="U102" s="42">
        <v>0.26719999999999999</v>
      </c>
      <c r="V102" s="42">
        <v>0.25359999999999999</v>
      </c>
      <c r="W102" s="42">
        <v>0.24560000000000001</v>
      </c>
      <c r="X102" s="41">
        <v>0.2336</v>
      </c>
      <c r="Y102" s="41">
        <v>0.21199999999999999</v>
      </c>
      <c r="Z102" s="41">
        <v>0.18479999999999999</v>
      </c>
      <c r="AA102" s="41"/>
      <c r="AB102" s="38">
        <f t="shared" si="6"/>
        <v>5.0039999999999987</v>
      </c>
      <c r="AC102" s="30">
        <f t="shared" si="7"/>
        <v>0.78031437125748482</v>
      </c>
      <c r="AD102" s="31">
        <f t="shared" si="8"/>
        <v>1.0301383399209483</v>
      </c>
      <c r="AE102" s="31">
        <f t="shared" si="9"/>
        <v>0.78031437125748482</v>
      </c>
      <c r="AF102" s="32">
        <f t="shared" si="10"/>
        <v>0.2024</v>
      </c>
      <c r="AG102" s="32">
        <f t="shared" si="11"/>
        <v>0.26719999999999999</v>
      </c>
    </row>
    <row r="103" spans="1:34" s="39" customFormat="1" ht="12.75" customHeight="1" x14ac:dyDescent="0.2">
      <c r="A103" s="37"/>
      <c r="B103" s="64" t="s">
        <v>175</v>
      </c>
      <c r="C103" s="41">
        <v>0.17680000000000001</v>
      </c>
      <c r="D103" s="41">
        <v>0.17119999999999999</v>
      </c>
      <c r="E103" s="41">
        <v>0.17199999999999999</v>
      </c>
      <c r="F103" s="41">
        <v>0.18160000000000001</v>
      </c>
      <c r="G103" s="41">
        <v>0.1968</v>
      </c>
      <c r="H103" s="41">
        <v>0.20480000000000001</v>
      </c>
      <c r="I103" s="41">
        <v>0.20319999999999999</v>
      </c>
      <c r="J103" s="42">
        <v>0.20960000000000001</v>
      </c>
      <c r="K103" s="42">
        <v>0.22159999999999999</v>
      </c>
      <c r="L103" s="42">
        <v>0.22800000000000001</v>
      </c>
      <c r="M103" s="41">
        <v>0.2344</v>
      </c>
      <c r="N103" s="41">
        <v>0.22800000000000001</v>
      </c>
      <c r="O103" s="41">
        <v>0.22720000000000001</v>
      </c>
      <c r="P103" s="41">
        <v>0.2064</v>
      </c>
      <c r="Q103" s="41">
        <v>0.22720000000000001</v>
      </c>
      <c r="R103" s="41">
        <v>0.24160000000000001</v>
      </c>
      <c r="S103" s="41">
        <v>0.27200000000000002</v>
      </c>
      <c r="T103" s="41">
        <v>0.3024</v>
      </c>
      <c r="U103" s="42">
        <v>0.29360000000000003</v>
      </c>
      <c r="V103" s="42">
        <v>0.29920000000000002</v>
      </c>
      <c r="W103" s="42">
        <v>0.27039999999999997</v>
      </c>
      <c r="X103" s="41">
        <v>0.24079999999999999</v>
      </c>
      <c r="Y103" s="41">
        <v>0.21360000000000001</v>
      </c>
      <c r="Z103" s="41">
        <v>0.19040000000000001</v>
      </c>
      <c r="AA103" s="41"/>
      <c r="AB103" s="38">
        <f t="shared" si="6"/>
        <v>5.4128000000000007</v>
      </c>
      <c r="AC103" s="30">
        <f t="shared" si="7"/>
        <v>0.74581128747795422</v>
      </c>
      <c r="AD103" s="31">
        <f t="shared" si="8"/>
        <v>0.98918128654970772</v>
      </c>
      <c r="AE103" s="31">
        <f t="shared" si="9"/>
        <v>0.75378787878787878</v>
      </c>
      <c r="AF103" s="32">
        <f t="shared" si="10"/>
        <v>0.22800000000000001</v>
      </c>
      <c r="AG103" s="32">
        <f t="shared" si="11"/>
        <v>0.29920000000000002</v>
      </c>
    </row>
    <row r="104" spans="1:34" s="39" customFormat="1" ht="12.75" customHeight="1" x14ac:dyDescent="0.2">
      <c r="A104" s="37"/>
      <c r="B104" s="68" t="s">
        <v>176</v>
      </c>
      <c r="C104" s="69">
        <v>0.12230000000000001</v>
      </c>
      <c r="D104" s="69">
        <v>0.1216</v>
      </c>
      <c r="E104" s="69">
        <v>0.12889999999999999</v>
      </c>
      <c r="F104" s="69">
        <v>0.13980000000000001</v>
      </c>
      <c r="G104" s="69">
        <v>0.1394</v>
      </c>
      <c r="H104" s="69">
        <v>8.5000000000000006E-2</v>
      </c>
      <c r="I104" s="69">
        <v>0.18129999999999999</v>
      </c>
      <c r="J104" s="69">
        <v>0.18590000000000001</v>
      </c>
      <c r="K104" s="69">
        <v>0.18490000000000001</v>
      </c>
      <c r="L104" s="69">
        <v>0.1867</v>
      </c>
      <c r="M104" s="69">
        <v>0.17510000000000001</v>
      </c>
      <c r="N104" s="69">
        <v>0.16400000000000001</v>
      </c>
      <c r="O104" s="69">
        <v>0.2021</v>
      </c>
      <c r="P104" s="69">
        <v>0.19259999999999999</v>
      </c>
      <c r="Q104" s="69">
        <v>0.20880000000000001</v>
      </c>
      <c r="R104" s="69">
        <v>0.21829999999999999</v>
      </c>
      <c r="S104" s="69">
        <v>9.3100000000000002E-2</v>
      </c>
      <c r="T104" s="69">
        <v>9.7900000000000001E-2</v>
      </c>
      <c r="U104" s="69">
        <v>5.3600000000000002E-2</v>
      </c>
      <c r="V104" s="69">
        <v>4.2700000000000002E-2</v>
      </c>
      <c r="W104" s="69">
        <v>4.3799999999999999E-2</v>
      </c>
      <c r="X104" s="69">
        <v>4.3200000000000002E-2</v>
      </c>
      <c r="Y104" s="69">
        <v>7.2400000000000006E-2</v>
      </c>
      <c r="Z104" s="69">
        <v>0.1094</v>
      </c>
      <c r="AA104" s="69"/>
      <c r="AB104" s="41">
        <f t="shared" si="6"/>
        <v>3.192800000000001</v>
      </c>
      <c r="AC104" s="38">
        <f t="shared" si="7"/>
        <v>0.60940601618567736</v>
      </c>
      <c r="AD104" s="30">
        <f t="shared" si="8"/>
        <v>0.71255133011962168</v>
      </c>
      <c r="AE104" s="31">
        <f t="shared" si="9"/>
        <v>2.4819651741293538</v>
      </c>
      <c r="AF104" s="31">
        <f t="shared" si="10"/>
        <v>0.1867</v>
      </c>
      <c r="AG104" s="32">
        <f t="shared" si="11"/>
        <v>5.3600000000000002E-2</v>
      </c>
      <c r="AH104" s="32"/>
    </row>
    <row r="105" spans="1:34" s="39" customFormat="1" ht="12.75" customHeight="1" x14ac:dyDescent="0.2">
      <c r="A105" s="37"/>
      <c r="B105" s="64" t="s">
        <v>177</v>
      </c>
      <c r="C105" s="41">
        <v>1.26E-2</v>
      </c>
      <c r="D105" s="41">
        <v>8.3999999999999995E-3</v>
      </c>
      <c r="E105" s="41">
        <v>1.26E-2</v>
      </c>
      <c r="F105" s="41">
        <v>8.3999999999999995E-3</v>
      </c>
      <c r="G105" s="41">
        <v>1.26E-2</v>
      </c>
      <c r="H105" s="41">
        <v>8.3999999999999995E-3</v>
      </c>
      <c r="I105" s="41">
        <v>1.26E-2</v>
      </c>
      <c r="J105" s="42">
        <v>1.26E-2</v>
      </c>
      <c r="K105" s="42">
        <v>8.3999999999999995E-3</v>
      </c>
      <c r="L105" s="42">
        <v>1.26E-2</v>
      </c>
      <c r="M105" s="41">
        <v>1.26E-2</v>
      </c>
      <c r="N105" s="41">
        <v>8.3999999999999995E-3</v>
      </c>
      <c r="O105" s="41">
        <v>8.3999999999999995E-3</v>
      </c>
      <c r="P105" s="41">
        <v>8.3999999999999995E-3</v>
      </c>
      <c r="Q105" s="41">
        <v>1.26E-2</v>
      </c>
      <c r="R105" s="41">
        <v>1.26E-2</v>
      </c>
      <c r="S105" s="41">
        <v>8.3999999999999995E-3</v>
      </c>
      <c r="T105" s="41">
        <v>1.26E-2</v>
      </c>
      <c r="U105" s="42">
        <v>1.26E-2</v>
      </c>
      <c r="V105" s="42">
        <v>8.3999999999999995E-3</v>
      </c>
      <c r="W105" s="42">
        <v>1.26E-2</v>
      </c>
      <c r="X105" s="41">
        <v>1.26E-2</v>
      </c>
      <c r="Y105" s="41">
        <v>8.3999999999999995E-3</v>
      </c>
      <c r="Z105" s="41">
        <v>1.26E-2</v>
      </c>
      <c r="AA105" s="41"/>
      <c r="AB105" s="38">
        <f t="shared" si="6"/>
        <v>0.26039999999999996</v>
      </c>
      <c r="AC105" s="30">
        <f t="shared" si="7"/>
        <v>0.86111111111111094</v>
      </c>
      <c r="AD105" s="31">
        <f t="shared" si="8"/>
        <v>0.86111111111111094</v>
      </c>
      <c r="AE105" s="31">
        <f t="shared" si="9"/>
        <v>0.86111111111111094</v>
      </c>
      <c r="AF105" s="32">
        <f t="shared" si="10"/>
        <v>1.26E-2</v>
      </c>
      <c r="AG105" s="32">
        <f t="shared" si="11"/>
        <v>1.26E-2</v>
      </c>
    </row>
    <row r="106" spans="1:34" s="39" customFormat="1" ht="12.75" customHeight="1" x14ac:dyDescent="0.2">
      <c r="A106" s="37"/>
      <c r="B106" s="64" t="s">
        <v>178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2">
        <v>0</v>
      </c>
      <c r="K106" s="42">
        <v>0</v>
      </c>
      <c r="L106" s="42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2">
        <v>0</v>
      </c>
      <c r="V106" s="42">
        <v>0</v>
      </c>
      <c r="W106" s="42">
        <v>0</v>
      </c>
      <c r="X106" s="41">
        <v>0</v>
      </c>
      <c r="Y106" s="41">
        <v>0</v>
      </c>
      <c r="Z106" s="41">
        <v>0</v>
      </c>
      <c r="AA106" s="41"/>
      <c r="AB106" s="38">
        <f t="shared" si="6"/>
        <v>0</v>
      </c>
      <c r="AC106" s="30" t="e">
        <f t="shared" si="7"/>
        <v>#DIV/0!</v>
      </c>
      <c r="AD106" s="31" t="e">
        <f t="shared" si="8"/>
        <v>#DIV/0!</v>
      </c>
      <c r="AE106" s="31" t="e">
        <f t="shared" si="9"/>
        <v>#DIV/0!</v>
      </c>
      <c r="AF106" s="32">
        <f t="shared" si="10"/>
        <v>0</v>
      </c>
      <c r="AG106" s="32">
        <f t="shared" si="11"/>
        <v>0</v>
      </c>
    </row>
    <row r="107" spans="1:34" s="39" customFormat="1" ht="12.75" customHeight="1" x14ac:dyDescent="0.2">
      <c r="A107" s="37"/>
      <c r="B107" s="64" t="s">
        <v>179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4.0000000000000002E-4</v>
      </c>
      <c r="J107" s="42">
        <v>1.8E-3</v>
      </c>
      <c r="K107" s="42">
        <v>1.8E-3</v>
      </c>
      <c r="L107" s="42">
        <v>1.4E-3</v>
      </c>
      <c r="M107" s="41">
        <v>1.4E-3</v>
      </c>
      <c r="N107" s="41">
        <v>1.1000000000000001E-3</v>
      </c>
      <c r="O107" s="41">
        <v>1.1000000000000001E-3</v>
      </c>
      <c r="P107" s="41">
        <v>1.4E-3</v>
      </c>
      <c r="Q107" s="41">
        <v>1.1000000000000001E-3</v>
      </c>
      <c r="R107" s="41">
        <v>4.0000000000000002E-4</v>
      </c>
      <c r="S107" s="41">
        <v>0</v>
      </c>
      <c r="T107" s="41">
        <v>0</v>
      </c>
      <c r="U107" s="42">
        <v>0</v>
      </c>
      <c r="V107" s="42">
        <v>0</v>
      </c>
      <c r="W107" s="42">
        <v>0</v>
      </c>
      <c r="X107" s="41">
        <v>0</v>
      </c>
      <c r="Y107" s="41">
        <v>0</v>
      </c>
      <c r="Z107" s="41">
        <v>0</v>
      </c>
      <c r="AA107" s="41"/>
      <c r="AB107" s="38">
        <f t="shared" si="6"/>
        <v>1.1900000000000001E-2</v>
      </c>
      <c r="AC107" s="30">
        <f t="shared" si="7"/>
        <v>0.27546296296296297</v>
      </c>
      <c r="AD107" s="31">
        <f t="shared" si="8"/>
        <v>0.27546296296296297</v>
      </c>
      <c r="AE107" s="31" t="e">
        <f t="shared" si="9"/>
        <v>#DIV/0!</v>
      </c>
      <c r="AF107" s="32">
        <f t="shared" si="10"/>
        <v>1.8E-3</v>
      </c>
      <c r="AG107" s="32">
        <f t="shared" si="11"/>
        <v>0</v>
      </c>
    </row>
    <row r="108" spans="1:34" s="39" customFormat="1" ht="12.75" customHeight="1" x14ac:dyDescent="0.2">
      <c r="A108" s="37"/>
      <c r="B108" s="64" t="s">
        <v>180</v>
      </c>
      <c r="C108" s="41">
        <v>4.3E-3</v>
      </c>
      <c r="D108" s="41">
        <v>4.7000000000000002E-3</v>
      </c>
      <c r="E108" s="41">
        <v>3.2000000000000002E-3</v>
      </c>
      <c r="F108" s="41">
        <v>2.8999999999999998E-3</v>
      </c>
      <c r="G108" s="41">
        <v>2.8999999999999998E-3</v>
      </c>
      <c r="H108" s="41">
        <v>3.2000000000000002E-3</v>
      </c>
      <c r="I108" s="41">
        <v>5.0000000000000001E-3</v>
      </c>
      <c r="J108" s="42">
        <v>6.4999999999999997E-3</v>
      </c>
      <c r="K108" s="42">
        <v>7.9000000000000008E-3</v>
      </c>
      <c r="L108" s="42">
        <v>7.9000000000000008E-3</v>
      </c>
      <c r="M108" s="41">
        <v>6.4999999999999997E-3</v>
      </c>
      <c r="N108" s="41">
        <v>6.7999999999999996E-3</v>
      </c>
      <c r="O108" s="41">
        <v>6.1000000000000004E-3</v>
      </c>
      <c r="P108" s="41">
        <v>5.4000000000000003E-3</v>
      </c>
      <c r="Q108" s="41">
        <v>6.1000000000000004E-3</v>
      </c>
      <c r="R108" s="41">
        <v>5.0000000000000001E-3</v>
      </c>
      <c r="S108" s="41">
        <v>1.12E-2</v>
      </c>
      <c r="T108" s="41">
        <v>7.6E-3</v>
      </c>
      <c r="U108" s="42">
        <v>5.4000000000000003E-3</v>
      </c>
      <c r="V108" s="42">
        <v>4.0000000000000001E-3</v>
      </c>
      <c r="W108" s="42">
        <v>4.3E-3</v>
      </c>
      <c r="X108" s="41">
        <v>4.3E-3</v>
      </c>
      <c r="Y108" s="41">
        <v>4.0000000000000001E-3</v>
      </c>
      <c r="Z108" s="41">
        <v>4.0000000000000001E-3</v>
      </c>
      <c r="AA108" s="41"/>
      <c r="AB108" s="38">
        <f t="shared" si="6"/>
        <v>0.12920000000000001</v>
      </c>
      <c r="AC108" s="30">
        <f t="shared" si="7"/>
        <v>0.48065476190476192</v>
      </c>
      <c r="AD108" s="31">
        <f t="shared" si="8"/>
        <v>0.68143459915611815</v>
      </c>
      <c r="AE108" s="31">
        <f t="shared" si="9"/>
        <v>0.99691358024691357</v>
      </c>
      <c r="AF108" s="32">
        <f t="shared" si="10"/>
        <v>7.9000000000000008E-3</v>
      </c>
      <c r="AG108" s="32">
        <f t="shared" si="11"/>
        <v>5.4000000000000003E-3</v>
      </c>
    </row>
    <row r="109" spans="1:34" s="39" customFormat="1" ht="12.75" customHeight="1" x14ac:dyDescent="0.2">
      <c r="A109" s="37"/>
      <c r="B109" s="64" t="s">
        <v>181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2">
        <v>0</v>
      </c>
      <c r="K109" s="42">
        <v>0</v>
      </c>
      <c r="L109" s="42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2">
        <v>0</v>
      </c>
      <c r="V109" s="42">
        <v>0</v>
      </c>
      <c r="W109" s="42">
        <v>0</v>
      </c>
      <c r="X109" s="41">
        <v>0</v>
      </c>
      <c r="Y109" s="41">
        <v>0</v>
      </c>
      <c r="Z109" s="41">
        <v>0</v>
      </c>
      <c r="AA109" s="41"/>
      <c r="AB109" s="38">
        <f t="shared" si="6"/>
        <v>0</v>
      </c>
      <c r="AC109" s="30" t="e">
        <f t="shared" si="7"/>
        <v>#DIV/0!</v>
      </c>
      <c r="AD109" s="31" t="e">
        <f t="shared" si="8"/>
        <v>#DIV/0!</v>
      </c>
      <c r="AE109" s="31" t="e">
        <f t="shared" si="9"/>
        <v>#DIV/0!</v>
      </c>
      <c r="AF109" s="32">
        <f t="shared" si="10"/>
        <v>0</v>
      </c>
      <c r="AG109" s="32">
        <f t="shared" si="11"/>
        <v>0</v>
      </c>
    </row>
    <row r="110" spans="1:34" s="39" customFormat="1" ht="12.75" customHeight="1" x14ac:dyDescent="0.2">
      <c r="A110" s="37"/>
      <c r="B110" s="64" t="s">
        <v>182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2">
        <v>0</v>
      </c>
      <c r="K110" s="42">
        <v>0</v>
      </c>
      <c r="L110" s="42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2">
        <v>0</v>
      </c>
      <c r="V110" s="42">
        <v>0</v>
      </c>
      <c r="W110" s="42">
        <v>0</v>
      </c>
      <c r="X110" s="41">
        <v>0</v>
      </c>
      <c r="Y110" s="41">
        <v>0</v>
      </c>
      <c r="Z110" s="41">
        <v>0</v>
      </c>
      <c r="AA110" s="41"/>
      <c r="AB110" s="38">
        <f t="shared" si="6"/>
        <v>0</v>
      </c>
      <c r="AC110" s="30" t="e">
        <f t="shared" si="7"/>
        <v>#DIV/0!</v>
      </c>
      <c r="AD110" s="31" t="e">
        <f t="shared" si="8"/>
        <v>#DIV/0!</v>
      </c>
      <c r="AE110" s="31" t="e">
        <f t="shared" si="9"/>
        <v>#DIV/0!</v>
      </c>
      <c r="AF110" s="32">
        <f t="shared" si="10"/>
        <v>0</v>
      </c>
      <c r="AG110" s="32">
        <f t="shared" si="11"/>
        <v>0</v>
      </c>
    </row>
    <row r="111" spans="1:34" s="39" customFormat="1" ht="12.75" customHeight="1" x14ac:dyDescent="0.2">
      <c r="A111" s="37"/>
      <c r="B111" s="64" t="s">
        <v>183</v>
      </c>
      <c r="C111" s="41">
        <v>5.7599999999999998E-2</v>
      </c>
      <c r="D111" s="41">
        <v>0.06</v>
      </c>
      <c r="E111" s="41">
        <v>6.3600000000000004E-2</v>
      </c>
      <c r="F111" s="41">
        <v>7.3200000000000001E-2</v>
      </c>
      <c r="G111" s="41">
        <v>6.4799999999999996E-2</v>
      </c>
      <c r="H111" s="41">
        <v>2.52E-2</v>
      </c>
      <c r="I111" s="41">
        <v>1.1999999999999999E-3</v>
      </c>
      <c r="J111" s="42">
        <v>0</v>
      </c>
      <c r="K111" s="42">
        <v>0</v>
      </c>
      <c r="L111" s="42">
        <v>0</v>
      </c>
      <c r="M111" s="41">
        <v>8.3999999999999995E-3</v>
      </c>
      <c r="N111" s="41">
        <v>1.9199999999999998E-2</v>
      </c>
      <c r="O111" s="41">
        <v>2.76E-2</v>
      </c>
      <c r="P111" s="41">
        <v>1.2E-2</v>
      </c>
      <c r="Q111" s="41">
        <v>1.9199999999999998E-2</v>
      </c>
      <c r="R111" s="41">
        <v>1.7999999999999999E-2</v>
      </c>
      <c r="S111" s="41">
        <v>2.64E-2</v>
      </c>
      <c r="T111" s="41">
        <v>3.5999999999999997E-2</v>
      </c>
      <c r="U111" s="42">
        <v>1.1999999999999999E-3</v>
      </c>
      <c r="V111" s="42">
        <v>0</v>
      </c>
      <c r="W111" s="42">
        <v>2.3999999999999998E-3</v>
      </c>
      <c r="X111" s="41">
        <v>1.1999999999999999E-3</v>
      </c>
      <c r="Y111" s="41">
        <v>1.9199999999999998E-2</v>
      </c>
      <c r="Z111" s="41">
        <v>4.0800000000000003E-2</v>
      </c>
      <c r="AA111" s="41"/>
      <c r="AB111" s="38">
        <f t="shared" si="6"/>
        <v>0.57719999999999994</v>
      </c>
      <c r="AC111" s="30">
        <f t="shared" si="7"/>
        <v>0.32855191256830596</v>
      </c>
      <c r="AD111" s="31" t="e">
        <f t="shared" si="8"/>
        <v>#DIV/0!</v>
      </c>
      <c r="AE111" s="31">
        <f t="shared" si="9"/>
        <v>10.020833333333334</v>
      </c>
      <c r="AF111" s="32">
        <f t="shared" si="10"/>
        <v>0</v>
      </c>
      <c r="AG111" s="32">
        <f t="shared" si="11"/>
        <v>2.3999999999999998E-3</v>
      </c>
    </row>
    <row r="112" spans="1:34" s="39" customFormat="1" ht="12.75" customHeight="1" x14ac:dyDescent="0.2">
      <c r="A112" s="37"/>
      <c r="B112" s="64" t="s">
        <v>184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2">
        <v>0</v>
      </c>
      <c r="K112" s="42">
        <v>0</v>
      </c>
      <c r="L112" s="42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2">
        <v>0</v>
      </c>
      <c r="V112" s="42">
        <v>0</v>
      </c>
      <c r="W112" s="42">
        <v>0</v>
      </c>
      <c r="X112" s="41">
        <v>0</v>
      </c>
      <c r="Y112" s="41">
        <v>0</v>
      </c>
      <c r="Z112" s="41">
        <v>0</v>
      </c>
      <c r="AA112" s="41"/>
      <c r="AB112" s="38">
        <f t="shared" si="6"/>
        <v>0</v>
      </c>
      <c r="AC112" s="30" t="e">
        <f t="shared" si="7"/>
        <v>#DIV/0!</v>
      </c>
      <c r="AD112" s="31" t="e">
        <f t="shared" si="8"/>
        <v>#DIV/0!</v>
      </c>
      <c r="AE112" s="31" t="e">
        <f t="shared" si="9"/>
        <v>#DIV/0!</v>
      </c>
      <c r="AF112" s="32">
        <f t="shared" si="10"/>
        <v>0</v>
      </c>
      <c r="AG112" s="32">
        <f t="shared" si="11"/>
        <v>0</v>
      </c>
    </row>
    <row r="113" spans="1:34" s="39" customFormat="1" ht="12.75" customHeight="1" x14ac:dyDescent="0.2">
      <c r="A113" s="37"/>
      <c r="B113" s="64" t="s">
        <v>185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2">
        <v>0</v>
      </c>
      <c r="K113" s="42">
        <v>0</v>
      </c>
      <c r="L113" s="42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  <c r="V113" s="42">
        <v>0</v>
      </c>
      <c r="W113" s="42">
        <v>0</v>
      </c>
      <c r="X113" s="41">
        <v>0</v>
      </c>
      <c r="Y113" s="41">
        <v>0</v>
      </c>
      <c r="Z113" s="41">
        <v>0</v>
      </c>
      <c r="AA113" s="41"/>
      <c r="AB113" s="38">
        <f t="shared" si="6"/>
        <v>0</v>
      </c>
      <c r="AC113" s="30" t="e">
        <f t="shared" si="7"/>
        <v>#DIV/0!</v>
      </c>
      <c r="AD113" s="31" t="e">
        <f t="shared" si="8"/>
        <v>#DIV/0!</v>
      </c>
      <c r="AE113" s="31" t="e">
        <f t="shared" si="9"/>
        <v>#DIV/0!</v>
      </c>
      <c r="AF113" s="32">
        <f t="shared" si="10"/>
        <v>0</v>
      </c>
      <c r="AG113" s="32">
        <f t="shared" si="11"/>
        <v>0</v>
      </c>
    </row>
    <row r="114" spans="1:34" s="39" customFormat="1" ht="12.75" customHeight="1" x14ac:dyDescent="0.2">
      <c r="A114" s="37"/>
      <c r="B114" s="64" t="s">
        <v>186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2">
        <v>0</v>
      </c>
      <c r="K114" s="42">
        <v>0</v>
      </c>
      <c r="L114" s="42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  <c r="V114" s="42">
        <v>0</v>
      </c>
      <c r="W114" s="42">
        <v>0</v>
      </c>
      <c r="X114" s="41">
        <v>0</v>
      </c>
      <c r="Y114" s="41">
        <v>0</v>
      </c>
      <c r="Z114" s="41">
        <v>0</v>
      </c>
      <c r="AA114" s="41"/>
      <c r="AB114" s="38">
        <f t="shared" si="6"/>
        <v>0</v>
      </c>
      <c r="AC114" s="30" t="e">
        <f t="shared" si="7"/>
        <v>#DIV/0!</v>
      </c>
      <c r="AD114" s="31" t="e">
        <f t="shared" si="8"/>
        <v>#DIV/0!</v>
      </c>
      <c r="AE114" s="31" t="e">
        <f t="shared" si="9"/>
        <v>#DIV/0!</v>
      </c>
      <c r="AF114" s="32">
        <f t="shared" si="10"/>
        <v>0</v>
      </c>
      <c r="AG114" s="32">
        <f t="shared" si="11"/>
        <v>0</v>
      </c>
    </row>
    <row r="115" spans="1:34" s="39" customFormat="1" ht="12.75" customHeight="1" x14ac:dyDescent="0.2">
      <c r="A115" s="37"/>
      <c r="B115" s="64" t="s">
        <v>187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2">
        <v>0</v>
      </c>
      <c r="K115" s="42">
        <v>0</v>
      </c>
      <c r="L115" s="42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2">
        <v>0</v>
      </c>
      <c r="V115" s="42">
        <v>0</v>
      </c>
      <c r="W115" s="42">
        <v>0</v>
      </c>
      <c r="X115" s="41">
        <v>0</v>
      </c>
      <c r="Y115" s="41">
        <v>0</v>
      </c>
      <c r="Z115" s="41">
        <v>0</v>
      </c>
      <c r="AA115" s="41"/>
      <c r="AB115" s="38">
        <f t="shared" si="6"/>
        <v>0</v>
      </c>
      <c r="AC115" s="30" t="e">
        <f t="shared" si="7"/>
        <v>#DIV/0!</v>
      </c>
      <c r="AD115" s="31" t="e">
        <f t="shared" si="8"/>
        <v>#DIV/0!</v>
      </c>
      <c r="AE115" s="31" t="e">
        <f t="shared" si="9"/>
        <v>#DIV/0!</v>
      </c>
      <c r="AF115" s="32">
        <f t="shared" si="10"/>
        <v>0</v>
      </c>
      <c r="AG115" s="32">
        <f t="shared" si="11"/>
        <v>0</v>
      </c>
    </row>
    <row r="116" spans="1:34" s="39" customFormat="1" ht="12.75" customHeight="1" x14ac:dyDescent="0.2">
      <c r="A116" s="37"/>
      <c r="B116" s="64" t="s">
        <v>188</v>
      </c>
      <c r="C116" s="41">
        <v>1.2200000000000001E-2</v>
      </c>
      <c r="D116" s="41">
        <v>1.37E-2</v>
      </c>
      <c r="E116" s="41">
        <v>1.5100000000000001E-2</v>
      </c>
      <c r="F116" s="41">
        <v>1.8700000000000001E-2</v>
      </c>
      <c r="G116" s="41">
        <v>2.52E-2</v>
      </c>
      <c r="H116" s="41">
        <v>1.5100000000000001E-2</v>
      </c>
      <c r="I116" s="41">
        <v>1.4E-3</v>
      </c>
      <c r="J116" s="42">
        <v>6.9999999999999999E-4</v>
      </c>
      <c r="K116" s="42">
        <v>6.9999999999999999E-4</v>
      </c>
      <c r="L116" s="42">
        <v>0</v>
      </c>
      <c r="M116" s="41">
        <v>9.4000000000000004E-3</v>
      </c>
      <c r="N116" s="41">
        <v>5.0000000000000001E-3</v>
      </c>
      <c r="O116" s="41">
        <v>0</v>
      </c>
      <c r="P116" s="41">
        <v>2.2000000000000001E-3</v>
      </c>
      <c r="Q116" s="41">
        <v>6.9999999999999999E-4</v>
      </c>
      <c r="R116" s="41">
        <v>7.9000000000000008E-3</v>
      </c>
      <c r="S116" s="41">
        <v>6.4999999999999997E-3</v>
      </c>
      <c r="T116" s="41">
        <v>1.2999999999999999E-2</v>
      </c>
      <c r="U116" s="42">
        <v>1.2200000000000001E-2</v>
      </c>
      <c r="V116" s="42">
        <v>6.4999999999999997E-3</v>
      </c>
      <c r="W116" s="42">
        <v>3.5999999999999999E-3</v>
      </c>
      <c r="X116" s="41">
        <v>7.9000000000000008E-3</v>
      </c>
      <c r="Y116" s="41">
        <v>1.2200000000000001E-2</v>
      </c>
      <c r="Z116" s="41">
        <v>1.7299999999999999E-2</v>
      </c>
      <c r="AA116" s="41"/>
      <c r="AB116" s="38">
        <f t="shared" si="6"/>
        <v>0.20720000000000002</v>
      </c>
      <c r="AC116" s="30">
        <f t="shared" si="7"/>
        <v>0.34259259259259267</v>
      </c>
      <c r="AD116" s="31">
        <f t="shared" si="8"/>
        <v>12.333333333333336</v>
      </c>
      <c r="AE116" s="31">
        <f t="shared" si="9"/>
        <v>0.70765027322404384</v>
      </c>
      <c r="AF116" s="32">
        <f t="shared" si="10"/>
        <v>6.9999999999999999E-4</v>
      </c>
      <c r="AG116" s="32">
        <f t="shared" si="11"/>
        <v>1.2200000000000001E-2</v>
      </c>
    </row>
    <row r="117" spans="1:34" s="39" customFormat="1" ht="12.75" customHeight="1" x14ac:dyDescent="0.2">
      <c r="A117" s="37"/>
      <c r="B117" s="64" t="s">
        <v>189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2">
        <v>0</v>
      </c>
      <c r="K117" s="42">
        <v>0</v>
      </c>
      <c r="L117" s="42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  <c r="V117" s="42">
        <v>0</v>
      </c>
      <c r="W117" s="42">
        <v>0</v>
      </c>
      <c r="X117" s="41">
        <v>0</v>
      </c>
      <c r="Y117" s="41">
        <v>0</v>
      </c>
      <c r="Z117" s="41">
        <v>0</v>
      </c>
      <c r="AA117" s="41"/>
      <c r="AB117" s="38">
        <f t="shared" si="6"/>
        <v>0</v>
      </c>
      <c r="AC117" s="30" t="e">
        <f t="shared" si="7"/>
        <v>#DIV/0!</v>
      </c>
      <c r="AD117" s="31" t="e">
        <f t="shared" si="8"/>
        <v>#DIV/0!</v>
      </c>
      <c r="AE117" s="31" t="e">
        <f t="shared" si="9"/>
        <v>#DIV/0!</v>
      </c>
      <c r="AF117" s="32">
        <f t="shared" si="10"/>
        <v>0</v>
      </c>
      <c r="AG117" s="32">
        <f t="shared" si="11"/>
        <v>0</v>
      </c>
    </row>
    <row r="118" spans="1:34" s="39" customFormat="1" ht="12.75" customHeight="1" x14ac:dyDescent="0.2">
      <c r="A118" s="37"/>
      <c r="B118" s="64" t="s">
        <v>190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2">
        <v>0</v>
      </c>
      <c r="K118" s="42">
        <v>0</v>
      </c>
      <c r="L118" s="42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  <c r="V118" s="42">
        <v>0</v>
      </c>
      <c r="W118" s="42">
        <v>0</v>
      </c>
      <c r="X118" s="41">
        <v>0</v>
      </c>
      <c r="Y118" s="41">
        <v>0</v>
      </c>
      <c r="Z118" s="41">
        <v>0</v>
      </c>
      <c r="AA118" s="41"/>
      <c r="AB118" s="38">
        <f t="shared" si="6"/>
        <v>0</v>
      </c>
      <c r="AC118" s="30" t="e">
        <f t="shared" si="7"/>
        <v>#DIV/0!</v>
      </c>
      <c r="AD118" s="31" t="e">
        <f t="shared" si="8"/>
        <v>#DIV/0!</v>
      </c>
      <c r="AE118" s="31" t="e">
        <f t="shared" si="9"/>
        <v>#DIV/0!</v>
      </c>
      <c r="AF118" s="32">
        <f t="shared" si="10"/>
        <v>0</v>
      </c>
      <c r="AG118" s="32">
        <f t="shared" si="11"/>
        <v>0</v>
      </c>
    </row>
    <row r="119" spans="1:34" s="39" customFormat="1" ht="12.75" customHeight="1" x14ac:dyDescent="0.2">
      <c r="A119" s="37"/>
      <c r="B119" s="64" t="s">
        <v>191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2">
        <v>0</v>
      </c>
      <c r="K119" s="42">
        <v>0</v>
      </c>
      <c r="L119" s="42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  <c r="V119" s="42">
        <v>0</v>
      </c>
      <c r="W119" s="42">
        <v>0</v>
      </c>
      <c r="X119" s="41">
        <v>0</v>
      </c>
      <c r="Y119" s="41">
        <v>0</v>
      </c>
      <c r="Z119" s="41">
        <v>0</v>
      </c>
      <c r="AA119" s="41"/>
      <c r="AB119" s="38">
        <f t="shared" si="6"/>
        <v>0</v>
      </c>
      <c r="AC119" s="30" t="e">
        <f t="shared" si="7"/>
        <v>#DIV/0!</v>
      </c>
      <c r="AD119" s="31" t="e">
        <f t="shared" si="8"/>
        <v>#DIV/0!</v>
      </c>
      <c r="AE119" s="31" t="e">
        <f t="shared" si="9"/>
        <v>#DIV/0!</v>
      </c>
      <c r="AF119" s="32">
        <f t="shared" si="10"/>
        <v>0</v>
      </c>
      <c r="AG119" s="32">
        <f t="shared" si="11"/>
        <v>0</v>
      </c>
    </row>
    <row r="120" spans="1:34" s="39" customFormat="1" ht="12.75" customHeight="1" x14ac:dyDescent="0.2">
      <c r="A120" s="37"/>
      <c r="B120" s="64" t="s">
        <v>192</v>
      </c>
      <c r="C120" s="41">
        <v>2.98E-2</v>
      </c>
      <c r="D120" s="41">
        <v>2.7799999999999998E-2</v>
      </c>
      <c r="E120" s="41">
        <v>2.98E-2</v>
      </c>
      <c r="F120" s="41">
        <v>2.98E-2</v>
      </c>
      <c r="G120" s="41">
        <v>3.0700000000000002E-2</v>
      </c>
      <c r="H120" s="41">
        <v>3.0700000000000002E-2</v>
      </c>
      <c r="I120" s="41">
        <v>3.2599999999999997E-2</v>
      </c>
      <c r="J120" s="42">
        <v>3.3599999999999998E-2</v>
      </c>
      <c r="K120" s="42">
        <v>3.5499999999999997E-2</v>
      </c>
      <c r="L120" s="42">
        <v>3.5499999999999997E-2</v>
      </c>
      <c r="M120" s="41">
        <v>3.6499999999999998E-2</v>
      </c>
      <c r="N120" s="41">
        <v>3.6499999999999998E-2</v>
      </c>
      <c r="O120" s="41">
        <v>3.4599999999999999E-2</v>
      </c>
      <c r="P120" s="41">
        <v>3.5499999999999997E-2</v>
      </c>
      <c r="Q120" s="41">
        <v>3.6499999999999998E-2</v>
      </c>
      <c r="R120" s="41">
        <v>3.5499999999999997E-2</v>
      </c>
      <c r="S120" s="41">
        <v>3.2599999999999997E-2</v>
      </c>
      <c r="T120" s="41">
        <v>2.69E-2</v>
      </c>
      <c r="U120" s="42">
        <v>1.9199999999999998E-2</v>
      </c>
      <c r="V120" s="42">
        <v>2.2100000000000002E-2</v>
      </c>
      <c r="W120" s="42">
        <v>2.0199999999999999E-2</v>
      </c>
      <c r="X120" s="41">
        <v>1.6299999999999999E-2</v>
      </c>
      <c r="Y120" s="41">
        <v>2.7799999999999998E-2</v>
      </c>
      <c r="Z120" s="41">
        <v>3.2599999999999997E-2</v>
      </c>
      <c r="AA120" s="41"/>
      <c r="AB120" s="38">
        <f t="shared" si="6"/>
        <v>0.72859999999999991</v>
      </c>
      <c r="AC120" s="30">
        <f t="shared" si="7"/>
        <v>0.83173515981735158</v>
      </c>
      <c r="AD120" s="31">
        <f t="shared" si="8"/>
        <v>0.8551643192488263</v>
      </c>
      <c r="AE120" s="31">
        <f t="shared" si="9"/>
        <v>1.3736802413272999</v>
      </c>
      <c r="AF120" s="32">
        <f t="shared" si="10"/>
        <v>3.5499999999999997E-2</v>
      </c>
      <c r="AG120" s="32">
        <f t="shared" si="11"/>
        <v>2.2100000000000002E-2</v>
      </c>
    </row>
    <row r="121" spans="1:34" s="39" customFormat="1" ht="12.75" customHeight="1" x14ac:dyDescent="0.2">
      <c r="A121" s="37"/>
      <c r="B121" s="64" t="s">
        <v>193</v>
      </c>
      <c r="C121" s="41">
        <v>4.7999999999999996E-3</v>
      </c>
      <c r="D121" s="41">
        <v>6.0000000000000001E-3</v>
      </c>
      <c r="E121" s="41">
        <v>3.5999999999999999E-3</v>
      </c>
      <c r="F121" s="41">
        <v>6.0000000000000001E-3</v>
      </c>
      <c r="G121" s="41">
        <v>2.3999999999999998E-3</v>
      </c>
      <c r="H121" s="41">
        <v>1.1999999999999999E-3</v>
      </c>
      <c r="I121" s="41">
        <v>0.12720000000000001</v>
      </c>
      <c r="J121" s="42">
        <v>0.12959999999999999</v>
      </c>
      <c r="K121" s="42">
        <v>0.12959999999999999</v>
      </c>
      <c r="L121" s="42">
        <v>0.12839999999999999</v>
      </c>
      <c r="M121" s="41">
        <v>9.9599999999999994E-2</v>
      </c>
      <c r="N121" s="41">
        <v>8.6400000000000005E-2</v>
      </c>
      <c r="O121" s="41">
        <v>0.1236</v>
      </c>
      <c r="P121" s="41">
        <v>0.12720000000000001</v>
      </c>
      <c r="Q121" s="41">
        <v>0.13200000000000001</v>
      </c>
      <c r="R121" s="41">
        <v>0.13800000000000001</v>
      </c>
      <c r="S121" s="41">
        <v>7.1999999999999998E-3</v>
      </c>
      <c r="T121" s="41">
        <v>1.1999999999999999E-3</v>
      </c>
      <c r="U121" s="42">
        <v>2.3999999999999998E-3</v>
      </c>
      <c r="V121" s="42">
        <v>1.1999999999999999E-3</v>
      </c>
      <c r="W121" s="42">
        <v>0</v>
      </c>
      <c r="X121" s="41">
        <v>0</v>
      </c>
      <c r="Y121" s="41">
        <v>0</v>
      </c>
      <c r="Z121" s="41">
        <v>1.1999999999999999E-3</v>
      </c>
      <c r="AA121" s="41"/>
      <c r="AB121" s="38">
        <f t="shared" si="6"/>
        <v>1.2588000000000004</v>
      </c>
      <c r="AC121" s="30">
        <f t="shared" si="7"/>
        <v>0.38007246376811604</v>
      </c>
      <c r="AD121" s="31">
        <f t="shared" si="8"/>
        <v>0.40470679012345695</v>
      </c>
      <c r="AE121" s="31">
        <f t="shared" si="9"/>
        <v>21.854166666666675</v>
      </c>
      <c r="AF121" s="32">
        <f t="shared" si="10"/>
        <v>0.12959999999999999</v>
      </c>
      <c r="AG121" s="32">
        <f t="shared" si="11"/>
        <v>2.3999999999999998E-3</v>
      </c>
    </row>
    <row r="122" spans="1:34" s="39" customFormat="1" ht="12.75" customHeight="1" x14ac:dyDescent="0.2">
      <c r="A122" s="37"/>
      <c r="B122" s="64" t="s">
        <v>194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0</v>
      </c>
      <c r="K122" s="42">
        <v>0</v>
      </c>
      <c r="L122" s="42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2">
        <v>0</v>
      </c>
      <c r="V122" s="42">
        <v>0</v>
      </c>
      <c r="W122" s="42">
        <v>0</v>
      </c>
      <c r="X122" s="41">
        <v>0</v>
      </c>
      <c r="Y122" s="41">
        <v>0</v>
      </c>
      <c r="Z122" s="41">
        <v>0</v>
      </c>
      <c r="AA122" s="41"/>
      <c r="AB122" s="38">
        <f t="shared" si="6"/>
        <v>0</v>
      </c>
      <c r="AC122" s="30" t="e">
        <f t="shared" si="7"/>
        <v>#DIV/0!</v>
      </c>
      <c r="AD122" s="31" t="e">
        <f t="shared" si="8"/>
        <v>#DIV/0!</v>
      </c>
      <c r="AE122" s="31" t="e">
        <f t="shared" si="9"/>
        <v>#DIV/0!</v>
      </c>
      <c r="AF122" s="32">
        <f t="shared" si="10"/>
        <v>0</v>
      </c>
      <c r="AG122" s="32">
        <f t="shared" si="11"/>
        <v>0</v>
      </c>
    </row>
    <row r="123" spans="1:34" s="39" customFormat="1" ht="12.75" customHeight="1" x14ac:dyDescent="0.2">
      <c r="A123" s="37"/>
      <c r="B123" s="64" t="s">
        <v>195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2">
        <v>0</v>
      </c>
      <c r="K123" s="42">
        <v>0</v>
      </c>
      <c r="L123" s="42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  <c r="V123" s="42">
        <v>0</v>
      </c>
      <c r="W123" s="42">
        <v>0</v>
      </c>
      <c r="X123" s="41">
        <v>0</v>
      </c>
      <c r="Y123" s="41">
        <v>0</v>
      </c>
      <c r="Z123" s="41">
        <v>0</v>
      </c>
      <c r="AA123" s="41"/>
      <c r="AB123" s="38">
        <f t="shared" si="6"/>
        <v>0</v>
      </c>
      <c r="AC123" s="30" t="e">
        <f t="shared" si="7"/>
        <v>#DIV/0!</v>
      </c>
      <c r="AD123" s="31" t="e">
        <f t="shared" si="8"/>
        <v>#DIV/0!</v>
      </c>
      <c r="AE123" s="31" t="e">
        <f t="shared" si="9"/>
        <v>#DIV/0!</v>
      </c>
      <c r="AF123" s="32">
        <f t="shared" si="10"/>
        <v>0</v>
      </c>
      <c r="AG123" s="32">
        <f t="shared" si="11"/>
        <v>0</v>
      </c>
    </row>
    <row r="124" spans="1:34" s="39" customFormat="1" ht="12.75" customHeight="1" x14ac:dyDescent="0.2">
      <c r="A124" s="37"/>
      <c r="B124" s="64" t="s">
        <v>196</v>
      </c>
      <c r="C124" s="41">
        <v>1E-3</v>
      </c>
      <c r="D124" s="41">
        <v>1E-3</v>
      </c>
      <c r="E124" s="41">
        <v>1E-3</v>
      </c>
      <c r="F124" s="41">
        <v>8.0000000000000004E-4</v>
      </c>
      <c r="G124" s="41">
        <v>8.0000000000000004E-4</v>
      </c>
      <c r="H124" s="41">
        <v>1.1000000000000001E-3</v>
      </c>
      <c r="I124" s="41">
        <v>8.0000000000000004E-4</v>
      </c>
      <c r="J124" s="42">
        <v>1.1000000000000001E-3</v>
      </c>
      <c r="K124" s="42">
        <v>1E-3</v>
      </c>
      <c r="L124" s="42">
        <v>8.0000000000000004E-4</v>
      </c>
      <c r="M124" s="41">
        <v>6.9999999999999999E-4</v>
      </c>
      <c r="N124" s="41">
        <v>5.9999999999999995E-4</v>
      </c>
      <c r="O124" s="41">
        <v>6.9999999999999999E-4</v>
      </c>
      <c r="P124" s="41">
        <v>5.0000000000000001E-4</v>
      </c>
      <c r="Q124" s="41">
        <v>5.9999999999999995E-4</v>
      </c>
      <c r="R124" s="41">
        <v>8.0000000000000004E-4</v>
      </c>
      <c r="S124" s="41">
        <v>8.0000000000000004E-4</v>
      </c>
      <c r="T124" s="41">
        <v>6.9999999999999999E-4</v>
      </c>
      <c r="U124" s="42">
        <v>5.9999999999999995E-4</v>
      </c>
      <c r="V124" s="42">
        <v>5.9999999999999995E-4</v>
      </c>
      <c r="W124" s="42">
        <v>6.9999999999999999E-4</v>
      </c>
      <c r="X124" s="41">
        <v>8.0000000000000004E-4</v>
      </c>
      <c r="Y124" s="41">
        <v>6.9999999999999999E-4</v>
      </c>
      <c r="Z124" s="41">
        <v>1E-3</v>
      </c>
      <c r="AA124" s="41"/>
      <c r="AB124" s="38">
        <f t="shared" si="6"/>
        <v>1.9199999999999998E-2</v>
      </c>
      <c r="AC124" s="30">
        <f t="shared" si="7"/>
        <v>0.72727272727272718</v>
      </c>
      <c r="AD124" s="31">
        <f t="shared" si="8"/>
        <v>0.72727272727272718</v>
      </c>
      <c r="AE124" s="31">
        <f t="shared" si="9"/>
        <v>1.1428571428571428</v>
      </c>
      <c r="AF124" s="32">
        <f t="shared" si="10"/>
        <v>1.1000000000000001E-3</v>
      </c>
      <c r="AG124" s="32">
        <f t="shared" si="11"/>
        <v>6.9999999999999999E-4</v>
      </c>
    </row>
    <row r="125" spans="1:34" s="39" customFormat="1" ht="12.75" customHeight="1" x14ac:dyDescent="0.2">
      <c r="A125" s="37"/>
      <c r="B125" s="64" t="s">
        <v>197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2">
        <v>0</v>
      </c>
      <c r="K125" s="42">
        <v>0</v>
      </c>
      <c r="L125" s="42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2">
        <v>0</v>
      </c>
      <c r="V125" s="42">
        <v>0</v>
      </c>
      <c r="W125" s="42">
        <v>0</v>
      </c>
      <c r="X125" s="41">
        <v>0</v>
      </c>
      <c r="Y125" s="41">
        <v>0</v>
      </c>
      <c r="Z125" s="41">
        <v>0</v>
      </c>
      <c r="AA125" s="41"/>
      <c r="AB125" s="38">
        <f t="shared" si="6"/>
        <v>0</v>
      </c>
      <c r="AC125" s="30" t="e">
        <f t="shared" si="7"/>
        <v>#DIV/0!</v>
      </c>
      <c r="AD125" s="31" t="e">
        <f t="shared" si="8"/>
        <v>#DIV/0!</v>
      </c>
      <c r="AE125" s="31" t="e">
        <f t="shared" si="9"/>
        <v>#DIV/0!</v>
      </c>
      <c r="AF125" s="32">
        <f t="shared" si="10"/>
        <v>0</v>
      </c>
      <c r="AG125" s="32">
        <f t="shared" si="11"/>
        <v>0</v>
      </c>
    </row>
    <row r="126" spans="1:34" s="39" customFormat="1" ht="12.75" customHeight="1" x14ac:dyDescent="0.2">
      <c r="A126" s="37"/>
      <c r="B126" s="68" t="s">
        <v>198</v>
      </c>
      <c r="C126" s="69">
        <v>0.30599999999999999</v>
      </c>
      <c r="D126" s="69">
        <v>0.39800000000000002</v>
      </c>
      <c r="E126" s="69">
        <v>0.434</v>
      </c>
      <c r="F126" s="69">
        <v>0.42</v>
      </c>
      <c r="G126" s="69">
        <v>0.25600000000000001</v>
      </c>
      <c r="H126" s="69">
        <v>0.20200000000000001</v>
      </c>
      <c r="I126" s="69">
        <v>0.22600000000000001</v>
      </c>
      <c r="J126" s="69">
        <v>0.27</v>
      </c>
      <c r="K126" s="69">
        <v>0.28799999999999998</v>
      </c>
      <c r="L126" s="69">
        <v>0.27600000000000002</v>
      </c>
      <c r="M126" s="69">
        <v>0.248</v>
      </c>
      <c r="N126" s="69">
        <v>0.246</v>
      </c>
      <c r="O126" s="69">
        <v>0.35199999999999998</v>
      </c>
      <c r="P126" s="69">
        <v>0.318</v>
      </c>
      <c r="Q126" s="69">
        <v>0.432</v>
      </c>
      <c r="R126" s="69">
        <v>0.34599999999999997</v>
      </c>
      <c r="S126" s="69">
        <v>0.25600000000000001</v>
      </c>
      <c r="T126" s="69">
        <v>0.188</v>
      </c>
      <c r="U126" s="69">
        <v>0.24399999999999999</v>
      </c>
      <c r="V126" s="69">
        <v>0.28999999999999998</v>
      </c>
      <c r="W126" s="69">
        <v>0.29399999999999998</v>
      </c>
      <c r="X126" s="69">
        <v>0.28799999999999998</v>
      </c>
      <c r="Y126" s="69">
        <v>0.28000000000000003</v>
      </c>
      <c r="Z126" s="69">
        <v>0.28199999999999997</v>
      </c>
      <c r="AA126" s="69"/>
      <c r="AB126" s="41">
        <f t="shared" si="6"/>
        <v>7.14</v>
      </c>
      <c r="AC126" s="38">
        <f t="shared" si="7"/>
        <v>0.68548387096774188</v>
      </c>
      <c r="AD126" s="30">
        <f t="shared" si="8"/>
        <v>1.0329861111111112</v>
      </c>
      <c r="AE126" s="31">
        <f t="shared" si="9"/>
        <v>1.0119047619047619</v>
      </c>
      <c r="AF126" s="31">
        <f t="shared" si="10"/>
        <v>0.28799999999999998</v>
      </c>
      <c r="AG126" s="32">
        <f t="shared" si="11"/>
        <v>0.29399999999999998</v>
      </c>
      <c r="AH126" s="32"/>
    </row>
    <row r="127" spans="1:34" s="39" customFormat="1" ht="12.75" customHeight="1" x14ac:dyDescent="0.2">
      <c r="A127" s="37"/>
      <c r="B127" s="64" t="s">
        <v>199</v>
      </c>
      <c r="C127" s="41">
        <v>0.14199999999999999</v>
      </c>
      <c r="D127" s="41">
        <v>0.14599999999999999</v>
      </c>
      <c r="E127" s="41">
        <v>0.15</v>
      </c>
      <c r="F127" s="41">
        <v>0.14199999999999999</v>
      </c>
      <c r="G127" s="41">
        <v>0.13800000000000001</v>
      </c>
      <c r="H127" s="41">
        <v>0.14399999999999999</v>
      </c>
      <c r="I127" s="41">
        <v>0.16600000000000001</v>
      </c>
      <c r="J127" s="42">
        <v>0.19600000000000001</v>
      </c>
      <c r="K127" s="42">
        <v>0.186</v>
      </c>
      <c r="L127" s="42">
        <v>0.16</v>
      </c>
      <c r="M127" s="41">
        <v>0.16600000000000001</v>
      </c>
      <c r="N127" s="41">
        <v>0.152</v>
      </c>
      <c r="O127" s="41">
        <v>0.158</v>
      </c>
      <c r="P127" s="41">
        <v>0.17</v>
      </c>
      <c r="Q127" s="41">
        <v>0.16200000000000001</v>
      </c>
      <c r="R127" s="41">
        <v>0.17</v>
      </c>
      <c r="S127" s="41">
        <v>0.14399999999999999</v>
      </c>
      <c r="T127" s="41">
        <v>0.14000000000000001</v>
      </c>
      <c r="U127" s="42">
        <v>0.13800000000000001</v>
      </c>
      <c r="V127" s="42">
        <v>0.14799999999999999</v>
      </c>
      <c r="W127" s="42">
        <v>0.14599999999999999</v>
      </c>
      <c r="X127" s="41">
        <v>0.14000000000000001</v>
      </c>
      <c r="Y127" s="41">
        <v>0.14000000000000001</v>
      </c>
      <c r="Z127" s="41">
        <v>0.14399999999999999</v>
      </c>
      <c r="AA127" s="41"/>
      <c r="AB127" s="38">
        <f t="shared" si="6"/>
        <v>3.6880000000000002</v>
      </c>
      <c r="AC127" s="30">
        <f t="shared" si="7"/>
        <v>0.78401360544217691</v>
      </c>
      <c r="AD127" s="31">
        <f t="shared" si="8"/>
        <v>0.78401360544217691</v>
      </c>
      <c r="AE127" s="31">
        <f t="shared" si="9"/>
        <v>1.0382882882882885</v>
      </c>
      <c r="AF127" s="32">
        <f t="shared" si="10"/>
        <v>0.19600000000000001</v>
      </c>
      <c r="AG127" s="32">
        <f t="shared" si="11"/>
        <v>0.14799999999999999</v>
      </c>
    </row>
    <row r="128" spans="1:34" s="39" customFormat="1" ht="12.75" customHeight="1" x14ac:dyDescent="0.2">
      <c r="A128" s="37"/>
      <c r="B128" s="64" t="s">
        <v>200</v>
      </c>
      <c r="C128" s="41">
        <v>0.16400000000000001</v>
      </c>
      <c r="D128" s="41">
        <v>0.252</v>
      </c>
      <c r="E128" s="41">
        <v>0.28399999999999997</v>
      </c>
      <c r="F128" s="41">
        <v>0.27800000000000002</v>
      </c>
      <c r="G128" s="41">
        <v>0.11799999999999999</v>
      </c>
      <c r="H128" s="41">
        <v>5.8000000000000003E-2</v>
      </c>
      <c r="I128" s="41">
        <v>0.06</v>
      </c>
      <c r="J128" s="42">
        <v>7.3999999999999996E-2</v>
      </c>
      <c r="K128" s="42">
        <v>0.10199999999999999</v>
      </c>
      <c r="L128" s="42">
        <v>0.11600000000000001</v>
      </c>
      <c r="M128" s="41">
        <v>8.2000000000000003E-2</v>
      </c>
      <c r="N128" s="41">
        <v>9.4E-2</v>
      </c>
      <c r="O128" s="41">
        <v>0.19400000000000001</v>
      </c>
      <c r="P128" s="41">
        <v>0.14799999999999999</v>
      </c>
      <c r="Q128" s="41">
        <v>0.27</v>
      </c>
      <c r="R128" s="41">
        <v>0.17599999999999999</v>
      </c>
      <c r="S128" s="41">
        <v>0.112</v>
      </c>
      <c r="T128" s="41">
        <v>4.8000000000000001E-2</v>
      </c>
      <c r="U128" s="42">
        <v>0.106</v>
      </c>
      <c r="V128" s="42">
        <v>0.14199999999999999</v>
      </c>
      <c r="W128" s="42">
        <v>0.14799999999999999</v>
      </c>
      <c r="X128" s="41">
        <v>0.14799999999999999</v>
      </c>
      <c r="Y128" s="41">
        <v>0.14000000000000001</v>
      </c>
      <c r="Z128" s="41">
        <v>0.13800000000000001</v>
      </c>
      <c r="AA128" s="41"/>
      <c r="AB128" s="38">
        <f t="shared" si="6"/>
        <v>3.4520000000000008</v>
      </c>
      <c r="AC128" s="30">
        <f t="shared" si="7"/>
        <v>0.50645539906103298</v>
      </c>
      <c r="AD128" s="31">
        <f t="shared" si="8"/>
        <v>1.2399425287356325</v>
      </c>
      <c r="AE128" s="31">
        <f t="shared" si="9"/>
        <v>0.97184684684684708</v>
      </c>
      <c r="AF128" s="32">
        <f t="shared" si="10"/>
        <v>0.11600000000000001</v>
      </c>
      <c r="AG128" s="32">
        <f t="shared" si="11"/>
        <v>0.14799999999999999</v>
      </c>
    </row>
    <row r="129" spans="1:34" s="39" customFormat="1" ht="12.75" customHeight="1" x14ac:dyDescent="0.2">
      <c r="A129" s="37"/>
      <c r="B129" s="68" t="s">
        <v>201</v>
      </c>
      <c r="C129" s="69">
        <v>1.4454</v>
      </c>
      <c r="D129" s="69">
        <v>1.4688000000000001</v>
      </c>
      <c r="E129" s="69">
        <v>1.4631000000000001</v>
      </c>
      <c r="F129" s="69">
        <v>1.3612</v>
      </c>
      <c r="G129" s="69">
        <v>1.2162999999999999</v>
      </c>
      <c r="H129" s="69">
        <v>1.0622</v>
      </c>
      <c r="I129" s="69">
        <v>0.93259999999999998</v>
      </c>
      <c r="J129" s="69">
        <v>0.9536</v>
      </c>
      <c r="K129" s="69">
        <v>0.98089999999999999</v>
      </c>
      <c r="L129" s="69">
        <v>0.95330000000000004</v>
      </c>
      <c r="M129" s="69">
        <v>0.93759999999999999</v>
      </c>
      <c r="N129" s="69">
        <v>0.92649999999999999</v>
      </c>
      <c r="O129" s="69">
        <v>0.95589999999999997</v>
      </c>
      <c r="P129" s="69">
        <v>0.94179999999999997</v>
      </c>
      <c r="Q129" s="69">
        <v>0.9395</v>
      </c>
      <c r="R129" s="69">
        <v>0.90369999999999995</v>
      </c>
      <c r="S129" s="69">
        <v>0.91420000000000001</v>
      </c>
      <c r="T129" s="69">
        <v>0.95320000000000005</v>
      </c>
      <c r="U129" s="69">
        <v>1.0442</v>
      </c>
      <c r="V129" s="69">
        <v>1.1851</v>
      </c>
      <c r="W129" s="69">
        <v>1.2416</v>
      </c>
      <c r="X129" s="69">
        <v>1.32</v>
      </c>
      <c r="Y129" s="69">
        <v>1.3180000000000001</v>
      </c>
      <c r="Z129" s="69">
        <v>1.3382000000000001</v>
      </c>
      <c r="AA129" s="69"/>
      <c r="AB129" s="41">
        <f t="shared" si="6"/>
        <v>26.756900000000005</v>
      </c>
      <c r="AC129" s="38">
        <f t="shared" si="7"/>
        <v>0.75903515341321715</v>
      </c>
      <c r="AD129" s="30">
        <f t="shared" si="8"/>
        <v>1.1365795018180584</v>
      </c>
      <c r="AE129" s="31">
        <f t="shared" si="9"/>
        <v>0.89793076138316164</v>
      </c>
      <c r="AF129" s="31">
        <f t="shared" si="10"/>
        <v>0.98089999999999999</v>
      </c>
      <c r="AG129" s="32">
        <f t="shared" si="11"/>
        <v>1.2416</v>
      </c>
      <c r="AH129" s="32"/>
    </row>
    <row r="130" spans="1:34" s="39" customFormat="1" ht="12.75" customHeight="1" x14ac:dyDescent="0.2">
      <c r="A130" s="37"/>
      <c r="B130" s="64" t="s">
        <v>105</v>
      </c>
      <c r="C130" s="41">
        <v>0.18</v>
      </c>
      <c r="D130" s="41">
        <v>0.18</v>
      </c>
      <c r="E130" s="41">
        <v>0.1812</v>
      </c>
      <c r="F130" s="41">
        <v>0.1812</v>
      </c>
      <c r="G130" s="41">
        <v>0.18</v>
      </c>
      <c r="H130" s="41">
        <v>0.1656</v>
      </c>
      <c r="I130" s="41">
        <v>0.15959999999999999</v>
      </c>
      <c r="J130" s="42">
        <v>0.15240000000000001</v>
      </c>
      <c r="K130" s="42">
        <v>0.14879999999999999</v>
      </c>
      <c r="L130" s="42">
        <v>0.1452</v>
      </c>
      <c r="M130" s="41">
        <v>0.15</v>
      </c>
      <c r="N130" s="41">
        <v>0.1464</v>
      </c>
      <c r="O130" s="41">
        <v>0.15</v>
      </c>
      <c r="P130" s="41">
        <v>0.1464</v>
      </c>
      <c r="Q130" s="41">
        <v>0.14760000000000001</v>
      </c>
      <c r="R130" s="41">
        <v>0.1464</v>
      </c>
      <c r="S130" s="41">
        <v>0.15</v>
      </c>
      <c r="T130" s="41">
        <v>0.15840000000000001</v>
      </c>
      <c r="U130" s="42">
        <v>0.16439999999999999</v>
      </c>
      <c r="V130" s="42">
        <v>0.16800000000000001</v>
      </c>
      <c r="W130" s="42">
        <v>0.16439999999999999</v>
      </c>
      <c r="X130" s="41">
        <v>0.17399999999999999</v>
      </c>
      <c r="Y130" s="41">
        <v>0.17399999999999999</v>
      </c>
      <c r="Z130" s="41">
        <v>0.17519999999999999</v>
      </c>
      <c r="AA130" s="41"/>
      <c r="AB130" s="38">
        <f t="shared" si="6"/>
        <v>3.8891999999999998</v>
      </c>
      <c r="AC130" s="30">
        <f t="shared" si="7"/>
        <v>0.89431567328918327</v>
      </c>
      <c r="AD130" s="31">
        <f t="shared" si="8"/>
        <v>1.0633202099737533</v>
      </c>
      <c r="AE130" s="31">
        <f t="shared" si="9"/>
        <v>0.96458333333333324</v>
      </c>
      <c r="AF130" s="32">
        <f t="shared" si="10"/>
        <v>0.15240000000000001</v>
      </c>
      <c r="AG130" s="32">
        <f t="shared" si="11"/>
        <v>0.16800000000000001</v>
      </c>
    </row>
    <row r="131" spans="1:34" s="39" customFormat="1" ht="12.75" customHeight="1" x14ac:dyDescent="0.2">
      <c r="A131" s="37"/>
      <c r="B131" s="64" t="s">
        <v>106</v>
      </c>
      <c r="C131" s="41">
        <v>8.7599999999999997E-2</v>
      </c>
      <c r="D131" s="41">
        <v>8.5800000000000001E-2</v>
      </c>
      <c r="E131" s="41">
        <v>8.8499999999999995E-2</v>
      </c>
      <c r="F131" s="41">
        <v>8.6400000000000005E-2</v>
      </c>
      <c r="G131" s="41">
        <v>7.9500000000000001E-2</v>
      </c>
      <c r="H131" s="41">
        <v>6.6000000000000003E-2</v>
      </c>
      <c r="I131" s="41">
        <v>4.8599999999999997E-2</v>
      </c>
      <c r="J131" s="42">
        <v>5.5800000000000002E-2</v>
      </c>
      <c r="K131" s="42">
        <v>6.6900000000000001E-2</v>
      </c>
      <c r="L131" s="42">
        <v>3.5700000000000003E-2</v>
      </c>
      <c r="M131" s="41">
        <v>4.3200000000000002E-2</v>
      </c>
      <c r="N131" s="41">
        <v>4.1099999999999998E-2</v>
      </c>
      <c r="O131" s="41">
        <v>4.7699999999999999E-2</v>
      </c>
      <c r="P131" s="41">
        <v>2.64E-2</v>
      </c>
      <c r="Q131" s="41">
        <v>2.7300000000000001E-2</v>
      </c>
      <c r="R131" s="41">
        <v>2.1899999999999999E-2</v>
      </c>
      <c r="S131" s="41">
        <v>1.9800000000000002E-2</v>
      </c>
      <c r="T131" s="41">
        <v>3.8399999999999997E-2</v>
      </c>
      <c r="U131" s="42">
        <v>4.0800000000000003E-2</v>
      </c>
      <c r="V131" s="42">
        <v>5.0099999999999999E-2</v>
      </c>
      <c r="W131" s="42">
        <v>7.9799999999999996E-2</v>
      </c>
      <c r="X131" s="41">
        <v>8.9399999999999993E-2</v>
      </c>
      <c r="Y131" s="41">
        <v>8.8800000000000004E-2</v>
      </c>
      <c r="Z131" s="41">
        <v>8.6999999999999994E-2</v>
      </c>
      <c r="AA131" s="41"/>
      <c r="AB131" s="38">
        <f t="shared" si="6"/>
        <v>1.4025000000000001</v>
      </c>
      <c r="AC131" s="30">
        <f t="shared" si="7"/>
        <v>0.65366331096196872</v>
      </c>
      <c r="AD131" s="31">
        <f t="shared" si="8"/>
        <v>0.87350523168908822</v>
      </c>
      <c r="AE131" s="31">
        <f t="shared" si="9"/>
        <v>0.73229949874686728</v>
      </c>
      <c r="AF131" s="32">
        <f t="shared" si="10"/>
        <v>6.6900000000000001E-2</v>
      </c>
      <c r="AG131" s="32">
        <f t="shared" si="11"/>
        <v>7.9799999999999996E-2</v>
      </c>
    </row>
    <row r="132" spans="1:34" s="39" customFormat="1" ht="12.75" customHeight="1" x14ac:dyDescent="0.2">
      <c r="A132" s="37"/>
      <c r="B132" s="64" t="s">
        <v>146</v>
      </c>
      <c r="C132" s="41">
        <v>0.1512</v>
      </c>
      <c r="D132" s="41">
        <v>0.14760000000000001</v>
      </c>
      <c r="E132" s="41">
        <v>0.14760000000000001</v>
      </c>
      <c r="F132" s="41">
        <v>0.14399999999999999</v>
      </c>
      <c r="G132" s="41">
        <v>0.13200000000000001</v>
      </c>
      <c r="H132" s="41">
        <v>0.1128</v>
      </c>
      <c r="I132" s="41">
        <v>0.1116</v>
      </c>
      <c r="J132" s="42">
        <v>0.12</v>
      </c>
      <c r="K132" s="42">
        <v>0.1236</v>
      </c>
      <c r="L132" s="42">
        <v>0.12</v>
      </c>
      <c r="M132" s="41">
        <v>0.10680000000000001</v>
      </c>
      <c r="N132" s="41">
        <v>0.10920000000000001</v>
      </c>
      <c r="O132" s="41">
        <v>0.1176</v>
      </c>
      <c r="P132" s="41">
        <v>0.12839999999999999</v>
      </c>
      <c r="Q132" s="41">
        <v>0.126</v>
      </c>
      <c r="R132" s="41">
        <v>0.12</v>
      </c>
      <c r="S132" s="41">
        <v>0.13439999999999999</v>
      </c>
      <c r="T132" s="41">
        <v>0.1356</v>
      </c>
      <c r="U132" s="42">
        <v>0.1416</v>
      </c>
      <c r="V132" s="42">
        <v>0.156</v>
      </c>
      <c r="W132" s="42">
        <v>0.1512</v>
      </c>
      <c r="X132" s="41">
        <v>0.14399999999999999</v>
      </c>
      <c r="Y132" s="41">
        <v>0.1416</v>
      </c>
      <c r="Z132" s="41">
        <v>0.14280000000000001</v>
      </c>
      <c r="AA132" s="41"/>
      <c r="AB132" s="38">
        <f t="shared" si="6"/>
        <v>3.1656000000000004</v>
      </c>
      <c r="AC132" s="30">
        <f t="shared" si="7"/>
        <v>0.84551282051282062</v>
      </c>
      <c r="AD132" s="31">
        <f t="shared" si="8"/>
        <v>1.0671521035598708</v>
      </c>
      <c r="AE132" s="31">
        <f t="shared" si="9"/>
        <v>0.84551282051282062</v>
      </c>
      <c r="AF132" s="32">
        <f t="shared" si="10"/>
        <v>0.1236</v>
      </c>
      <c r="AG132" s="32">
        <f t="shared" si="11"/>
        <v>0.156</v>
      </c>
    </row>
    <row r="133" spans="1:34" s="39" customFormat="1" ht="12.75" customHeight="1" x14ac:dyDescent="0.2">
      <c r="A133" s="37"/>
      <c r="B133" s="64" t="s">
        <v>111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41"/>
      <c r="AB133" s="38">
        <f t="shared" si="6"/>
        <v>0</v>
      </c>
      <c r="AC133" s="30" t="e">
        <f t="shared" si="7"/>
        <v>#DIV/0!</v>
      </c>
      <c r="AD133" s="31" t="e">
        <f t="shared" si="8"/>
        <v>#DIV/0!</v>
      </c>
      <c r="AE133" s="31" t="e">
        <f t="shared" si="9"/>
        <v>#DIV/0!</v>
      </c>
      <c r="AF133" s="32">
        <f t="shared" si="10"/>
        <v>0</v>
      </c>
      <c r="AG133" s="32">
        <f t="shared" si="11"/>
        <v>0</v>
      </c>
    </row>
    <row r="134" spans="1:34" s="39" customFormat="1" ht="12.75" customHeight="1" x14ac:dyDescent="0.2">
      <c r="A134" s="37"/>
      <c r="B134" s="64" t="s">
        <v>112</v>
      </c>
      <c r="C134" s="41">
        <v>9.7199999999999995E-2</v>
      </c>
      <c r="D134" s="41">
        <v>9.9599999999999994E-2</v>
      </c>
      <c r="E134" s="41">
        <v>0.10199999999999999</v>
      </c>
      <c r="F134" s="41">
        <v>9.8400000000000001E-2</v>
      </c>
      <c r="G134" s="41">
        <v>9.8400000000000001E-2</v>
      </c>
      <c r="H134" s="41">
        <v>9.2399999999999996E-2</v>
      </c>
      <c r="I134" s="41">
        <v>9.2399999999999996E-2</v>
      </c>
      <c r="J134" s="42">
        <v>8.7599999999999997E-2</v>
      </c>
      <c r="K134" s="42">
        <v>9.3600000000000003E-2</v>
      </c>
      <c r="L134" s="42">
        <v>9.6000000000000002E-2</v>
      </c>
      <c r="M134" s="41">
        <v>9.6000000000000002E-2</v>
      </c>
      <c r="N134" s="41">
        <v>9.2399999999999996E-2</v>
      </c>
      <c r="O134" s="41">
        <v>9.2399999999999996E-2</v>
      </c>
      <c r="P134" s="41">
        <v>9.1200000000000003E-2</v>
      </c>
      <c r="Q134" s="41">
        <v>0.09</v>
      </c>
      <c r="R134" s="41">
        <v>9.1200000000000003E-2</v>
      </c>
      <c r="S134" s="41">
        <v>9.4799999999999995E-2</v>
      </c>
      <c r="T134" s="41">
        <v>9.7199999999999995E-2</v>
      </c>
      <c r="U134" s="42">
        <v>9.3600000000000003E-2</v>
      </c>
      <c r="V134" s="42">
        <v>9.9599999999999994E-2</v>
      </c>
      <c r="W134" s="42">
        <v>9.4799999999999995E-2</v>
      </c>
      <c r="X134" s="41">
        <v>9.3600000000000003E-2</v>
      </c>
      <c r="Y134" s="41">
        <v>9.1200000000000003E-2</v>
      </c>
      <c r="Z134" s="41">
        <v>9.6000000000000002E-2</v>
      </c>
      <c r="AA134" s="41"/>
      <c r="AB134" s="38">
        <f t="shared" si="6"/>
        <v>2.2716000000000003</v>
      </c>
      <c r="AC134" s="30">
        <f t="shared" si="7"/>
        <v>0.92794117647058838</v>
      </c>
      <c r="AD134" s="31">
        <f t="shared" si="8"/>
        <v>0.98593750000000013</v>
      </c>
      <c r="AE134" s="31">
        <f t="shared" si="9"/>
        <v>0.95030120481927727</v>
      </c>
      <c r="AF134" s="32">
        <f t="shared" si="10"/>
        <v>9.6000000000000002E-2</v>
      </c>
      <c r="AG134" s="32">
        <f t="shared" si="11"/>
        <v>9.9599999999999994E-2</v>
      </c>
    </row>
    <row r="135" spans="1:34" s="39" customFormat="1" ht="12.75" customHeight="1" x14ac:dyDescent="0.2">
      <c r="A135" s="37"/>
      <c r="B135" s="64" t="s">
        <v>202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2">
        <v>0</v>
      </c>
      <c r="K135" s="42">
        <v>0</v>
      </c>
      <c r="L135" s="42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2">
        <v>0</v>
      </c>
      <c r="V135" s="42">
        <v>0</v>
      </c>
      <c r="W135" s="42">
        <v>0</v>
      </c>
      <c r="X135" s="41">
        <v>0</v>
      </c>
      <c r="Y135" s="41">
        <v>0</v>
      </c>
      <c r="Z135" s="41">
        <v>0</v>
      </c>
      <c r="AA135" s="41"/>
      <c r="AB135" s="38">
        <f t="shared" si="6"/>
        <v>0</v>
      </c>
      <c r="AC135" s="30" t="e">
        <f t="shared" si="7"/>
        <v>#DIV/0!</v>
      </c>
      <c r="AD135" s="31" t="e">
        <f t="shared" si="8"/>
        <v>#DIV/0!</v>
      </c>
      <c r="AE135" s="31" t="e">
        <f t="shared" si="9"/>
        <v>#DIV/0!</v>
      </c>
      <c r="AF135" s="32">
        <f t="shared" si="10"/>
        <v>0</v>
      </c>
      <c r="AG135" s="32">
        <f t="shared" si="11"/>
        <v>0</v>
      </c>
    </row>
    <row r="136" spans="1:34" s="39" customFormat="1" ht="12.75" customHeight="1" x14ac:dyDescent="0.2">
      <c r="A136" s="37"/>
      <c r="B136" s="64" t="s">
        <v>203</v>
      </c>
      <c r="C136" s="41">
        <v>2.3999999999999998E-3</v>
      </c>
      <c r="D136" s="41">
        <v>1.6000000000000001E-3</v>
      </c>
      <c r="E136" s="41">
        <v>2.3999999999999998E-3</v>
      </c>
      <c r="F136" s="41">
        <v>1.6000000000000001E-3</v>
      </c>
      <c r="G136" s="41">
        <v>1.6000000000000001E-3</v>
      </c>
      <c r="H136" s="41">
        <v>2.3999999999999998E-3</v>
      </c>
      <c r="I136" s="41">
        <v>1.6000000000000001E-3</v>
      </c>
      <c r="J136" s="42">
        <v>1.6000000000000001E-3</v>
      </c>
      <c r="K136" s="42">
        <v>1.6000000000000001E-3</v>
      </c>
      <c r="L136" s="42">
        <v>2.3999999999999998E-3</v>
      </c>
      <c r="M136" s="41">
        <v>1.6000000000000001E-3</v>
      </c>
      <c r="N136" s="41">
        <v>1.6000000000000001E-3</v>
      </c>
      <c r="O136" s="41">
        <v>1.6000000000000001E-3</v>
      </c>
      <c r="P136" s="41">
        <v>2.3999999999999998E-3</v>
      </c>
      <c r="Q136" s="41">
        <v>2.3999999999999998E-3</v>
      </c>
      <c r="R136" s="41">
        <v>2.3999999999999998E-3</v>
      </c>
      <c r="S136" s="41">
        <v>2.3999999999999998E-3</v>
      </c>
      <c r="T136" s="41">
        <v>3.2000000000000002E-3</v>
      </c>
      <c r="U136" s="42">
        <v>2.3999999999999998E-3</v>
      </c>
      <c r="V136" s="42">
        <v>1.6000000000000001E-3</v>
      </c>
      <c r="W136" s="42">
        <v>3.2000000000000002E-3</v>
      </c>
      <c r="X136" s="41">
        <v>2.3999999999999998E-3</v>
      </c>
      <c r="Y136" s="41">
        <v>2.3999999999999998E-3</v>
      </c>
      <c r="Z136" s="41">
        <v>3.2000000000000002E-3</v>
      </c>
      <c r="AA136" s="41"/>
      <c r="AB136" s="38">
        <f t="shared" ref="AB136:AB199" si="12">SUM(C136:Z136)</f>
        <v>5.2000000000000005E-2</v>
      </c>
      <c r="AC136" s="30">
        <f t="shared" ref="AC136:AC199" si="13">AVERAGE(C136:Z136)/MAX(C136:Z136)</f>
        <v>0.67708333333333337</v>
      </c>
      <c r="AD136" s="31">
        <f t="shared" ref="AD136:AD199" si="14">AVERAGE(C136:Z136)/MAX(J136:L136)</f>
        <v>0.90277777777777801</v>
      </c>
      <c r="AE136" s="31">
        <f t="shared" ref="AE136:AE199" si="15">AVERAGE(C136:Z136)/MAX(U136:W136)</f>
        <v>0.67708333333333337</v>
      </c>
      <c r="AF136" s="32">
        <f t="shared" ref="AF136:AF199" si="16">MAX(J136:L136)</f>
        <v>2.3999999999999998E-3</v>
      </c>
      <c r="AG136" s="32">
        <f t="shared" ref="AG136:AG199" si="17">MAX(U136:W136)</f>
        <v>3.2000000000000002E-3</v>
      </c>
    </row>
    <row r="137" spans="1:34" s="39" customFormat="1" ht="12.75" customHeight="1" x14ac:dyDescent="0.2">
      <c r="A137" s="37"/>
      <c r="B137" s="64" t="s">
        <v>204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41"/>
      <c r="AB137" s="38">
        <f t="shared" si="12"/>
        <v>0</v>
      </c>
      <c r="AC137" s="30" t="e">
        <f t="shared" si="13"/>
        <v>#DIV/0!</v>
      </c>
      <c r="AD137" s="31" t="e">
        <f t="shared" si="14"/>
        <v>#DIV/0!</v>
      </c>
      <c r="AE137" s="31" t="e">
        <f t="shared" si="15"/>
        <v>#DIV/0!</v>
      </c>
      <c r="AF137" s="32">
        <f t="shared" si="16"/>
        <v>0</v>
      </c>
      <c r="AG137" s="32">
        <f t="shared" si="17"/>
        <v>0</v>
      </c>
    </row>
    <row r="138" spans="1:34" s="39" customFormat="1" ht="12.75" customHeight="1" x14ac:dyDescent="0.2">
      <c r="A138" s="37"/>
      <c r="B138" s="64" t="s">
        <v>157</v>
      </c>
      <c r="C138" s="41">
        <v>2.4E-2</v>
      </c>
      <c r="D138" s="41">
        <v>2.8199999999999999E-2</v>
      </c>
      <c r="E138" s="41">
        <v>3.2399999999999998E-2</v>
      </c>
      <c r="F138" s="41">
        <v>2.3400000000000001E-2</v>
      </c>
      <c r="G138" s="41">
        <v>8.9999999999999993E-3</v>
      </c>
      <c r="H138" s="41">
        <v>4.7999999999999996E-3</v>
      </c>
      <c r="I138" s="41">
        <v>3.5999999999999999E-3</v>
      </c>
      <c r="J138" s="42">
        <v>7.7999999999999996E-3</v>
      </c>
      <c r="K138" s="42">
        <v>4.1999999999999997E-3</v>
      </c>
      <c r="L138" s="42">
        <v>8.3999999999999995E-3</v>
      </c>
      <c r="M138" s="41">
        <v>4.7999999999999996E-3</v>
      </c>
      <c r="N138" s="41">
        <v>1.8E-3</v>
      </c>
      <c r="O138" s="41">
        <v>5.9999999999999995E-4</v>
      </c>
      <c r="P138" s="41">
        <v>4.1999999999999997E-3</v>
      </c>
      <c r="Q138" s="41">
        <v>1.1999999999999999E-3</v>
      </c>
      <c r="R138" s="41">
        <v>2.3999999999999998E-3</v>
      </c>
      <c r="S138" s="41">
        <v>1.1999999999999999E-3</v>
      </c>
      <c r="T138" s="41">
        <v>4.1999999999999997E-3</v>
      </c>
      <c r="U138" s="42">
        <v>4.7999999999999996E-3</v>
      </c>
      <c r="V138" s="42">
        <v>8.9999999999999993E-3</v>
      </c>
      <c r="W138" s="42">
        <v>3.0000000000000001E-3</v>
      </c>
      <c r="X138" s="41">
        <v>6.6E-3</v>
      </c>
      <c r="Y138" s="41">
        <v>1.0800000000000001E-2</v>
      </c>
      <c r="Z138" s="41">
        <v>1.2E-2</v>
      </c>
      <c r="AA138" s="41"/>
      <c r="AB138" s="38">
        <f t="shared" si="12"/>
        <v>0.21240000000000003</v>
      </c>
      <c r="AC138" s="30">
        <f t="shared" si="13"/>
        <v>0.27314814814814825</v>
      </c>
      <c r="AD138" s="31">
        <f t="shared" si="14"/>
        <v>1.0535714285714288</v>
      </c>
      <c r="AE138" s="31">
        <f t="shared" si="15"/>
        <v>0.98333333333333361</v>
      </c>
      <c r="AF138" s="32">
        <f t="shared" si="16"/>
        <v>8.3999999999999995E-3</v>
      </c>
      <c r="AG138" s="32">
        <f t="shared" si="17"/>
        <v>8.9999999999999993E-3</v>
      </c>
    </row>
    <row r="139" spans="1:34" s="39" customFormat="1" ht="12.75" customHeight="1" x14ac:dyDescent="0.2">
      <c r="A139" s="37"/>
      <c r="B139" s="64" t="s">
        <v>205</v>
      </c>
      <c r="C139" s="41">
        <v>6.3600000000000004E-2</v>
      </c>
      <c r="D139" s="41">
        <v>5.8200000000000002E-2</v>
      </c>
      <c r="E139" s="41">
        <v>5.3400000000000003E-2</v>
      </c>
      <c r="F139" s="41">
        <v>2.7E-2</v>
      </c>
      <c r="G139" s="41">
        <v>1.0200000000000001E-2</v>
      </c>
      <c r="H139" s="41">
        <v>5.4000000000000003E-3</v>
      </c>
      <c r="I139" s="41">
        <v>5.9999999999999995E-4</v>
      </c>
      <c r="J139" s="42">
        <v>5.9999999999999995E-4</v>
      </c>
      <c r="K139" s="42">
        <v>0</v>
      </c>
      <c r="L139" s="42">
        <v>0</v>
      </c>
      <c r="M139" s="41">
        <v>5.9999999999999995E-4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2">
        <v>5.9999999999999995E-4</v>
      </c>
      <c r="V139" s="42">
        <v>1.7999999999999999E-2</v>
      </c>
      <c r="W139" s="42">
        <v>3.3000000000000002E-2</v>
      </c>
      <c r="X139" s="41">
        <v>5.5199999999999999E-2</v>
      </c>
      <c r="Y139" s="41">
        <v>6.1800000000000001E-2</v>
      </c>
      <c r="Z139" s="41">
        <v>6.2399999999999997E-2</v>
      </c>
      <c r="AA139" s="41"/>
      <c r="AB139" s="38">
        <f t="shared" si="12"/>
        <v>0.45060000000000006</v>
      </c>
      <c r="AC139" s="30">
        <f t="shared" si="13"/>
        <v>0.29520440251572333</v>
      </c>
      <c r="AD139" s="31">
        <f t="shared" si="14"/>
        <v>31.291666666666675</v>
      </c>
      <c r="AE139" s="31">
        <f t="shared" si="15"/>
        <v>0.56893939393939397</v>
      </c>
      <c r="AF139" s="32">
        <f t="shared" si="16"/>
        <v>5.9999999999999995E-4</v>
      </c>
      <c r="AG139" s="32">
        <f t="shared" si="17"/>
        <v>3.3000000000000002E-2</v>
      </c>
    </row>
    <row r="140" spans="1:34" s="39" customFormat="1" ht="12.75" customHeight="1" x14ac:dyDescent="0.2">
      <c r="A140" s="37"/>
      <c r="B140" s="64" t="s">
        <v>206</v>
      </c>
      <c r="C140" s="41">
        <v>0.1164</v>
      </c>
      <c r="D140" s="41">
        <v>0.1176</v>
      </c>
      <c r="E140" s="41">
        <v>0.1152</v>
      </c>
      <c r="F140" s="41">
        <v>0.1116</v>
      </c>
      <c r="G140" s="41">
        <v>9.8400000000000001E-2</v>
      </c>
      <c r="H140" s="41">
        <v>9.2399999999999996E-2</v>
      </c>
      <c r="I140" s="41">
        <v>2.76E-2</v>
      </c>
      <c r="J140" s="42">
        <v>4.7999999999999996E-3</v>
      </c>
      <c r="K140" s="42">
        <v>0</v>
      </c>
      <c r="L140" s="42">
        <v>1.1999999999999999E-3</v>
      </c>
      <c r="M140" s="41">
        <v>0</v>
      </c>
      <c r="N140" s="41">
        <v>0</v>
      </c>
      <c r="O140" s="41">
        <v>0</v>
      </c>
      <c r="P140" s="41">
        <v>0</v>
      </c>
      <c r="Q140" s="41">
        <v>2.3999999999999998E-3</v>
      </c>
      <c r="R140" s="41">
        <v>1.0800000000000001E-2</v>
      </c>
      <c r="S140" s="41">
        <v>7.1999999999999998E-3</v>
      </c>
      <c r="T140" s="41">
        <v>1.1999999999999999E-3</v>
      </c>
      <c r="U140" s="42">
        <v>1.2E-2</v>
      </c>
      <c r="V140" s="42">
        <v>4.4400000000000002E-2</v>
      </c>
      <c r="W140" s="42">
        <v>7.9200000000000007E-2</v>
      </c>
      <c r="X140" s="41">
        <v>9.4799999999999995E-2</v>
      </c>
      <c r="Y140" s="41">
        <v>0.10199999999999999</v>
      </c>
      <c r="Z140" s="41">
        <v>0.1152</v>
      </c>
      <c r="AA140" s="41"/>
      <c r="AB140" s="38">
        <f t="shared" si="12"/>
        <v>1.1544000000000001</v>
      </c>
      <c r="AC140" s="30">
        <f t="shared" si="13"/>
        <v>0.40901360544217691</v>
      </c>
      <c r="AD140" s="31">
        <f t="shared" si="14"/>
        <v>10.020833333333336</v>
      </c>
      <c r="AE140" s="31">
        <f t="shared" si="15"/>
        <v>0.60732323232323238</v>
      </c>
      <c r="AF140" s="32">
        <f t="shared" si="16"/>
        <v>4.7999999999999996E-3</v>
      </c>
      <c r="AG140" s="32">
        <f t="shared" si="17"/>
        <v>7.9200000000000007E-2</v>
      </c>
    </row>
    <row r="141" spans="1:34" s="39" customFormat="1" ht="12.75" customHeight="1" x14ac:dyDescent="0.2">
      <c r="A141" s="37"/>
      <c r="B141" s="64" t="s">
        <v>207</v>
      </c>
      <c r="C141" s="41">
        <v>3.9600000000000003E-2</v>
      </c>
      <c r="D141" s="41">
        <v>4.0399999999999998E-2</v>
      </c>
      <c r="E141" s="41">
        <v>3.9600000000000003E-2</v>
      </c>
      <c r="F141" s="41">
        <v>3.8399999999999997E-2</v>
      </c>
      <c r="G141" s="41">
        <v>3.4799999999999998E-2</v>
      </c>
      <c r="H141" s="41">
        <v>2.8400000000000002E-2</v>
      </c>
      <c r="I141" s="41">
        <v>1.6E-2</v>
      </c>
      <c r="J141" s="42">
        <v>2.1999999999999999E-2</v>
      </c>
      <c r="K141" s="42">
        <v>2.1999999999999999E-2</v>
      </c>
      <c r="L141" s="42">
        <v>2.5999999999999999E-2</v>
      </c>
      <c r="M141" s="41">
        <v>2.76E-2</v>
      </c>
      <c r="N141" s="41">
        <v>2.1600000000000001E-2</v>
      </c>
      <c r="O141" s="41">
        <v>2.1600000000000001E-2</v>
      </c>
      <c r="P141" s="41">
        <v>2.0799999999999999E-2</v>
      </c>
      <c r="Q141" s="41">
        <v>2.7199999999999998E-2</v>
      </c>
      <c r="R141" s="41">
        <v>1.72E-2</v>
      </c>
      <c r="S141" s="41">
        <v>2.0799999999999999E-2</v>
      </c>
      <c r="T141" s="41">
        <v>2.12E-2</v>
      </c>
      <c r="U141" s="42">
        <v>3.6799999999999999E-2</v>
      </c>
      <c r="V141" s="42">
        <v>0.03</v>
      </c>
      <c r="W141" s="42">
        <v>1.7999999999999999E-2</v>
      </c>
      <c r="X141" s="41">
        <v>3.3599999999999998E-2</v>
      </c>
      <c r="Y141" s="41">
        <v>3.6400000000000002E-2</v>
      </c>
      <c r="Z141" s="41">
        <v>3.8399999999999997E-2</v>
      </c>
      <c r="AA141" s="41"/>
      <c r="AB141" s="38">
        <f t="shared" si="12"/>
        <v>0.6784</v>
      </c>
      <c r="AC141" s="30">
        <f t="shared" si="13"/>
        <v>0.6996699669966997</v>
      </c>
      <c r="AD141" s="31">
        <f t="shared" si="14"/>
        <v>1.0871794871794871</v>
      </c>
      <c r="AE141" s="31">
        <f t="shared" si="15"/>
        <v>0.76811594202898548</v>
      </c>
      <c r="AF141" s="32">
        <f t="shared" si="16"/>
        <v>2.5999999999999999E-2</v>
      </c>
      <c r="AG141" s="32">
        <f t="shared" si="17"/>
        <v>3.6799999999999999E-2</v>
      </c>
    </row>
    <row r="142" spans="1:34" s="39" customFormat="1" ht="12.75" customHeight="1" x14ac:dyDescent="0.2">
      <c r="A142" s="37"/>
      <c r="B142" s="64" t="s">
        <v>159</v>
      </c>
      <c r="C142" s="41">
        <v>9.5999999999999992E-3</v>
      </c>
      <c r="D142" s="41">
        <v>9.5999999999999992E-3</v>
      </c>
      <c r="E142" s="41">
        <v>9.5999999999999992E-3</v>
      </c>
      <c r="F142" s="41">
        <v>9.5999999999999992E-3</v>
      </c>
      <c r="G142" s="41">
        <v>1.0800000000000001E-2</v>
      </c>
      <c r="H142" s="41">
        <v>9.5999999999999992E-3</v>
      </c>
      <c r="I142" s="41">
        <v>8.3999999999999995E-3</v>
      </c>
      <c r="J142" s="42">
        <v>9.5999999999999992E-3</v>
      </c>
      <c r="K142" s="42">
        <v>9.5999999999999992E-3</v>
      </c>
      <c r="L142" s="42">
        <v>9.5999999999999992E-3</v>
      </c>
      <c r="M142" s="41">
        <v>9.5999999999999992E-3</v>
      </c>
      <c r="N142" s="41">
        <v>9.5999999999999992E-3</v>
      </c>
      <c r="O142" s="41">
        <v>9.5999999999999992E-3</v>
      </c>
      <c r="P142" s="41">
        <v>9.5999999999999992E-3</v>
      </c>
      <c r="Q142" s="41">
        <v>8.3999999999999995E-3</v>
      </c>
      <c r="R142" s="41">
        <v>9.5999999999999992E-3</v>
      </c>
      <c r="S142" s="41">
        <v>9.5999999999999992E-3</v>
      </c>
      <c r="T142" s="41">
        <v>8.3999999999999995E-3</v>
      </c>
      <c r="U142" s="42">
        <v>1.0800000000000001E-2</v>
      </c>
      <c r="V142" s="42">
        <v>8.3999999999999995E-3</v>
      </c>
      <c r="W142" s="42">
        <v>9.5999999999999992E-3</v>
      </c>
      <c r="X142" s="41">
        <v>9.5999999999999992E-3</v>
      </c>
      <c r="Y142" s="41">
        <v>8.3999999999999995E-3</v>
      </c>
      <c r="Z142" s="41">
        <v>1.0800000000000001E-2</v>
      </c>
      <c r="AA142" s="41"/>
      <c r="AB142" s="38">
        <f t="shared" si="12"/>
        <v>0.22799999999999995</v>
      </c>
      <c r="AC142" s="30">
        <f t="shared" si="13"/>
        <v>0.87962962962962943</v>
      </c>
      <c r="AD142" s="31">
        <f t="shared" si="14"/>
        <v>0.98958333333333326</v>
      </c>
      <c r="AE142" s="31">
        <f t="shared" si="15"/>
        <v>0.87962962962962943</v>
      </c>
      <c r="AF142" s="32">
        <f t="shared" si="16"/>
        <v>9.5999999999999992E-3</v>
      </c>
      <c r="AG142" s="32">
        <f t="shared" si="17"/>
        <v>1.0800000000000001E-2</v>
      </c>
    </row>
    <row r="143" spans="1:34" s="39" customFormat="1" ht="12.75" customHeight="1" x14ac:dyDescent="0.2">
      <c r="A143" s="37"/>
      <c r="B143" s="64" t="s">
        <v>208</v>
      </c>
      <c r="C143" s="41">
        <v>4.9200000000000001E-2</v>
      </c>
      <c r="D143" s="41">
        <v>5.16E-2</v>
      </c>
      <c r="E143" s="41">
        <v>4.9200000000000001E-2</v>
      </c>
      <c r="F143" s="41">
        <v>5.16E-2</v>
      </c>
      <c r="G143" s="41">
        <v>4.8000000000000001E-2</v>
      </c>
      <c r="H143" s="41">
        <v>4.8000000000000001E-2</v>
      </c>
      <c r="I143" s="41">
        <v>4.5600000000000002E-2</v>
      </c>
      <c r="J143" s="42">
        <v>5.7599999999999998E-2</v>
      </c>
      <c r="K143" s="42">
        <v>5.6399999999999999E-2</v>
      </c>
      <c r="L143" s="42">
        <v>5.3999999999999999E-2</v>
      </c>
      <c r="M143" s="41">
        <v>4.9200000000000001E-2</v>
      </c>
      <c r="N143" s="41">
        <v>5.04E-2</v>
      </c>
      <c r="O143" s="41">
        <v>5.3999999999999999E-2</v>
      </c>
      <c r="P143" s="41">
        <v>5.5199999999999999E-2</v>
      </c>
      <c r="Q143" s="41">
        <v>5.04E-2</v>
      </c>
      <c r="R143" s="41">
        <v>5.04E-2</v>
      </c>
      <c r="S143" s="41">
        <v>5.16E-2</v>
      </c>
      <c r="T143" s="41">
        <v>5.3999999999999999E-2</v>
      </c>
      <c r="U143" s="42">
        <v>5.04E-2</v>
      </c>
      <c r="V143" s="42">
        <v>5.16E-2</v>
      </c>
      <c r="W143" s="42">
        <v>4.3200000000000002E-2</v>
      </c>
      <c r="X143" s="41">
        <v>4.2000000000000003E-2</v>
      </c>
      <c r="Y143" s="41">
        <v>4.4400000000000002E-2</v>
      </c>
      <c r="Z143" s="41">
        <v>4.5600000000000002E-2</v>
      </c>
      <c r="AA143" s="41"/>
      <c r="AB143" s="38">
        <f t="shared" si="12"/>
        <v>1.2036000000000002</v>
      </c>
      <c r="AC143" s="30">
        <f t="shared" si="13"/>
        <v>0.87065972222222232</v>
      </c>
      <c r="AD143" s="31">
        <f t="shared" si="14"/>
        <v>0.87065972222222232</v>
      </c>
      <c r="AE143" s="31">
        <f t="shared" si="15"/>
        <v>0.97189922480620172</v>
      </c>
      <c r="AF143" s="32">
        <f t="shared" si="16"/>
        <v>5.7599999999999998E-2</v>
      </c>
      <c r="AG143" s="32">
        <f t="shared" si="17"/>
        <v>5.16E-2</v>
      </c>
    </row>
    <row r="144" spans="1:34" s="39" customFormat="1" ht="12.75" customHeight="1" x14ac:dyDescent="0.2">
      <c r="A144" s="37"/>
      <c r="B144" s="64" t="s">
        <v>209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2">
        <v>0</v>
      </c>
      <c r="K144" s="42">
        <v>0</v>
      </c>
      <c r="L144" s="42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2">
        <v>0</v>
      </c>
      <c r="V144" s="42">
        <v>0</v>
      </c>
      <c r="W144" s="42">
        <v>0</v>
      </c>
      <c r="X144" s="41">
        <v>0</v>
      </c>
      <c r="Y144" s="41">
        <v>0</v>
      </c>
      <c r="Z144" s="41">
        <v>0</v>
      </c>
      <c r="AA144" s="41"/>
      <c r="AB144" s="38">
        <f t="shared" si="12"/>
        <v>0</v>
      </c>
      <c r="AC144" s="30" t="e">
        <f t="shared" si="13"/>
        <v>#DIV/0!</v>
      </c>
      <c r="AD144" s="31" t="e">
        <f t="shared" si="14"/>
        <v>#DIV/0!</v>
      </c>
      <c r="AE144" s="31" t="e">
        <f t="shared" si="15"/>
        <v>#DIV/0!</v>
      </c>
      <c r="AF144" s="32">
        <f t="shared" si="16"/>
        <v>0</v>
      </c>
      <c r="AG144" s="32">
        <f t="shared" si="17"/>
        <v>0</v>
      </c>
    </row>
    <row r="145" spans="1:34" s="39" customFormat="1" ht="12.75" customHeight="1" x14ac:dyDescent="0.2">
      <c r="A145" s="37"/>
      <c r="B145" s="64" t="s">
        <v>210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2">
        <v>0</v>
      </c>
      <c r="K145" s="42">
        <v>0</v>
      </c>
      <c r="L145" s="42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2">
        <v>0</v>
      </c>
      <c r="V145" s="42">
        <v>0</v>
      </c>
      <c r="W145" s="42">
        <v>0</v>
      </c>
      <c r="X145" s="41">
        <v>0</v>
      </c>
      <c r="Y145" s="41">
        <v>0</v>
      </c>
      <c r="Z145" s="41">
        <v>0</v>
      </c>
      <c r="AA145" s="41"/>
      <c r="AB145" s="38">
        <f t="shared" si="12"/>
        <v>0</v>
      </c>
      <c r="AC145" s="30" t="e">
        <f t="shared" si="13"/>
        <v>#DIV/0!</v>
      </c>
      <c r="AD145" s="31" t="e">
        <f t="shared" si="14"/>
        <v>#DIV/0!</v>
      </c>
      <c r="AE145" s="31" t="e">
        <f t="shared" si="15"/>
        <v>#DIV/0!</v>
      </c>
      <c r="AF145" s="32">
        <f t="shared" si="16"/>
        <v>0</v>
      </c>
      <c r="AG145" s="32">
        <f t="shared" si="17"/>
        <v>0</v>
      </c>
    </row>
    <row r="146" spans="1:34" s="39" customFormat="1" ht="12.75" customHeight="1" x14ac:dyDescent="0.2">
      <c r="A146" s="37"/>
      <c r="B146" s="64" t="s">
        <v>211</v>
      </c>
      <c r="C146" s="41">
        <v>7.5600000000000001E-2</v>
      </c>
      <c r="D146" s="41">
        <v>0.1008</v>
      </c>
      <c r="E146" s="41">
        <v>8.6400000000000005E-2</v>
      </c>
      <c r="F146" s="41">
        <v>6.1199999999999997E-2</v>
      </c>
      <c r="G146" s="41">
        <v>2.4E-2</v>
      </c>
      <c r="H146" s="41">
        <v>0</v>
      </c>
      <c r="I146" s="41">
        <v>0</v>
      </c>
      <c r="J146" s="42">
        <v>0</v>
      </c>
      <c r="K146" s="42">
        <v>0</v>
      </c>
      <c r="L146" s="42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2.3999999999999998E-3</v>
      </c>
      <c r="T146" s="41">
        <v>2.3999999999999998E-3</v>
      </c>
      <c r="U146" s="42">
        <v>1.6799999999999999E-2</v>
      </c>
      <c r="V146" s="42">
        <v>3.8399999999999997E-2</v>
      </c>
      <c r="W146" s="42">
        <v>6.0000000000000001E-3</v>
      </c>
      <c r="X146" s="41">
        <v>1.0800000000000001E-2</v>
      </c>
      <c r="Y146" s="41">
        <v>1.32E-2</v>
      </c>
      <c r="Z146" s="41">
        <v>3.2399999999999998E-2</v>
      </c>
      <c r="AA146" s="41"/>
      <c r="AB146" s="38">
        <f t="shared" si="12"/>
        <v>0.47039999999999998</v>
      </c>
      <c r="AC146" s="30">
        <f t="shared" si="13"/>
        <v>0.19444444444444445</v>
      </c>
      <c r="AD146" s="31" t="e">
        <f t="shared" si="14"/>
        <v>#DIV/0!</v>
      </c>
      <c r="AE146" s="31">
        <f t="shared" si="15"/>
        <v>0.51041666666666674</v>
      </c>
      <c r="AF146" s="32">
        <f t="shared" si="16"/>
        <v>0</v>
      </c>
      <c r="AG146" s="32">
        <f t="shared" si="17"/>
        <v>3.8399999999999997E-2</v>
      </c>
    </row>
    <row r="147" spans="1:34" s="39" customFormat="1" ht="12.75" customHeight="1" x14ac:dyDescent="0.2">
      <c r="A147" s="37"/>
      <c r="B147" s="64" t="s">
        <v>212</v>
      </c>
      <c r="C147" s="41">
        <v>1.1999999999999999E-3</v>
      </c>
      <c r="D147" s="41">
        <v>0</v>
      </c>
      <c r="E147" s="41">
        <v>0</v>
      </c>
      <c r="F147" s="41">
        <v>1.1999999999999999E-3</v>
      </c>
      <c r="G147" s="41">
        <v>0</v>
      </c>
      <c r="H147" s="41">
        <v>0</v>
      </c>
      <c r="I147" s="41">
        <v>0</v>
      </c>
      <c r="J147" s="42">
        <v>1.1999999999999999E-3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1.1999999999999999E-3</v>
      </c>
      <c r="S147" s="41">
        <v>0</v>
      </c>
      <c r="T147" s="41">
        <v>0</v>
      </c>
      <c r="U147" s="42">
        <v>0</v>
      </c>
      <c r="V147" s="42">
        <v>0</v>
      </c>
      <c r="W147" s="42">
        <v>1.1999999999999999E-3</v>
      </c>
      <c r="X147" s="41">
        <v>0</v>
      </c>
      <c r="Y147" s="41">
        <v>0</v>
      </c>
      <c r="Z147" s="41">
        <v>1.1999999999999999E-3</v>
      </c>
      <c r="AA147" s="41"/>
      <c r="AB147" s="38">
        <f t="shared" si="12"/>
        <v>7.1999999999999989E-3</v>
      </c>
      <c r="AC147" s="30">
        <f t="shared" si="13"/>
        <v>0.25</v>
      </c>
      <c r="AD147" s="31">
        <f t="shared" si="14"/>
        <v>0.25</v>
      </c>
      <c r="AE147" s="31">
        <f t="shared" si="15"/>
        <v>0.25</v>
      </c>
      <c r="AF147" s="32">
        <f t="shared" si="16"/>
        <v>1.1999999999999999E-3</v>
      </c>
      <c r="AG147" s="32">
        <f t="shared" si="17"/>
        <v>1.1999999999999999E-3</v>
      </c>
    </row>
    <row r="148" spans="1:34" s="39" customFormat="1" ht="12.75" customHeight="1" x14ac:dyDescent="0.2">
      <c r="A148" s="37"/>
      <c r="B148" s="64" t="s">
        <v>213</v>
      </c>
      <c r="C148" s="41">
        <v>0.14760000000000001</v>
      </c>
      <c r="D148" s="41">
        <v>0.1464</v>
      </c>
      <c r="E148" s="41">
        <v>0.1464</v>
      </c>
      <c r="F148" s="41">
        <v>0.14280000000000001</v>
      </c>
      <c r="G148" s="41">
        <v>0.13800000000000001</v>
      </c>
      <c r="H148" s="41">
        <v>0.13200000000000001</v>
      </c>
      <c r="I148" s="41">
        <v>0.12839999999999999</v>
      </c>
      <c r="J148" s="42">
        <v>0.1308</v>
      </c>
      <c r="K148" s="42">
        <v>0.13320000000000001</v>
      </c>
      <c r="L148" s="42">
        <v>0.1356</v>
      </c>
      <c r="M148" s="41">
        <v>0.13919999999999999</v>
      </c>
      <c r="N148" s="41">
        <v>0.13919999999999999</v>
      </c>
      <c r="O148" s="41">
        <v>0.1404</v>
      </c>
      <c r="P148" s="41">
        <v>0.1416</v>
      </c>
      <c r="Q148" s="41">
        <v>0.1404</v>
      </c>
      <c r="R148" s="41">
        <v>0.13439999999999999</v>
      </c>
      <c r="S148" s="41">
        <v>0.13919999999999999</v>
      </c>
      <c r="T148" s="41">
        <v>0.1464</v>
      </c>
      <c r="U148" s="42">
        <v>0.15240000000000001</v>
      </c>
      <c r="V148" s="42">
        <v>0.156</v>
      </c>
      <c r="W148" s="42">
        <v>0.15240000000000001</v>
      </c>
      <c r="X148" s="41">
        <v>0.1464</v>
      </c>
      <c r="Y148" s="41">
        <v>0.14399999999999999</v>
      </c>
      <c r="Z148" s="41">
        <v>0.13919999999999999</v>
      </c>
      <c r="AA148" s="41"/>
      <c r="AB148" s="38">
        <f t="shared" si="12"/>
        <v>3.3924000000000003</v>
      </c>
      <c r="AC148" s="30">
        <f t="shared" si="13"/>
        <v>0.90608974358974359</v>
      </c>
      <c r="AD148" s="31">
        <f t="shared" si="14"/>
        <v>1.0424041297935103</v>
      </c>
      <c r="AE148" s="31">
        <f t="shared" si="15"/>
        <v>0.90608974358974359</v>
      </c>
      <c r="AF148" s="32">
        <f t="shared" si="16"/>
        <v>0.1356</v>
      </c>
      <c r="AG148" s="32">
        <f t="shared" si="17"/>
        <v>0.156</v>
      </c>
    </row>
    <row r="149" spans="1:34" s="39" customFormat="1" ht="12.75" customHeight="1" x14ac:dyDescent="0.2">
      <c r="A149" s="37"/>
      <c r="B149" s="64" t="s">
        <v>214</v>
      </c>
      <c r="C149" s="41">
        <v>4.1999999999999997E-3</v>
      </c>
      <c r="D149" s="41">
        <v>4.1999999999999997E-3</v>
      </c>
      <c r="E149" s="41">
        <v>4.7999999999999996E-3</v>
      </c>
      <c r="F149" s="41">
        <v>7.7999999999999996E-3</v>
      </c>
      <c r="G149" s="41">
        <v>1.0200000000000001E-2</v>
      </c>
      <c r="H149" s="41">
        <v>1.14E-2</v>
      </c>
      <c r="I149" s="41">
        <v>1.2E-2</v>
      </c>
      <c r="J149" s="42">
        <v>1.14E-2</v>
      </c>
      <c r="K149" s="42">
        <v>1.2E-2</v>
      </c>
      <c r="L149" s="42">
        <v>1.2E-2</v>
      </c>
      <c r="M149" s="41">
        <v>1.2E-2</v>
      </c>
      <c r="N149" s="41">
        <v>1.2E-2</v>
      </c>
      <c r="O149" s="41">
        <v>1.2E-2</v>
      </c>
      <c r="P149" s="41">
        <v>1.2E-2</v>
      </c>
      <c r="Q149" s="41">
        <v>1.2E-2</v>
      </c>
      <c r="R149" s="41">
        <v>1.2E-2</v>
      </c>
      <c r="S149" s="41">
        <v>6.0000000000000001E-3</v>
      </c>
      <c r="T149" s="41">
        <v>4.7999999999999996E-3</v>
      </c>
      <c r="U149" s="42">
        <v>4.1999999999999997E-3</v>
      </c>
      <c r="V149" s="42">
        <v>7.7999999999999996E-3</v>
      </c>
      <c r="W149" s="42">
        <v>8.3999999999999995E-3</v>
      </c>
      <c r="X149" s="41">
        <v>8.9999999999999993E-3</v>
      </c>
      <c r="Y149" s="41">
        <v>8.9999999999999993E-3</v>
      </c>
      <c r="Z149" s="41">
        <v>7.1999999999999998E-3</v>
      </c>
      <c r="AA149" s="41"/>
      <c r="AB149" s="38">
        <f t="shared" si="12"/>
        <v>0.21840000000000007</v>
      </c>
      <c r="AC149" s="30">
        <f t="shared" si="13"/>
        <v>0.75833333333333353</v>
      </c>
      <c r="AD149" s="31">
        <f t="shared" si="14"/>
        <v>0.75833333333333353</v>
      </c>
      <c r="AE149" s="31">
        <f t="shared" si="15"/>
        <v>1.0833333333333337</v>
      </c>
      <c r="AF149" s="32">
        <f t="shared" si="16"/>
        <v>1.2E-2</v>
      </c>
      <c r="AG149" s="32">
        <f t="shared" si="17"/>
        <v>8.3999999999999995E-3</v>
      </c>
    </row>
    <row r="150" spans="1:34" s="39" customFormat="1" ht="12.75" customHeight="1" x14ac:dyDescent="0.2">
      <c r="A150" s="37"/>
      <c r="B150" s="64" t="s">
        <v>215</v>
      </c>
      <c r="C150" s="41">
        <v>0.29399999999999998</v>
      </c>
      <c r="D150" s="41">
        <v>0.29160000000000003</v>
      </c>
      <c r="E150" s="41">
        <v>0.29880000000000001</v>
      </c>
      <c r="F150" s="41">
        <v>0.29039999999999999</v>
      </c>
      <c r="G150" s="41">
        <v>0.27360000000000001</v>
      </c>
      <c r="H150" s="41">
        <v>0.26400000000000001</v>
      </c>
      <c r="I150" s="41">
        <v>0.246</v>
      </c>
      <c r="J150" s="42">
        <v>0.25080000000000002</v>
      </c>
      <c r="K150" s="42">
        <v>0.25559999999999999</v>
      </c>
      <c r="L150" s="42">
        <v>0.26279999999999998</v>
      </c>
      <c r="M150" s="41">
        <v>0.2676</v>
      </c>
      <c r="N150" s="41">
        <v>0.27479999999999999</v>
      </c>
      <c r="O150" s="41">
        <v>0.28199999999999997</v>
      </c>
      <c r="P150" s="41">
        <v>0.27360000000000001</v>
      </c>
      <c r="Q150" s="41">
        <v>0.2772</v>
      </c>
      <c r="R150" s="41">
        <v>0.27239999999999998</v>
      </c>
      <c r="S150" s="41">
        <v>0.26879999999999998</v>
      </c>
      <c r="T150" s="41">
        <v>0.27</v>
      </c>
      <c r="U150" s="42">
        <v>0.27960000000000002</v>
      </c>
      <c r="V150" s="42">
        <v>0.28320000000000001</v>
      </c>
      <c r="W150" s="42">
        <v>0.29039999999999999</v>
      </c>
      <c r="X150" s="41">
        <v>0.28799999999999998</v>
      </c>
      <c r="Y150" s="41">
        <v>0.28439999999999999</v>
      </c>
      <c r="Z150" s="41">
        <v>0.28439999999999999</v>
      </c>
      <c r="AA150" s="41"/>
      <c r="AB150" s="38">
        <f t="shared" si="12"/>
        <v>6.6239999999999997</v>
      </c>
      <c r="AC150" s="30">
        <f t="shared" si="13"/>
        <v>0.92369477911646569</v>
      </c>
      <c r="AD150" s="31">
        <f t="shared" si="14"/>
        <v>1.0502283105022832</v>
      </c>
      <c r="AE150" s="31">
        <f t="shared" si="15"/>
        <v>0.95041322314049581</v>
      </c>
      <c r="AF150" s="32">
        <f t="shared" si="16"/>
        <v>0.26279999999999998</v>
      </c>
      <c r="AG150" s="32">
        <f t="shared" si="17"/>
        <v>0.29039999999999999</v>
      </c>
    </row>
    <row r="151" spans="1:34" s="39" customFormat="1" ht="12.75" customHeight="1" x14ac:dyDescent="0.2">
      <c r="A151" s="37"/>
      <c r="B151" s="64" t="s">
        <v>216</v>
      </c>
      <c r="C151" s="41">
        <v>0.10199999999999999</v>
      </c>
      <c r="D151" s="41">
        <v>0.1056</v>
      </c>
      <c r="E151" s="41">
        <v>0.1056</v>
      </c>
      <c r="F151" s="41">
        <v>8.4599999999999995E-2</v>
      </c>
      <c r="G151" s="41">
        <v>6.7799999999999999E-2</v>
      </c>
      <c r="H151" s="41">
        <v>2.7E-2</v>
      </c>
      <c r="I151" s="41">
        <v>3.0599999999999999E-2</v>
      </c>
      <c r="J151" s="42">
        <v>3.9600000000000003E-2</v>
      </c>
      <c r="K151" s="42">
        <v>5.3400000000000003E-2</v>
      </c>
      <c r="L151" s="42">
        <v>4.4400000000000002E-2</v>
      </c>
      <c r="M151" s="41">
        <v>2.9399999999999999E-2</v>
      </c>
      <c r="N151" s="41">
        <v>2.64E-2</v>
      </c>
      <c r="O151" s="41">
        <v>2.64E-2</v>
      </c>
      <c r="P151" s="41">
        <v>0.03</v>
      </c>
      <c r="Q151" s="41">
        <v>2.7E-2</v>
      </c>
      <c r="R151" s="41">
        <v>1.14E-2</v>
      </c>
      <c r="S151" s="41">
        <v>6.0000000000000001E-3</v>
      </c>
      <c r="T151" s="41">
        <v>7.7999999999999996E-3</v>
      </c>
      <c r="U151" s="42">
        <v>3.3000000000000002E-2</v>
      </c>
      <c r="V151" s="42">
        <v>6.3E-2</v>
      </c>
      <c r="W151" s="42">
        <v>0.1038</v>
      </c>
      <c r="X151" s="41">
        <v>0.1206</v>
      </c>
      <c r="Y151" s="41">
        <v>0.1056</v>
      </c>
      <c r="Z151" s="41">
        <v>8.5199999999999998E-2</v>
      </c>
      <c r="AA151" s="41"/>
      <c r="AB151" s="38">
        <f t="shared" si="12"/>
        <v>1.3361999999999998</v>
      </c>
      <c r="AC151" s="30">
        <f t="shared" si="13"/>
        <v>0.4616500829187396</v>
      </c>
      <c r="AD151" s="31">
        <f t="shared" si="14"/>
        <v>1.0426029962546814</v>
      </c>
      <c r="AE151" s="31">
        <f t="shared" si="15"/>
        <v>0.53636801541425816</v>
      </c>
      <c r="AF151" s="32">
        <f t="shared" si="16"/>
        <v>5.3400000000000003E-2</v>
      </c>
      <c r="AG151" s="32">
        <f t="shared" si="17"/>
        <v>0.1038</v>
      </c>
    </row>
    <row r="152" spans="1:34" s="39" customFormat="1" ht="12.75" customHeight="1" x14ac:dyDescent="0.2">
      <c r="A152" s="37"/>
      <c r="B152" s="68" t="s">
        <v>217</v>
      </c>
      <c r="C152" s="69">
        <v>0.36599999999999999</v>
      </c>
      <c r="D152" s="69">
        <v>0.33450000000000002</v>
      </c>
      <c r="E152" s="69">
        <v>0.35010000000000002</v>
      </c>
      <c r="F152" s="69">
        <v>0.40050000000000002</v>
      </c>
      <c r="G152" s="69">
        <v>0.40050000000000002</v>
      </c>
      <c r="H152" s="69">
        <v>0.3009</v>
      </c>
      <c r="I152" s="69">
        <v>0.2475</v>
      </c>
      <c r="J152" s="69">
        <v>0.25290000000000001</v>
      </c>
      <c r="K152" s="69">
        <v>0.2475</v>
      </c>
      <c r="L152" s="69">
        <v>0.24959999999999999</v>
      </c>
      <c r="M152" s="69">
        <v>0.25380000000000003</v>
      </c>
      <c r="N152" s="69">
        <v>0.23499999999999999</v>
      </c>
      <c r="O152" s="69">
        <v>0.2412</v>
      </c>
      <c r="P152" s="69">
        <v>0.24249999999999999</v>
      </c>
      <c r="Q152" s="69">
        <v>0.24160000000000001</v>
      </c>
      <c r="R152" s="69">
        <v>0.25290000000000001</v>
      </c>
      <c r="S152" s="69">
        <v>0.307</v>
      </c>
      <c r="T152" s="69">
        <v>0.38179999999999997</v>
      </c>
      <c r="U152" s="69">
        <v>0.25679999999999997</v>
      </c>
      <c r="V152" s="69">
        <v>0.25559999999999999</v>
      </c>
      <c r="W152" s="69">
        <v>0.24840000000000001</v>
      </c>
      <c r="X152" s="69">
        <v>0.29459999999999997</v>
      </c>
      <c r="Y152" s="69">
        <v>0.37740000000000001</v>
      </c>
      <c r="Z152" s="69">
        <v>0.33779999999999999</v>
      </c>
      <c r="AA152" s="69"/>
      <c r="AB152" s="41">
        <f t="shared" si="12"/>
        <v>7.0764000000000014</v>
      </c>
      <c r="AC152" s="38">
        <f t="shared" si="13"/>
        <v>0.73620474406991265</v>
      </c>
      <c r="AD152" s="30">
        <f t="shared" si="14"/>
        <v>1.1658758402530647</v>
      </c>
      <c r="AE152" s="31">
        <f t="shared" si="15"/>
        <v>1.1481697819314645</v>
      </c>
      <c r="AF152" s="31">
        <f t="shared" si="16"/>
        <v>0.25290000000000001</v>
      </c>
      <c r="AG152" s="32">
        <f t="shared" si="17"/>
        <v>0.25679999999999997</v>
      </c>
      <c r="AH152" s="32"/>
    </row>
    <row r="153" spans="1:34" s="39" customFormat="1" ht="12.75" customHeight="1" x14ac:dyDescent="0.2">
      <c r="A153" s="37"/>
      <c r="B153" s="64" t="s">
        <v>218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2">
        <v>0</v>
      </c>
      <c r="K153" s="42">
        <v>0</v>
      </c>
      <c r="L153" s="42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2">
        <v>0</v>
      </c>
      <c r="V153" s="42">
        <v>0</v>
      </c>
      <c r="W153" s="42">
        <v>0</v>
      </c>
      <c r="X153" s="41">
        <v>0</v>
      </c>
      <c r="Y153" s="41">
        <v>0</v>
      </c>
      <c r="Z153" s="41">
        <v>0</v>
      </c>
      <c r="AA153" s="41"/>
      <c r="AB153" s="38">
        <f t="shared" si="12"/>
        <v>0</v>
      </c>
      <c r="AC153" s="30" t="e">
        <f t="shared" si="13"/>
        <v>#DIV/0!</v>
      </c>
      <c r="AD153" s="31" t="e">
        <f t="shared" si="14"/>
        <v>#DIV/0!</v>
      </c>
      <c r="AE153" s="31" t="e">
        <f t="shared" si="15"/>
        <v>#DIV/0!</v>
      </c>
      <c r="AF153" s="32">
        <f t="shared" si="16"/>
        <v>0</v>
      </c>
      <c r="AG153" s="32">
        <f t="shared" si="17"/>
        <v>0</v>
      </c>
    </row>
    <row r="154" spans="1:34" s="39" customFormat="1" ht="12.75" customHeight="1" x14ac:dyDescent="0.2">
      <c r="A154" s="37"/>
      <c r="B154" s="64" t="s">
        <v>219</v>
      </c>
      <c r="C154" s="41">
        <v>0.114</v>
      </c>
      <c r="D154" s="41">
        <v>0.114</v>
      </c>
      <c r="E154" s="41">
        <v>0.11700000000000001</v>
      </c>
      <c r="F154" s="41">
        <v>0.11700000000000001</v>
      </c>
      <c r="G154" s="41">
        <v>0.11700000000000001</v>
      </c>
      <c r="H154" s="41">
        <v>0.114</v>
      </c>
      <c r="I154" s="41">
        <v>0.111</v>
      </c>
      <c r="J154" s="42">
        <v>0.108</v>
      </c>
      <c r="K154" s="42">
        <v>0.111</v>
      </c>
      <c r="L154" s="42">
        <v>0.111</v>
      </c>
      <c r="M154" s="41">
        <v>0.111</v>
      </c>
      <c r="N154" s="41">
        <v>0.108</v>
      </c>
      <c r="O154" s="41">
        <v>0.111</v>
      </c>
      <c r="P154" s="41">
        <v>0.105</v>
      </c>
      <c r="Q154" s="41">
        <v>0.10199999999999999</v>
      </c>
      <c r="R154" s="41">
        <v>0.108</v>
      </c>
      <c r="S154" s="41">
        <v>0.11700000000000001</v>
      </c>
      <c r="T154" s="41">
        <v>0.114</v>
      </c>
      <c r="U154" s="42">
        <v>0.114</v>
      </c>
      <c r="V154" s="42">
        <v>0.11700000000000001</v>
      </c>
      <c r="W154" s="42">
        <v>0.114</v>
      </c>
      <c r="X154" s="41">
        <v>0.114</v>
      </c>
      <c r="Y154" s="41">
        <v>0.11700000000000001</v>
      </c>
      <c r="Z154" s="41">
        <v>0.111</v>
      </c>
      <c r="AA154" s="41"/>
      <c r="AB154" s="38">
        <f t="shared" si="12"/>
        <v>2.6970000000000001</v>
      </c>
      <c r="AC154" s="30">
        <f t="shared" si="13"/>
        <v>0.96047008547008539</v>
      </c>
      <c r="AD154" s="31">
        <f t="shared" si="14"/>
        <v>1.0123873873873874</v>
      </c>
      <c r="AE154" s="31">
        <f t="shared" si="15"/>
        <v>0.96047008547008539</v>
      </c>
      <c r="AF154" s="32">
        <f t="shared" si="16"/>
        <v>0.111</v>
      </c>
      <c r="AG154" s="32">
        <f t="shared" si="17"/>
        <v>0.11700000000000001</v>
      </c>
    </row>
    <row r="155" spans="1:34" s="39" customFormat="1" ht="12.75" customHeight="1" x14ac:dyDescent="0.2">
      <c r="A155" s="37"/>
      <c r="B155" s="64" t="s">
        <v>164</v>
      </c>
      <c r="C155" s="41">
        <v>0.126</v>
      </c>
      <c r="D155" s="41">
        <v>0.1239</v>
      </c>
      <c r="E155" s="41">
        <v>0.12809999999999999</v>
      </c>
      <c r="F155" s="41">
        <v>0.126</v>
      </c>
      <c r="G155" s="41">
        <v>0.1239</v>
      </c>
      <c r="H155" s="41">
        <v>0.13020000000000001</v>
      </c>
      <c r="I155" s="41">
        <v>0.12180000000000001</v>
      </c>
      <c r="J155" s="42">
        <v>0.13020000000000001</v>
      </c>
      <c r="K155" s="42">
        <v>0.12180000000000001</v>
      </c>
      <c r="L155" s="42">
        <v>0.1239</v>
      </c>
      <c r="M155" s="41">
        <v>0.12809999999999999</v>
      </c>
      <c r="N155" s="41">
        <v>0.1134</v>
      </c>
      <c r="O155" s="41">
        <v>0.11550000000000001</v>
      </c>
      <c r="P155" s="41">
        <v>0.12180000000000001</v>
      </c>
      <c r="Q155" s="41">
        <v>0.126</v>
      </c>
      <c r="R155" s="41">
        <v>0.12809999999999999</v>
      </c>
      <c r="S155" s="41">
        <v>0.1197</v>
      </c>
      <c r="T155" s="41">
        <v>0.1239</v>
      </c>
      <c r="U155" s="42">
        <v>0.1239</v>
      </c>
      <c r="V155" s="42">
        <v>0.12180000000000001</v>
      </c>
      <c r="W155" s="42">
        <v>0.1197</v>
      </c>
      <c r="X155" s="41">
        <v>0.12180000000000001</v>
      </c>
      <c r="Y155" s="41">
        <v>0.1197</v>
      </c>
      <c r="Z155" s="41">
        <v>0.1197</v>
      </c>
      <c r="AA155" s="41"/>
      <c r="AB155" s="38">
        <f t="shared" si="12"/>
        <v>2.9588999999999985</v>
      </c>
      <c r="AC155" s="30">
        <f t="shared" si="13"/>
        <v>0.94690860215053707</v>
      </c>
      <c r="AD155" s="31">
        <f t="shared" si="14"/>
        <v>0.94690860215053707</v>
      </c>
      <c r="AE155" s="31">
        <f t="shared" si="15"/>
        <v>0.99505649717514078</v>
      </c>
      <c r="AF155" s="32">
        <f t="shared" si="16"/>
        <v>0.13020000000000001</v>
      </c>
      <c r="AG155" s="32">
        <f t="shared" si="17"/>
        <v>0.1239</v>
      </c>
    </row>
    <row r="156" spans="1:34" s="39" customFormat="1" ht="12.75" customHeight="1" x14ac:dyDescent="0.2">
      <c r="A156" s="37"/>
      <c r="B156" s="64" t="s">
        <v>165</v>
      </c>
      <c r="C156" s="41">
        <v>0.1113</v>
      </c>
      <c r="D156" s="41">
        <v>8.1900000000000001E-2</v>
      </c>
      <c r="E156" s="41">
        <v>9.0300000000000005E-2</v>
      </c>
      <c r="F156" s="41">
        <v>0.14280000000000001</v>
      </c>
      <c r="G156" s="41">
        <v>0.1449</v>
      </c>
      <c r="H156" s="41">
        <v>4.2000000000000003E-2</v>
      </c>
      <c r="I156" s="41">
        <v>0</v>
      </c>
      <c r="J156" s="42">
        <v>0</v>
      </c>
      <c r="K156" s="42">
        <v>0</v>
      </c>
      <c r="L156" s="42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2.0999999999999999E-3</v>
      </c>
      <c r="S156" s="41">
        <v>5.67E-2</v>
      </c>
      <c r="T156" s="41">
        <v>0.13020000000000001</v>
      </c>
      <c r="U156" s="42">
        <v>4.1999999999999997E-3</v>
      </c>
      <c r="V156" s="42">
        <v>2.0999999999999999E-3</v>
      </c>
      <c r="W156" s="42">
        <v>0</v>
      </c>
      <c r="X156" s="41">
        <v>4.41E-2</v>
      </c>
      <c r="Y156" s="41">
        <v>0.126</v>
      </c>
      <c r="Z156" s="41">
        <v>9.2399999999999996E-2</v>
      </c>
      <c r="AA156" s="41"/>
      <c r="AB156" s="38">
        <f t="shared" si="12"/>
        <v>1.071</v>
      </c>
      <c r="AC156" s="30">
        <f t="shared" si="13"/>
        <v>0.3079710144927536</v>
      </c>
      <c r="AD156" s="31" t="e">
        <f t="shared" si="14"/>
        <v>#DIV/0!</v>
      </c>
      <c r="AE156" s="31">
        <f t="shared" si="15"/>
        <v>10.625</v>
      </c>
      <c r="AF156" s="32">
        <f t="shared" si="16"/>
        <v>0</v>
      </c>
      <c r="AG156" s="32">
        <f t="shared" si="17"/>
        <v>4.1999999999999997E-3</v>
      </c>
    </row>
    <row r="157" spans="1:34" s="39" customFormat="1" ht="12.75" customHeight="1" x14ac:dyDescent="0.2">
      <c r="A157" s="37"/>
      <c r="B157" s="64" t="s">
        <v>220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41"/>
      <c r="AB157" s="38">
        <f t="shared" si="12"/>
        <v>0</v>
      </c>
      <c r="AC157" s="30" t="e">
        <f t="shared" si="13"/>
        <v>#DIV/0!</v>
      </c>
      <c r="AD157" s="31" t="e">
        <f t="shared" si="14"/>
        <v>#DIV/0!</v>
      </c>
      <c r="AE157" s="31" t="e">
        <f t="shared" si="15"/>
        <v>#DIV/0!</v>
      </c>
      <c r="AF157" s="32">
        <f t="shared" si="16"/>
        <v>0</v>
      </c>
      <c r="AG157" s="32">
        <f t="shared" si="17"/>
        <v>0</v>
      </c>
    </row>
    <row r="158" spans="1:34" s="39" customFormat="1" ht="12.75" customHeight="1" x14ac:dyDescent="0.2">
      <c r="A158" s="37"/>
      <c r="B158" s="64" t="s">
        <v>221</v>
      </c>
      <c r="C158" s="41">
        <v>1.47E-2</v>
      </c>
      <c r="D158" s="41">
        <v>1.47E-2</v>
      </c>
      <c r="E158" s="41">
        <v>1.47E-2</v>
      </c>
      <c r="F158" s="41">
        <v>1.47E-2</v>
      </c>
      <c r="G158" s="41">
        <v>1.47E-2</v>
      </c>
      <c r="H158" s="41">
        <v>1.47E-2</v>
      </c>
      <c r="I158" s="41">
        <v>1.47E-2</v>
      </c>
      <c r="J158" s="42">
        <v>1.47E-2</v>
      </c>
      <c r="K158" s="42">
        <v>1.47E-2</v>
      </c>
      <c r="L158" s="42">
        <v>1.47E-2</v>
      </c>
      <c r="M158" s="41">
        <v>1.47E-2</v>
      </c>
      <c r="N158" s="41">
        <v>1.3599999999999999E-2</v>
      </c>
      <c r="O158" s="41">
        <v>1.47E-2</v>
      </c>
      <c r="P158" s="41">
        <v>1.5800000000000002E-2</v>
      </c>
      <c r="Q158" s="41">
        <v>1.3599999999999999E-2</v>
      </c>
      <c r="R158" s="41">
        <v>1.47E-2</v>
      </c>
      <c r="S158" s="41">
        <v>1.3599999999999999E-2</v>
      </c>
      <c r="T158" s="41">
        <v>1.3599999999999999E-2</v>
      </c>
      <c r="U158" s="42">
        <v>1.47E-2</v>
      </c>
      <c r="V158" s="42">
        <v>1.47E-2</v>
      </c>
      <c r="W158" s="42">
        <v>1.47E-2</v>
      </c>
      <c r="X158" s="41">
        <v>1.47E-2</v>
      </c>
      <c r="Y158" s="41">
        <v>1.47E-2</v>
      </c>
      <c r="Z158" s="41">
        <v>1.47E-2</v>
      </c>
      <c r="AA158" s="41"/>
      <c r="AB158" s="38">
        <f t="shared" si="12"/>
        <v>0.34949999999999992</v>
      </c>
      <c r="AC158" s="30">
        <f t="shared" si="13"/>
        <v>0.92167721518987311</v>
      </c>
      <c r="AD158" s="31">
        <f t="shared" si="14"/>
        <v>0.99064625850340116</v>
      </c>
      <c r="AE158" s="31">
        <f t="shared" si="15"/>
        <v>0.99064625850340116</v>
      </c>
      <c r="AF158" s="32">
        <f t="shared" si="16"/>
        <v>1.47E-2</v>
      </c>
      <c r="AG158" s="32">
        <f t="shared" si="17"/>
        <v>1.47E-2</v>
      </c>
    </row>
    <row r="159" spans="1:34" s="39" customFormat="1" ht="12.75" customHeight="1" x14ac:dyDescent="0.2">
      <c r="A159" s="37"/>
      <c r="B159" s="68" t="s">
        <v>222</v>
      </c>
      <c r="C159" s="69">
        <v>0.61760000000000004</v>
      </c>
      <c r="D159" s="69">
        <v>0.59160000000000001</v>
      </c>
      <c r="E159" s="69">
        <v>0.60960000000000003</v>
      </c>
      <c r="F159" s="69">
        <v>0.61</v>
      </c>
      <c r="G159" s="69">
        <v>0.59019999999999995</v>
      </c>
      <c r="H159" s="69">
        <v>0.53300000000000003</v>
      </c>
      <c r="I159" s="69">
        <v>0.438</v>
      </c>
      <c r="J159" s="69">
        <v>0.4274</v>
      </c>
      <c r="K159" s="69">
        <v>0.31359999999999999</v>
      </c>
      <c r="L159" s="69">
        <v>0.35759999999999997</v>
      </c>
      <c r="M159" s="69">
        <v>0.3296</v>
      </c>
      <c r="N159" s="69">
        <v>0.3664</v>
      </c>
      <c r="O159" s="69">
        <v>0.38440000000000002</v>
      </c>
      <c r="P159" s="69">
        <v>0.41920000000000002</v>
      </c>
      <c r="Q159" s="69">
        <v>0.4718</v>
      </c>
      <c r="R159" s="69">
        <v>0.42959999999999998</v>
      </c>
      <c r="S159" s="69">
        <v>0.34560000000000002</v>
      </c>
      <c r="T159" s="69">
        <v>0.42559999999999998</v>
      </c>
      <c r="U159" s="69">
        <v>0.4194</v>
      </c>
      <c r="V159" s="69">
        <v>0.36880000000000002</v>
      </c>
      <c r="W159" s="69">
        <v>0.49199999999999999</v>
      </c>
      <c r="X159" s="69">
        <v>0.52580000000000005</v>
      </c>
      <c r="Y159" s="69">
        <v>0.60799999999999998</v>
      </c>
      <c r="Z159" s="69">
        <v>0.66259999999999997</v>
      </c>
      <c r="AA159" s="69"/>
      <c r="AB159" s="41">
        <f t="shared" si="12"/>
        <v>11.337400000000001</v>
      </c>
      <c r="AC159" s="38">
        <f t="shared" si="13"/>
        <v>0.71293641211389491</v>
      </c>
      <c r="AD159" s="30">
        <f t="shared" si="14"/>
        <v>1.1052682888784902</v>
      </c>
      <c r="AE159" s="31">
        <f t="shared" si="15"/>
        <v>0.96014566395663969</v>
      </c>
      <c r="AF159" s="31">
        <f t="shared" si="16"/>
        <v>0.4274</v>
      </c>
      <c r="AG159" s="32">
        <f t="shared" si="17"/>
        <v>0.49199999999999999</v>
      </c>
      <c r="AH159" s="32"/>
    </row>
    <row r="160" spans="1:34" s="39" customFormat="1" ht="12.75" customHeight="1" x14ac:dyDescent="0.2">
      <c r="A160" s="37"/>
      <c r="B160" s="64" t="s">
        <v>223</v>
      </c>
      <c r="C160" s="41">
        <v>0</v>
      </c>
      <c r="D160" s="41">
        <v>0</v>
      </c>
      <c r="E160" s="41">
        <v>0</v>
      </c>
      <c r="F160" s="41">
        <v>0</v>
      </c>
      <c r="G160" s="41">
        <v>1.4E-3</v>
      </c>
      <c r="H160" s="41">
        <v>0</v>
      </c>
      <c r="I160" s="41">
        <v>0</v>
      </c>
      <c r="J160" s="42">
        <v>0</v>
      </c>
      <c r="K160" s="42">
        <v>0</v>
      </c>
      <c r="L160" s="42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2">
        <v>0</v>
      </c>
      <c r="V160" s="42">
        <v>0</v>
      </c>
      <c r="W160" s="42">
        <v>0</v>
      </c>
      <c r="X160" s="41">
        <v>0</v>
      </c>
      <c r="Y160" s="41">
        <v>0</v>
      </c>
      <c r="Z160" s="41">
        <v>0</v>
      </c>
      <c r="AA160" s="41"/>
      <c r="AB160" s="38">
        <f t="shared" si="12"/>
        <v>1.4E-3</v>
      </c>
      <c r="AC160" s="30">
        <f t="shared" si="13"/>
        <v>4.1666666666666664E-2</v>
      </c>
      <c r="AD160" s="31" t="e">
        <f t="shared" si="14"/>
        <v>#DIV/0!</v>
      </c>
      <c r="AE160" s="31" t="e">
        <f t="shared" si="15"/>
        <v>#DIV/0!</v>
      </c>
      <c r="AF160" s="32">
        <f t="shared" si="16"/>
        <v>0</v>
      </c>
      <c r="AG160" s="32">
        <f t="shared" si="17"/>
        <v>0</v>
      </c>
    </row>
    <row r="161" spans="1:34" s="39" customFormat="1" ht="12.75" customHeight="1" x14ac:dyDescent="0.2">
      <c r="A161" s="37"/>
      <c r="B161" s="64" t="s">
        <v>224</v>
      </c>
      <c r="C161" s="41">
        <v>0.24079999999999999</v>
      </c>
      <c r="D161" s="41">
        <v>0.23799999999999999</v>
      </c>
      <c r="E161" s="41">
        <v>0.23519999999999999</v>
      </c>
      <c r="F161" s="41">
        <v>0.2296</v>
      </c>
      <c r="G161" s="41">
        <v>0.23380000000000001</v>
      </c>
      <c r="H161" s="41">
        <v>0.22539999999999999</v>
      </c>
      <c r="I161" s="41">
        <v>0.21560000000000001</v>
      </c>
      <c r="J161" s="42">
        <v>0.1862</v>
      </c>
      <c r="K161" s="42">
        <v>0.1862</v>
      </c>
      <c r="L161" s="42">
        <v>0.22120000000000001</v>
      </c>
      <c r="M161" s="41">
        <v>0.2198</v>
      </c>
      <c r="N161" s="41">
        <v>0.2142</v>
      </c>
      <c r="O161" s="41">
        <v>0.2296</v>
      </c>
      <c r="P161" s="41">
        <v>0.23799999999999999</v>
      </c>
      <c r="Q161" s="41">
        <v>0.23100000000000001</v>
      </c>
      <c r="R161" s="41">
        <v>0.23799999999999999</v>
      </c>
      <c r="S161" s="41">
        <v>0.22819999999999999</v>
      </c>
      <c r="T161" s="41">
        <v>0.2324</v>
      </c>
      <c r="U161" s="42">
        <v>0.22120000000000001</v>
      </c>
      <c r="V161" s="42">
        <v>0.22120000000000001</v>
      </c>
      <c r="W161" s="42">
        <v>0.22120000000000001</v>
      </c>
      <c r="X161" s="41">
        <v>0.2394</v>
      </c>
      <c r="Y161" s="41">
        <v>0.32340000000000002</v>
      </c>
      <c r="Z161" s="41">
        <v>0.3276</v>
      </c>
      <c r="AA161" s="41"/>
      <c r="AB161" s="38">
        <f t="shared" si="12"/>
        <v>5.5971999999999991</v>
      </c>
      <c r="AC161" s="30">
        <f t="shared" si="13"/>
        <v>0.71189458689458673</v>
      </c>
      <c r="AD161" s="31">
        <f t="shared" si="14"/>
        <v>1.0543248945147676</v>
      </c>
      <c r="AE161" s="31">
        <f t="shared" si="15"/>
        <v>1.0543248945147676</v>
      </c>
      <c r="AF161" s="32">
        <f t="shared" si="16"/>
        <v>0.22120000000000001</v>
      </c>
      <c r="AG161" s="32">
        <f t="shared" si="17"/>
        <v>0.22120000000000001</v>
      </c>
    </row>
    <row r="162" spans="1:34" s="39" customFormat="1" ht="12.75" customHeight="1" x14ac:dyDescent="0.2">
      <c r="A162" s="37"/>
      <c r="B162" s="64" t="s">
        <v>225</v>
      </c>
      <c r="C162" s="41">
        <v>0</v>
      </c>
      <c r="D162" s="41">
        <v>0</v>
      </c>
      <c r="E162" s="41">
        <v>0</v>
      </c>
      <c r="F162" s="41">
        <v>0</v>
      </c>
      <c r="G162" s="41">
        <v>8.3999999999999995E-3</v>
      </c>
      <c r="H162" s="41">
        <v>0</v>
      </c>
      <c r="I162" s="41">
        <v>0</v>
      </c>
      <c r="J162" s="42">
        <v>0</v>
      </c>
      <c r="K162" s="42">
        <v>0</v>
      </c>
      <c r="L162" s="42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7.0000000000000001E-3</v>
      </c>
      <c r="S162" s="41">
        <v>0</v>
      </c>
      <c r="T162" s="41">
        <v>0</v>
      </c>
      <c r="U162" s="42">
        <v>0</v>
      </c>
      <c r="V162" s="42">
        <v>0</v>
      </c>
      <c r="W162" s="42">
        <v>0</v>
      </c>
      <c r="X162" s="41">
        <v>0</v>
      </c>
      <c r="Y162" s="41">
        <v>0</v>
      </c>
      <c r="Z162" s="41">
        <v>0</v>
      </c>
      <c r="AA162" s="41"/>
      <c r="AB162" s="38">
        <f t="shared" si="12"/>
        <v>1.54E-2</v>
      </c>
      <c r="AC162" s="30">
        <f t="shared" si="13"/>
        <v>7.6388888888888895E-2</v>
      </c>
      <c r="AD162" s="31" t="e">
        <f t="shared" si="14"/>
        <v>#DIV/0!</v>
      </c>
      <c r="AE162" s="31" t="e">
        <f t="shared" si="15"/>
        <v>#DIV/0!</v>
      </c>
      <c r="AF162" s="32">
        <f t="shared" si="16"/>
        <v>0</v>
      </c>
      <c r="AG162" s="32">
        <f t="shared" si="17"/>
        <v>0</v>
      </c>
    </row>
    <row r="163" spans="1:34" s="39" customFormat="1" ht="12.75" customHeight="1" x14ac:dyDescent="0.2">
      <c r="A163" s="37"/>
      <c r="B163" s="64" t="s">
        <v>226</v>
      </c>
      <c r="C163" s="41">
        <v>0.224</v>
      </c>
      <c r="D163" s="41">
        <v>0.2072</v>
      </c>
      <c r="E163" s="41">
        <v>0.224</v>
      </c>
      <c r="F163" s="41">
        <v>0.2324</v>
      </c>
      <c r="G163" s="41">
        <v>0.20580000000000001</v>
      </c>
      <c r="H163" s="41">
        <v>0.16800000000000001</v>
      </c>
      <c r="I163" s="41">
        <v>8.4000000000000005E-2</v>
      </c>
      <c r="J163" s="42">
        <v>0.1176</v>
      </c>
      <c r="K163" s="42">
        <v>7.0000000000000001E-3</v>
      </c>
      <c r="L163" s="42">
        <v>1.4E-2</v>
      </c>
      <c r="M163" s="41">
        <v>1.4E-3</v>
      </c>
      <c r="N163" s="41">
        <v>3.2199999999999999E-2</v>
      </c>
      <c r="O163" s="41">
        <v>2.52E-2</v>
      </c>
      <c r="P163" s="41">
        <v>3.9199999999999999E-2</v>
      </c>
      <c r="Q163" s="41">
        <v>9.5200000000000007E-2</v>
      </c>
      <c r="R163" s="41">
        <v>5.74E-2</v>
      </c>
      <c r="S163" s="41">
        <v>4.1999999999999997E-3</v>
      </c>
      <c r="T163" s="41">
        <v>5.8799999999999998E-2</v>
      </c>
      <c r="U163" s="42">
        <v>6.5799999999999997E-2</v>
      </c>
      <c r="V163" s="42">
        <v>2.52E-2</v>
      </c>
      <c r="W163" s="42">
        <v>0.1288</v>
      </c>
      <c r="X163" s="41">
        <v>0.13719999999999999</v>
      </c>
      <c r="Y163" s="41">
        <v>0.13300000000000001</v>
      </c>
      <c r="Z163" s="41">
        <v>0.1862</v>
      </c>
      <c r="AA163" s="41"/>
      <c r="AB163" s="38">
        <f t="shared" si="12"/>
        <v>2.4737999999999993</v>
      </c>
      <c r="AC163" s="30">
        <f t="shared" si="13"/>
        <v>0.44352409638554208</v>
      </c>
      <c r="AD163" s="31">
        <f t="shared" si="14"/>
        <v>0.87648809523809501</v>
      </c>
      <c r="AE163" s="31">
        <f t="shared" si="15"/>
        <v>0.80027173913043459</v>
      </c>
      <c r="AF163" s="32">
        <f t="shared" si="16"/>
        <v>0.1176</v>
      </c>
      <c r="AG163" s="32">
        <f t="shared" si="17"/>
        <v>0.1288</v>
      </c>
    </row>
    <row r="164" spans="1:34" s="39" customFormat="1" ht="12.75" customHeight="1" x14ac:dyDescent="0.2">
      <c r="A164" s="37"/>
      <c r="B164" s="64" t="s">
        <v>227</v>
      </c>
      <c r="C164" s="41">
        <v>6.7199999999999996E-2</v>
      </c>
      <c r="D164" s="41">
        <v>6.3600000000000004E-2</v>
      </c>
      <c r="E164" s="41">
        <v>6.4799999999999996E-2</v>
      </c>
      <c r="F164" s="41">
        <v>6.3600000000000004E-2</v>
      </c>
      <c r="G164" s="41">
        <v>5.6399999999999999E-2</v>
      </c>
      <c r="H164" s="41">
        <v>5.6399999999999999E-2</v>
      </c>
      <c r="I164" s="41">
        <v>5.6399999999999999E-2</v>
      </c>
      <c r="J164" s="42">
        <v>4.4400000000000002E-2</v>
      </c>
      <c r="K164" s="42">
        <v>4.0800000000000003E-2</v>
      </c>
      <c r="L164" s="42">
        <v>3.8399999999999997E-2</v>
      </c>
      <c r="M164" s="41">
        <v>2.76E-2</v>
      </c>
      <c r="N164" s="41">
        <v>3.5999999999999997E-2</v>
      </c>
      <c r="O164" s="41">
        <v>4.2000000000000003E-2</v>
      </c>
      <c r="P164" s="41">
        <v>5.5199999999999999E-2</v>
      </c>
      <c r="Q164" s="41">
        <v>5.6399999999999999E-2</v>
      </c>
      <c r="R164" s="41">
        <v>3.9600000000000003E-2</v>
      </c>
      <c r="S164" s="41">
        <v>2.8799999999999999E-2</v>
      </c>
      <c r="T164" s="41">
        <v>5.04E-2</v>
      </c>
      <c r="U164" s="42">
        <v>4.5600000000000002E-2</v>
      </c>
      <c r="V164" s="42">
        <v>4.4400000000000002E-2</v>
      </c>
      <c r="W164" s="42">
        <v>5.28E-2</v>
      </c>
      <c r="X164" s="41">
        <v>6.2399999999999997E-2</v>
      </c>
      <c r="Y164" s="41">
        <v>6.6000000000000003E-2</v>
      </c>
      <c r="Z164" s="41">
        <v>6.6000000000000003E-2</v>
      </c>
      <c r="AA164" s="41"/>
      <c r="AB164" s="38">
        <f t="shared" si="12"/>
        <v>1.2252000000000003</v>
      </c>
      <c r="AC164" s="30">
        <f t="shared" si="13"/>
        <v>0.75967261904761929</v>
      </c>
      <c r="AD164" s="31">
        <f t="shared" si="14"/>
        <v>1.1497747747747751</v>
      </c>
      <c r="AE164" s="31">
        <f t="shared" si="15"/>
        <v>0.96685606060606089</v>
      </c>
      <c r="AF164" s="32">
        <f t="shared" si="16"/>
        <v>4.4400000000000002E-2</v>
      </c>
      <c r="AG164" s="32">
        <f t="shared" si="17"/>
        <v>5.28E-2</v>
      </c>
    </row>
    <row r="165" spans="1:34" s="39" customFormat="1" ht="12.75" customHeight="1" x14ac:dyDescent="0.2">
      <c r="A165" s="37"/>
      <c r="B165" s="64" t="s">
        <v>228</v>
      </c>
      <c r="C165" s="41">
        <v>1.1999999999999999E-3</v>
      </c>
      <c r="D165" s="41">
        <v>0</v>
      </c>
      <c r="E165" s="41">
        <v>1.1999999999999999E-3</v>
      </c>
      <c r="F165" s="41">
        <v>1.1999999999999999E-3</v>
      </c>
      <c r="G165" s="41">
        <v>1.1999999999999999E-3</v>
      </c>
      <c r="H165" s="41">
        <v>1.1999999999999999E-3</v>
      </c>
      <c r="I165" s="41">
        <v>1.1999999999999999E-3</v>
      </c>
      <c r="J165" s="42">
        <v>0</v>
      </c>
      <c r="K165" s="42">
        <v>1.1999999999999999E-3</v>
      </c>
      <c r="L165" s="42">
        <v>1.1999999999999999E-3</v>
      </c>
      <c r="M165" s="41">
        <v>1.1999999999999999E-3</v>
      </c>
      <c r="N165" s="41">
        <v>1.1999999999999999E-3</v>
      </c>
      <c r="O165" s="41">
        <v>1.1999999999999999E-3</v>
      </c>
      <c r="P165" s="41">
        <v>0</v>
      </c>
      <c r="Q165" s="41">
        <v>1.1999999999999999E-3</v>
      </c>
      <c r="R165" s="41">
        <v>1.1999999999999999E-3</v>
      </c>
      <c r="S165" s="41">
        <v>1.1999999999999999E-3</v>
      </c>
      <c r="T165" s="41">
        <v>1.1999999999999999E-3</v>
      </c>
      <c r="U165" s="42">
        <v>0</v>
      </c>
      <c r="V165" s="42">
        <v>1.1999999999999999E-3</v>
      </c>
      <c r="W165" s="42">
        <v>1.1999999999999999E-3</v>
      </c>
      <c r="X165" s="41">
        <v>1.1999999999999999E-3</v>
      </c>
      <c r="Y165" s="41">
        <v>1.1999999999999999E-3</v>
      </c>
      <c r="Z165" s="41">
        <v>0</v>
      </c>
      <c r="AA165" s="41"/>
      <c r="AB165" s="38">
        <f t="shared" si="12"/>
        <v>2.2799999999999997E-2</v>
      </c>
      <c r="AC165" s="30">
        <f t="shared" si="13"/>
        <v>0.79166666666666663</v>
      </c>
      <c r="AD165" s="31">
        <f t="shared" si="14"/>
        <v>0.79166666666666663</v>
      </c>
      <c r="AE165" s="31">
        <f t="shared" si="15"/>
        <v>0.79166666666666663</v>
      </c>
      <c r="AF165" s="32">
        <f t="shared" si="16"/>
        <v>1.1999999999999999E-3</v>
      </c>
      <c r="AG165" s="32">
        <f t="shared" si="17"/>
        <v>1.1999999999999999E-3</v>
      </c>
    </row>
    <row r="166" spans="1:34" s="39" customFormat="1" ht="12.75" customHeight="1" x14ac:dyDescent="0.2">
      <c r="A166" s="37"/>
      <c r="B166" s="64" t="s">
        <v>229</v>
      </c>
      <c r="C166" s="41">
        <v>6.7199999999999996E-2</v>
      </c>
      <c r="D166" s="41">
        <v>6.6000000000000003E-2</v>
      </c>
      <c r="E166" s="41">
        <v>6.7199999999999996E-2</v>
      </c>
      <c r="F166" s="41">
        <v>6.6000000000000003E-2</v>
      </c>
      <c r="G166" s="41">
        <v>6.6000000000000003E-2</v>
      </c>
      <c r="H166" s="41">
        <v>6.4799999999999996E-2</v>
      </c>
      <c r="I166" s="41">
        <v>6.3600000000000004E-2</v>
      </c>
      <c r="J166" s="42">
        <v>6.2399999999999997E-2</v>
      </c>
      <c r="K166" s="42">
        <v>6.1199999999999997E-2</v>
      </c>
      <c r="L166" s="42">
        <v>6.6000000000000003E-2</v>
      </c>
      <c r="M166" s="41">
        <v>6.2399999999999997E-2</v>
      </c>
      <c r="N166" s="41">
        <v>6.6000000000000003E-2</v>
      </c>
      <c r="O166" s="41">
        <v>6.9599999999999995E-2</v>
      </c>
      <c r="P166" s="41">
        <v>6.9599999999999995E-2</v>
      </c>
      <c r="Q166" s="41">
        <v>7.0800000000000002E-2</v>
      </c>
      <c r="R166" s="41">
        <v>6.9599999999999995E-2</v>
      </c>
      <c r="S166" s="41">
        <v>6.6000000000000003E-2</v>
      </c>
      <c r="T166" s="41">
        <v>6.6000000000000003E-2</v>
      </c>
      <c r="U166" s="42">
        <v>6.9599999999999995E-2</v>
      </c>
      <c r="V166" s="42">
        <v>0.06</v>
      </c>
      <c r="W166" s="42">
        <v>7.0800000000000002E-2</v>
      </c>
      <c r="X166" s="41">
        <v>6.8400000000000002E-2</v>
      </c>
      <c r="Y166" s="41">
        <v>6.7199999999999996E-2</v>
      </c>
      <c r="Z166" s="41">
        <v>6.6000000000000003E-2</v>
      </c>
      <c r="AA166" s="41"/>
      <c r="AB166" s="38">
        <f t="shared" si="12"/>
        <v>1.5924000000000003</v>
      </c>
      <c r="AC166" s="30">
        <f t="shared" si="13"/>
        <v>0.93714689265536733</v>
      </c>
      <c r="AD166" s="31">
        <f t="shared" si="14"/>
        <v>1.0053030303030304</v>
      </c>
      <c r="AE166" s="31">
        <f t="shared" si="15"/>
        <v>0.93714689265536733</v>
      </c>
      <c r="AF166" s="32">
        <f t="shared" si="16"/>
        <v>6.6000000000000003E-2</v>
      </c>
      <c r="AG166" s="32">
        <f t="shared" si="17"/>
        <v>7.0800000000000002E-2</v>
      </c>
    </row>
    <row r="167" spans="1:34" s="39" customFormat="1" ht="12.75" customHeight="1" x14ac:dyDescent="0.2">
      <c r="A167" s="37"/>
      <c r="B167" s="64" t="s">
        <v>230</v>
      </c>
      <c r="C167" s="41">
        <v>1.72E-2</v>
      </c>
      <c r="D167" s="41">
        <v>1.6799999999999999E-2</v>
      </c>
      <c r="E167" s="41">
        <v>1.72E-2</v>
      </c>
      <c r="F167" s="41">
        <v>1.72E-2</v>
      </c>
      <c r="G167" s="41">
        <v>1.72E-2</v>
      </c>
      <c r="H167" s="41">
        <v>1.72E-2</v>
      </c>
      <c r="I167" s="41">
        <v>1.72E-2</v>
      </c>
      <c r="J167" s="42">
        <v>1.6799999999999999E-2</v>
      </c>
      <c r="K167" s="42">
        <v>1.72E-2</v>
      </c>
      <c r="L167" s="42">
        <v>1.6799999999999999E-2</v>
      </c>
      <c r="M167" s="41">
        <v>1.72E-2</v>
      </c>
      <c r="N167" s="41">
        <v>1.6799999999999999E-2</v>
      </c>
      <c r="O167" s="41">
        <v>1.6799999999999999E-2</v>
      </c>
      <c r="P167" s="41">
        <v>1.72E-2</v>
      </c>
      <c r="Q167" s="41">
        <v>1.72E-2</v>
      </c>
      <c r="R167" s="41">
        <v>1.6799999999999999E-2</v>
      </c>
      <c r="S167" s="41">
        <v>1.72E-2</v>
      </c>
      <c r="T167" s="41">
        <v>1.6799999999999999E-2</v>
      </c>
      <c r="U167" s="42">
        <v>1.72E-2</v>
      </c>
      <c r="V167" s="42">
        <v>1.6799999999999999E-2</v>
      </c>
      <c r="W167" s="42">
        <v>1.72E-2</v>
      </c>
      <c r="X167" s="41">
        <v>1.72E-2</v>
      </c>
      <c r="Y167" s="41">
        <v>1.72E-2</v>
      </c>
      <c r="Z167" s="41">
        <v>1.6799999999999999E-2</v>
      </c>
      <c r="AA167" s="41"/>
      <c r="AB167" s="38">
        <f t="shared" si="12"/>
        <v>0.4091999999999999</v>
      </c>
      <c r="AC167" s="30">
        <f t="shared" si="13"/>
        <v>0.99127906976744162</v>
      </c>
      <c r="AD167" s="31">
        <f t="shared" si="14"/>
        <v>0.99127906976744162</v>
      </c>
      <c r="AE167" s="31">
        <f t="shared" si="15"/>
        <v>0.99127906976744162</v>
      </c>
      <c r="AF167" s="32">
        <f t="shared" si="16"/>
        <v>1.72E-2</v>
      </c>
      <c r="AG167" s="32">
        <f t="shared" si="17"/>
        <v>1.72E-2</v>
      </c>
    </row>
    <row r="168" spans="1:34" s="39" customFormat="1" ht="12.75" customHeight="1" x14ac:dyDescent="0.2">
      <c r="A168" s="37"/>
      <c r="B168" s="68" t="s">
        <v>231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69"/>
      <c r="AB168" s="41">
        <f t="shared" si="12"/>
        <v>0</v>
      </c>
      <c r="AC168" s="38" t="e">
        <f t="shared" si="13"/>
        <v>#DIV/0!</v>
      </c>
      <c r="AD168" s="30" t="e">
        <f t="shared" si="14"/>
        <v>#DIV/0!</v>
      </c>
      <c r="AE168" s="31" t="e">
        <f t="shared" si="15"/>
        <v>#DIV/0!</v>
      </c>
      <c r="AF168" s="31">
        <f t="shared" si="16"/>
        <v>0</v>
      </c>
      <c r="AG168" s="32">
        <f t="shared" si="17"/>
        <v>0</v>
      </c>
      <c r="AH168" s="32"/>
    </row>
    <row r="169" spans="1:34" s="39" customFormat="1" ht="12.75" customHeight="1" x14ac:dyDescent="0.2">
      <c r="A169" s="37"/>
      <c r="B169" s="64" t="s">
        <v>125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2">
        <v>0</v>
      </c>
      <c r="K169" s="42">
        <v>0</v>
      </c>
      <c r="L169" s="42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  <c r="V169" s="42">
        <v>0</v>
      </c>
      <c r="W169" s="42">
        <v>0</v>
      </c>
      <c r="X169" s="41">
        <v>0</v>
      </c>
      <c r="Y169" s="41">
        <v>0</v>
      </c>
      <c r="Z169" s="41">
        <v>0</v>
      </c>
      <c r="AA169" s="41"/>
      <c r="AB169" s="38">
        <f t="shared" si="12"/>
        <v>0</v>
      </c>
      <c r="AC169" s="30" t="e">
        <f t="shared" si="13"/>
        <v>#DIV/0!</v>
      </c>
      <c r="AD169" s="31" t="e">
        <f t="shared" si="14"/>
        <v>#DIV/0!</v>
      </c>
      <c r="AE169" s="31" t="e">
        <f t="shared" si="15"/>
        <v>#DIV/0!</v>
      </c>
      <c r="AF169" s="32">
        <f t="shared" si="16"/>
        <v>0</v>
      </c>
      <c r="AG169" s="32">
        <f t="shared" si="17"/>
        <v>0</v>
      </c>
    </row>
    <row r="170" spans="1:34" s="39" customFormat="1" ht="12.75" customHeight="1" x14ac:dyDescent="0.2">
      <c r="A170" s="37"/>
      <c r="B170" s="64" t="s">
        <v>94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2">
        <v>0</v>
      </c>
      <c r="K170" s="42">
        <v>0</v>
      </c>
      <c r="L170" s="42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  <c r="V170" s="42">
        <v>0</v>
      </c>
      <c r="W170" s="42">
        <v>0</v>
      </c>
      <c r="X170" s="41">
        <v>0</v>
      </c>
      <c r="Y170" s="41">
        <v>0</v>
      </c>
      <c r="Z170" s="41">
        <v>0</v>
      </c>
      <c r="AA170" s="41"/>
      <c r="AB170" s="38">
        <f t="shared" si="12"/>
        <v>0</v>
      </c>
      <c r="AC170" s="30" t="e">
        <f t="shared" si="13"/>
        <v>#DIV/0!</v>
      </c>
      <c r="AD170" s="31" t="e">
        <f t="shared" si="14"/>
        <v>#DIV/0!</v>
      </c>
      <c r="AE170" s="31" t="e">
        <f t="shared" si="15"/>
        <v>#DIV/0!</v>
      </c>
      <c r="AF170" s="32">
        <f t="shared" si="16"/>
        <v>0</v>
      </c>
      <c r="AG170" s="32">
        <f t="shared" si="17"/>
        <v>0</v>
      </c>
    </row>
    <row r="171" spans="1:34" s="39" customFormat="1" ht="12.75" customHeight="1" x14ac:dyDescent="0.2">
      <c r="A171" s="37"/>
      <c r="B171" s="68" t="s">
        <v>232</v>
      </c>
      <c r="C171" s="69">
        <v>0.46550000000000002</v>
      </c>
      <c r="D171" s="69">
        <v>0.46800000000000003</v>
      </c>
      <c r="E171" s="69">
        <v>0.46910000000000002</v>
      </c>
      <c r="F171" s="69">
        <v>0.46839999999999998</v>
      </c>
      <c r="G171" s="69">
        <v>0.46910000000000002</v>
      </c>
      <c r="H171" s="69">
        <v>0.46839999999999998</v>
      </c>
      <c r="I171" s="69">
        <v>0.495</v>
      </c>
      <c r="J171" s="69">
        <v>0.504</v>
      </c>
      <c r="K171" s="69">
        <v>0.51700000000000002</v>
      </c>
      <c r="L171" s="69">
        <v>0.53349999999999997</v>
      </c>
      <c r="M171" s="69">
        <v>0.51339999999999997</v>
      </c>
      <c r="N171" s="69">
        <v>0.53569999999999995</v>
      </c>
      <c r="O171" s="69">
        <v>0.56410000000000005</v>
      </c>
      <c r="P171" s="69">
        <v>0.57530000000000003</v>
      </c>
      <c r="Q171" s="69">
        <v>0.58360000000000001</v>
      </c>
      <c r="R171" s="69">
        <v>0.55300000000000005</v>
      </c>
      <c r="S171" s="69">
        <v>0.52200000000000002</v>
      </c>
      <c r="T171" s="69">
        <v>0.53390000000000004</v>
      </c>
      <c r="U171" s="69">
        <v>0.53749999999999998</v>
      </c>
      <c r="V171" s="69">
        <v>0.51770000000000005</v>
      </c>
      <c r="W171" s="69">
        <v>0.49930000000000002</v>
      </c>
      <c r="X171" s="69">
        <v>0.49209999999999998</v>
      </c>
      <c r="Y171" s="69">
        <v>0.48530000000000001</v>
      </c>
      <c r="Z171" s="69">
        <v>0.48309999999999997</v>
      </c>
      <c r="AA171" s="69"/>
      <c r="AB171" s="41">
        <f t="shared" si="12"/>
        <v>12.254000000000001</v>
      </c>
      <c r="AC171" s="38">
        <f t="shared" si="13"/>
        <v>0.87488576650673988</v>
      </c>
      <c r="AD171" s="30">
        <f t="shared" si="14"/>
        <v>0.95704467353951905</v>
      </c>
      <c r="AE171" s="31">
        <f t="shared" si="15"/>
        <v>0.94992248062015516</v>
      </c>
      <c r="AF171" s="31">
        <f t="shared" si="16"/>
        <v>0.53349999999999997</v>
      </c>
      <c r="AG171" s="32">
        <f t="shared" si="17"/>
        <v>0.53749999999999998</v>
      </c>
      <c r="AH171" s="32"/>
    </row>
    <row r="172" spans="1:34" s="39" customFormat="1" ht="12.75" customHeight="1" x14ac:dyDescent="0.2">
      <c r="A172" s="37"/>
      <c r="B172" s="64" t="s">
        <v>233</v>
      </c>
      <c r="C172" s="41">
        <v>0.1537</v>
      </c>
      <c r="D172" s="41">
        <v>0.1595</v>
      </c>
      <c r="E172" s="41">
        <v>0.1588</v>
      </c>
      <c r="F172" s="41">
        <v>0.15770000000000001</v>
      </c>
      <c r="G172" s="41">
        <v>0.16059999999999999</v>
      </c>
      <c r="H172" s="41">
        <v>0.15440000000000001</v>
      </c>
      <c r="I172" s="41">
        <v>0.17419999999999999</v>
      </c>
      <c r="J172" s="42">
        <v>0.1807</v>
      </c>
      <c r="K172" s="42">
        <v>0.18790000000000001</v>
      </c>
      <c r="L172" s="42">
        <v>0.19220000000000001</v>
      </c>
      <c r="M172" s="41">
        <v>0.17460000000000001</v>
      </c>
      <c r="N172" s="41">
        <v>0.1976</v>
      </c>
      <c r="O172" s="41">
        <v>0.22070000000000001</v>
      </c>
      <c r="P172" s="41">
        <v>0.22539999999999999</v>
      </c>
      <c r="Q172" s="41">
        <v>0.22539999999999999</v>
      </c>
      <c r="R172" s="41">
        <v>0.20050000000000001</v>
      </c>
      <c r="S172" s="41">
        <v>0.1757</v>
      </c>
      <c r="T172" s="41">
        <v>0.1757</v>
      </c>
      <c r="U172" s="42">
        <v>0.17460000000000001</v>
      </c>
      <c r="V172" s="42">
        <v>0.1714</v>
      </c>
      <c r="W172" s="42">
        <v>0.16200000000000001</v>
      </c>
      <c r="X172" s="41">
        <v>0.16450000000000001</v>
      </c>
      <c r="Y172" s="41">
        <v>0.1595</v>
      </c>
      <c r="Z172" s="41">
        <v>0.16059999999999999</v>
      </c>
      <c r="AA172" s="41"/>
      <c r="AB172" s="38">
        <f t="shared" si="12"/>
        <v>4.2678999999999991</v>
      </c>
      <c r="AC172" s="30">
        <f t="shared" si="13"/>
        <v>0.78894927536231862</v>
      </c>
      <c r="AD172" s="31">
        <f t="shared" si="14"/>
        <v>0.92522979535206351</v>
      </c>
      <c r="AE172" s="31">
        <f t="shared" si="15"/>
        <v>1.0184946544482625</v>
      </c>
      <c r="AF172" s="32">
        <f t="shared" si="16"/>
        <v>0.19220000000000001</v>
      </c>
      <c r="AG172" s="32">
        <f t="shared" si="17"/>
        <v>0.17460000000000001</v>
      </c>
    </row>
    <row r="173" spans="1:34" s="39" customFormat="1" ht="12.75" customHeight="1" x14ac:dyDescent="0.2">
      <c r="A173" s="37"/>
      <c r="B173" s="64" t="s">
        <v>234</v>
      </c>
      <c r="C173" s="41">
        <v>0.31180000000000002</v>
      </c>
      <c r="D173" s="41">
        <v>0.3085</v>
      </c>
      <c r="E173" s="41">
        <v>0.31030000000000002</v>
      </c>
      <c r="F173" s="41">
        <v>0.31069999999999998</v>
      </c>
      <c r="G173" s="41">
        <v>0.3085</v>
      </c>
      <c r="H173" s="41">
        <v>0.31390000000000001</v>
      </c>
      <c r="I173" s="41">
        <v>0.32079999999999997</v>
      </c>
      <c r="J173" s="42">
        <v>0.32329999999999998</v>
      </c>
      <c r="K173" s="42">
        <v>0.32900000000000001</v>
      </c>
      <c r="L173" s="42">
        <v>0.34129999999999999</v>
      </c>
      <c r="M173" s="41">
        <v>0.33879999999999999</v>
      </c>
      <c r="N173" s="41">
        <v>0.33800000000000002</v>
      </c>
      <c r="O173" s="41">
        <v>0.34339999999999998</v>
      </c>
      <c r="P173" s="41">
        <v>0.34989999999999999</v>
      </c>
      <c r="Q173" s="41">
        <v>0.35820000000000002</v>
      </c>
      <c r="R173" s="41">
        <v>0.35239999999999999</v>
      </c>
      <c r="S173" s="41">
        <v>0.3463</v>
      </c>
      <c r="T173" s="41">
        <v>0.35820000000000002</v>
      </c>
      <c r="U173" s="42">
        <v>0.3629</v>
      </c>
      <c r="V173" s="42">
        <v>0.3463</v>
      </c>
      <c r="W173" s="42">
        <v>0.33729999999999999</v>
      </c>
      <c r="X173" s="41">
        <v>0.3276</v>
      </c>
      <c r="Y173" s="41">
        <v>0.32579999999999998</v>
      </c>
      <c r="Z173" s="41">
        <v>0.3226</v>
      </c>
      <c r="AA173" s="41"/>
      <c r="AB173" s="38">
        <f t="shared" si="12"/>
        <v>7.9858000000000011</v>
      </c>
      <c r="AC173" s="30">
        <f t="shared" si="13"/>
        <v>0.91689629833746689</v>
      </c>
      <c r="AD173" s="31">
        <f t="shared" si="14"/>
        <v>0.9749243090145524</v>
      </c>
      <c r="AE173" s="31">
        <f t="shared" si="15"/>
        <v>0.91689629833746689</v>
      </c>
      <c r="AF173" s="32">
        <f t="shared" si="16"/>
        <v>0.34129999999999999</v>
      </c>
      <c r="AG173" s="32">
        <f t="shared" si="17"/>
        <v>0.3629</v>
      </c>
    </row>
    <row r="174" spans="1:34" s="39" customFormat="1" ht="12.75" customHeight="1" x14ac:dyDescent="0.2">
      <c r="A174" s="37"/>
      <c r="B174" s="68" t="s">
        <v>232</v>
      </c>
      <c r="C174" s="69">
        <v>3.0000000000000001E-3</v>
      </c>
      <c r="D174" s="69">
        <v>3.0999999999999999E-3</v>
      </c>
      <c r="E174" s="69">
        <v>3.0000000000000001E-3</v>
      </c>
      <c r="F174" s="69">
        <v>3.0999999999999999E-3</v>
      </c>
      <c r="G174" s="69">
        <v>4.7999999999999996E-3</v>
      </c>
      <c r="H174" s="69">
        <v>4.7999999999999996E-3</v>
      </c>
      <c r="I174" s="69">
        <v>4.1999999999999997E-3</v>
      </c>
      <c r="J174" s="69">
        <v>3.5999999999999999E-3</v>
      </c>
      <c r="K174" s="69">
        <v>3.0999999999999999E-3</v>
      </c>
      <c r="L174" s="69">
        <v>3.2000000000000002E-3</v>
      </c>
      <c r="M174" s="69">
        <v>2.8999999999999998E-3</v>
      </c>
      <c r="N174" s="69">
        <v>2.5999999999999999E-3</v>
      </c>
      <c r="O174" s="69">
        <v>3.0000000000000001E-3</v>
      </c>
      <c r="P174" s="69">
        <v>3.3999999999999998E-3</v>
      </c>
      <c r="Q174" s="69">
        <v>3.0999999999999999E-3</v>
      </c>
      <c r="R174" s="69">
        <v>3.0999999999999999E-3</v>
      </c>
      <c r="S174" s="69">
        <v>2.3999999999999998E-3</v>
      </c>
      <c r="T174" s="69">
        <v>3.0999999999999999E-3</v>
      </c>
      <c r="U174" s="69">
        <v>3.0999999999999999E-3</v>
      </c>
      <c r="V174" s="69">
        <v>3.3999999999999998E-3</v>
      </c>
      <c r="W174" s="69">
        <v>2.2000000000000001E-3</v>
      </c>
      <c r="X174" s="69">
        <v>5.0000000000000001E-4</v>
      </c>
      <c r="Y174" s="69">
        <v>1.6999999999999999E-3</v>
      </c>
      <c r="Z174" s="69">
        <v>1.2999999999999999E-3</v>
      </c>
      <c r="AA174" s="69"/>
      <c r="AB174" s="41">
        <f t="shared" si="12"/>
        <v>7.1699999999999986E-2</v>
      </c>
      <c r="AC174" s="38">
        <f t="shared" si="13"/>
        <v>0.62239583333333326</v>
      </c>
      <c r="AD174" s="30">
        <f t="shared" si="14"/>
        <v>0.82986111111111094</v>
      </c>
      <c r="AE174" s="31">
        <f t="shared" si="15"/>
        <v>0.87867647058823517</v>
      </c>
      <c r="AF174" s="31">
        <f t="shared" si="16"/>
        <v>3.5999999999999999E-3</v>
      </c>
      <c r="AG174" s="32">
        <f t="shared" si="17"/>
        <v>3.3999999999999998E-3</v>
      </c>
      <c r="AH174" s="32"/>
    </row>
    <row r="175" spans="1:34" s="39" customFormat="1" ht="12.75" customHeight="1" x14ac:dyDescent="0.2">
      <c r="A175" s="37"/>
      <c r="B175" s="64" t="s">
        <v>235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2">
        <v>0</v>
      </c>
      <c r="K175" s="42">
        <v>0</v>
      </c>
      <c r="L175" s="42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2">
        <v>0</v>
      </c>
      <c r="V175" s="42">
        <v>0</v>
      </c>
      <c r="W175" s="42">
        <v>0</v>
      </c>
      <c r="X175" s="41">
        <v>0</v>
      </c>
      <c r="Y175" s="41">
        <v>0</v>
      </c>
      <c r="Z175" s="41">
        <v>0</v>
      </c>
      <c r="AA175" s="41"/>
      <c r="AB175" s="38">
        <f t="shared" si="12"/>
        <v>0</v>
      </c>
      <c r="AC175" s="30" t="e">
        <f t="shared" si="13"/>
        <v>#DIV/0!</v>
      </c>
      <c r="AD175" s="31" t="e">
        <f t="shared" si="14"/>
        <v>#DIV/0!</v>
      </c>
      <c r="AE175" s="31" t="e">
        <f t="shared" si="15"/>
        <v>#DIV/0!</v>
      </c>
      <c r="AF175" s="32">
        <f t="shared" si="16"/>
        <v>0</v>
      </c>
      <c r="AG175" s="32">
        <f t="shared" si="17"/>
        <v>0</v>
      </c>
    </row>
    <row r="176" spans="1:34" s="39" customFormat="1" ht="12.75" customHeight="1" x14ac:dyDescent="0.2">
      <c r="A176" s="37"/>
      <c r="B176" s="64" t="s">
        <v>236</v>
      </c>
      <c r="C176" s="41">
        <v>2.0000000000000001E-4</v>
      </c>
      <c r="D176" s="41">
        <v>4.0000000000000002E-4</v>
      </c>
      <c r="E176" s="41">
        <v>2.0000000000000001E-4</v>
      </c>
      <c r="F176" s="41">
        <v>4.0000000000000002E-4</v>
      </c>
      <c r="G176" s="41">
        <v>1.9E-3</v>
      </c>
      <c r="H176" s="41">
        <v>2E-3</v>
      </c>
      <c r="I176" s="41">
        <v>1.6999999999999999E-3</v>
      </c>
      <c r="J176" s="42">
        <v>1.1000000000000001E-3</v>
      </c>
      <c r="K176" s="42">
        <v>5.9999999999999995E-4</v>
      </c>
      <c r="L176" s="42">
        <v>6.9999999999999999E-4</v>
      </c>
      <c r="M176" s="41">
        <v>4.0000000000000002E-4</v>
      </c>
      <c r="N176" s="41">
        <v>4.0000000000000002E-4</v>
      </c>
      <c r="O176" s="41">
        <v>5.0000000000000001E-4</v>
      </c>
      <c r="P176" s="41">
        <v>8.0000000000000004E-4</v>
      </c>
      <c r="Q176" s="41">
        <v>5.9999999999999995E-4</v>
      </c>
      <c r="R176" s="41">
        <v>5.0000000000000001E-4</v>
      </c>
      <c r="S176" s="41">
        <v>4.0000000000000002E-4</v>
      </c>
      <c r="T176" s="41">
        <v>5.0000000000000001E-4</v>
      </c>
      <c r="U176" s="42">
        <v>4.0000000000000002E-4</v>
      </c>
      <c r="V176" s="42">
        <v>5.0000000000000001E-4</v>
      </c>
      <c r="W176" s="42">
        <v>4.0000000000000002E-4</v>
      </c>
      <c r="X176" s="41">
        <v>2.0000000000000001E-4</v>
      </c>
      <c r="Y176" s="41">
        <v>1.1000000000000001E-3</v>
      </c>
      <c r="Z176" s="41">
        <v>8.0000000000000004E-4</v>
      </c>
      <c r="AA176" s="41"/>
      <c r="AB176" s="38">
        <f t="shared" si="12"/>
        <v>1.6699999999999996E-2</v>
      </c>
      <c r="AC176" s="30">
        <f t="shared" si="13"/>
        <v>0.34791666666666654</v>
      </c>
      <c r="AD176" s="31">
        <f t="shared" si="14"/>
        <v>0.63257575757575735</v>
      </c>
      <c r="AE176" s="31">
        <f t="shared" si="15"/>
        <v>1.3916666666666662</v>
      </c>
      <c r="AF176" s="32">
        <f t="shared" si="16"/>
        <v>1.1000000000000001E-3</v>
      </c>
      <c r="AG176" s="32">
        <f t="shared" si="17"/>
        <v>5.0000000000000001E-4</v>
      </c>
    </row>
    <row r="177" spans="1:34" s="39" customFormat="1" ht="12.75" customHeight="1" x14ac:dyDescent="0.2">
      <c r="A177" s="37"/>
      <c r="B177" s="64" t="s">
        <v>237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2">
        <v>0</v>
      </c>
      <c r="K177" s="42">
        <v>0</v>
      </c>
      <c r="L177" s="42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2">
        <v>0</v>
      </c>
      <c r="V177" s="42">
        <v>0</v>
      </c>
      <c r="W177" s="42">
        <v>0</v>
      </c>
      <c r="X177" s="41">
        <v>0</v>
      </c>
      <c r="Y177" s="41">
        <v>0</v>
      </c>
      <c r="Z177" s="41">
        <v>0</v>
      </c>
      <c r="AA177" s="41"/>
      <c r="AB177" s="38">
        <f t="shared" si="12"/>
        <v>0</v>
      </c>
      <c r="AC177" s="30" t="e">
        <f t="shared" si="13"/>
        <v>#DIV/0!</v>
      </c>
      <c r="AD177" s="31" t="e">
        <f t="shared" si="14"/>
        <v>#DIV/0!</v>
      </c>
      <c r="AE177" s="31" t="e">
        <f t="shared" si="15"/>
        <v>#DIV/0!</v>
      </c>
      <c r="AF177" s="32">
        <f t="shared" si="16"/>
        <v>0</v>
      </c>
      <c r="AG177" s="32">
        <f t="shared" si="17"/>
        <v>0</v>
      </c>
    </row>
    <row r="178" spans="1:34" s="39" customFormat="1" ht="12.75" customHeight="1" x14ac:dyDescent="0.2">
      <c r="A178" s="37"/>
      <c r="B178" s="64" t="s">
        <v>238</v>
      </c>
      <c r="C178" s="41">
        <v>2.8E-3</v>
      </c>
      <c r="D178" s="41">
        <v>2.8E-3</v>
      </c>
      <c r="E178" s="41">
        <v>2.8E-3</v>
      </c>
      <c r="F178" s="41">
        <v>2.8E-3</v>
      </c>
      <c r="G178" s="41">
        <v>2.8999999999999998E-3</v>
      </c>
      <c r="H178" s="41">
        <v>2.8E-3</v>
      </c>
      <c r="I178" s="41">
        <v>2.5000000000000001E-3</v>
      </c>
      <c r="J178" s="42">
        <v>2.5000000000000001E-3</v>
      </c>
      <c r="K178" s="42">
        <v>2.5000000000000001E-3</v>
      </c>
      <c r="L178" s="42">
        <v>2.5000000000000001E-3</v>
      </c>
      <c r="M178" s="41">
        <v>2.5000000000000001E-3</v>
      </c>
      <c r="N178" s="41">
        <v>2.3E-3</v>
      </c>
      <c r="O178" s="41">
        <v>2.5000000000000001E-3</v>
      </c>
      <c r="P178" s="41">
        <v>2.5000000000000001E-3</v>
      </c>
      <c r="Q178" s="41">
        <v>2.5000000000000001E-3</v>
      </c>
      <c r="R178" s="41">
        <v>2.5999999999999999E-3</v>
      </c>
      <c r="S178" s="41">
        <v>2E-3</v>
      </c>
      <c r="T178" s="41">
        <v>2.5999999999999999E-3</v>
      </c>
      <c r="U178" s="42">
        <v>2.8E-3</v>
      </c>
      <c r="V178" s="42">
        <v>2.8999999999999998E-3</v>
      </c>
      <c r="W178" s="42">
        <v>1.8E-3</v>
      </c>
      <c r="X178" s="41">
        <v>2.0000000000000001E-4</v>
      </c>
      <c r="Y178" s="41">
        <v>5.9999999999999995E-4</v>
      </c>
      <c r="Z178" s="41">
        <v>5.0000000000000001E-4</v>
      </c>
      <c r="AA178" s="41"/>
      <c r="AB178" s="38">
        <f t="shared" si="12"/>
        <v>5.5199999999999999E-2</v>
      </c>
      <c r="AC178" s="30">
        <f t="shared" si="13"/>
        <v>0.7931034482758621</v>
      </c>
      <c r="AD178" s="31">
        <f t="shared" si="14"/>
        <v>0.91999999999999993</v>
      </c>
      <c r="AE178" s="31">
        <f t="shared" si="15"/>
        <v>0.7931034482758621</v>
      </c>
      <c r="AF178" s="32">
        <f t="shared" si="16"/>
        <v>2.5000000000000001E-3</v>
      </c>
      <c r="AG178" s="32">
        <f t="shared" si="17"/>
        <v>2.8999999999999998E-3</v>
      </c>
    </row>
    <row r="179" spans="1:34" s="39" customFormat="1" ht="12.75" customHeight="1" x14ac:dyDescent="0.2">
      <c r="A179" s="37"/>
      <c r="B179" s="64" t="s">
        <v>239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2">
        <v>0</v>
      </c>
      <c r="K179" s="42">
        <v>0</v>
      </c>
      <c r="L179" s="42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0</v>
      </c>
      <c r="V179" s="42">
        <v>0</v>
      </c>
      <c r="W179" s="42">
        <v>0</v>
      </c>
      <c r="X179" s="41">
        <v>0</v>
      </c>
      <c r="Y179" s="41">
        <v>0</v>
      </c>
      <c r="Z179" s="41">
        <v>0</v>
      </c>
      <c r="AA179" s="41"/>
      <c r="AB179" s="38">
        <f t="shared" si="12"/>
        <v>0</v>
      </c>
      <c r="AC179" s="30" t="e">
        <f t="shared" si="13"/>
        <v>#DIV/0!</v>
      </c>
      <c r="AD179" s="31" t="e">
        <f t="shared" si="14"/>
        <v>#DIV/0!</v>
      </c>
      <c r="AE179" s="31" t="e">
        <f t="shared" si="15"/>
        <v>#DIV/0!</v>
      </c>
      <c r="AF179" s="32">
        <f t="shared" si="16"/>
        <v>0</v>
      </c>
      <c r="AG179" s="32">
        <f t="shared" si="17"/>
        <v>0</v>
      </c>
    </row>
    <row r="180" spans="1:34" s="39" customFormat="1" ht="12.75" customHeight="1" x14ac:dyDescent="0.2">
      <c r="A180" s="37"/>
      <c r="B180" s="68" t="s">
        <v>240</v>
      </c>
      <c r="C180" s="69">
        <v>0.52800000000000002</v>
      </c>
      <c r="D180" s="69">
        <v>0.53520000000000001</v>
      </c>
      <c r="E180" s="69">
        <v>0.54479999999999995</v>
      </c>
      <c r="F180" s="69">
        <v>0.50160000000000005</v>
      </c>
      <c r="G180" s="69">
        <v>0.378</v>
      </c>
      <c r="H180" s="69">
        <v>0.19320000000000001</v>
      </c>
      <c r="I180" s="69">
        <v>0.1704</v>
      </c>
      <c r="J180" s="69">
        <v>0.186</v>
      </c>
      <c r="K180" s="69">
        <v>0.18360000000000001</v>
      </c>
      <c r="L180" s="69">
        <v>0.17399999999999999</v>
      </c>
      <c r="M180" s="69">
        <v>0.156</v>
      </c>
      <c r="N180" s="69">
        <v>0.12720000000000001</v>
      </c>
      <c r="O180" s="69">
        <v>0.108</v>
      </c>
      <c r="P180" s="69">
        <v>0.2172</v>
      </c>
      <c r="Q180" s="69">
        <v>0.246</v>
      </c>
      <c r="R180" s="69">
        <v>0.24479999999999999</v>
      </c>
      <c r="S180" s="69">
        <v>0.27</v>
      </c>
      <c r="T180" s="69">
        <v>0.31080000000000002</v>
      </c>
      <c r="U180" s="69">
        <v>0.28079999999999999</v>
      </c>
      <c r="V180" s="69">
        <v>0.318</v>
      </c>
      <c r="W180" s="69">
        <v>0.2964</v>
      </c>
      <c r="X180" s="69">
        <v>0.34200000000000003</v>
      </c>
      <c r="Y180" s="69">
        <v>0.39240000000000003</v>
      </c>
      <c r="Z180" s="69">
        <v>0.45600000000000002</v>
      </c>
      <c r="AA180" s="69"/>
      <c r="AB180" s="41">
        <f t="shared" si="12"/>
        <v>7.1604000000000001</v>
      </c>
      <c r="AC180" s="38">
        <f t="shared" si="13"/>
        <v>0.54763215859030845</v>
      </c>
      <c r="AD180" s="30">
        <f t="shared" si="14"/>
        <v>1.6040322580645161</v>
      </c>
      <c r="AE180" s="31">
        <f t="shared" si="15"/>
        <v>0.93820754716981136</v>
      </c>
      <c r="AF180" s="31">
        <f t="shared" si="16"/>
        <v>0.186</v>
      </c>
      <c r="AG180" s="32">
        <f t="shared" si="17"/>
        <v>0.318</v>
      </c>
      <c r="AH180" s="32"/>
    </row>
    <row r="181" spans="1:34" s="39" customFormat="1" ht="12.75" customHeight="1" x14ac:dyDescent="0.2">
      <c r="A181" s="37"/>
      <c r="B181" s="64" t="s">
        <v>241</v>
      </c>
      <c r="C181" s="41">
        <v>2.3999999999999998E-3</v>
      </c>
      <c r="D181" s="41">
        <v>2.3999999999999998E-3</v>
      </c>
      <c r="E181" s="41">
        <v>2.3999999999999998E-3</v>
      </c>
      <c r="F181" s="41">
        <v>3.5999999999999999E-3</v>
      </c>
      <c r="G181" s="41">
        <v>2.3999999999999998E-3</v>
      </c>
      <c r="H181" s="41">
        <v>2.3999999999999998E-3</v>
      </c>
      <c r="I181" s="41">
        <v>2.3999999999999998E-3</v>
      </c>
      <c r="J181" s="42">
        <v>2.3999999999999998E-3</v>
      </c>
      <c r="K181" s="42">
        <v>2.3999999999999998E-3</v>
      </c>
      <c r="L181" s="42">
        <v>3.5999999999999999E-3</v>
      </c>
      <c r="M181" s="41">
        <v>2.3999999999999998E-3</v>
      </c>
      <c r="N181" s="41">
        <v>2.3999999999999998E-3</v>
      </c>
      <c r="O181" s="41">
        <v>2.3999999999999998E-3</v>
      </c>
      <c r="P181" s="41">
        <v>2.3999999999999998E-3</v>
      </c>
      <c r="Q181" s="41">
        <v>3.5999999999999999E-3</v>
      </c>
      <c r="R181" s="41">
        <v>2.3999999999999998E-3</v>
      </c>
      <c r="S181" s="41">
        <v>2.3999999999999998E-3</v>
      </c>
      <c r="T181" s="41">
        <v>2.3999999999999998E-3</v>
      </c>
      <c r="U181" s="42">
        <v>2.3999999999999998E-3</v>
      </c>
      <c r="V181" s="42">
        <v>3.5999999999999999E-3</v>
      </c>
      <c r="W181" s="42">
        <v>2.3999999999999998E-3</v>
      </c>
      <c r="X181" s="41">
        <v>2.3999999999999998E-3</v>
      </c>
      <c r="Y181" s="41">
        <v>2.3999999999999998E-3</v>
      </c>
      <c r="Z181" s="41">
        <v>3.5999999999999999E-3</v>
      </c>
      <c r="AA181" s="41"/>
      <c r="AB181" s="38">
        <f t="shared" si="12"/>
        <v>6.359999999999999E-2</v>
      </c>
      <c r="AC181" s="30">
        <f t="shared" si="13"/>
        <v>0.73611111111111105</v>
      </c>
      <c r="AD181" s="31">
        <f t="shared" si="14"/>
        <v>0.73611111111111105</v>
      </c>
      <c r="AE181" s="31">
        <f t="shared" si="15"/>
        <v>0.73611111111111105</v>
      </c>
      <c r="AF181" s="32">
        <f t="shared" si="16"/>
        <v>3.5999999999999999E-3</v>
      </c>
      <c r="AG181" s="32">
        <f t="shared" si="17"/>
        <v>3.5999999999999999E-3</v>
      </c>
    </row>
    <row r="182" spans="1:34" s="39" customFormat="1" ht="12.75" customHeight="1" x14ac:dyDescent="0.2">
      <c r="A182" s="37"/>
      <c r="B182" s="64" t="s">
        <v>242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41"/>
      <c r="AB182" s="38">
        <f t="shared" si="12"/>
        <v>0</v>
      </c>
      <c r="AC182" s="30" t="e">
        <f t="shared" si="13"/>
        <v>#DIV/0!</v>
      </c>
      <c r="AD182" s="31" t="e">
        <f t="shared" si="14"/>
        <v>#DIV/0!</v>
      </c>
      <c r="AE182" s="31" t="e">
        <f t="shared" si="15"/>
        <v>#DIV/0!</v>
      </c>
      <c r="AF182" s="32">
        <f t="shared" si="16"/>
        <v>0</v>
      </c>
      <c r="AG182" s="32">
        <f t="shared" si="17"/>
        <v>0</v>
      </c>
    </row>
    <row r="183" spans="1:34" s="39" customFormat="1" ht="12.75" customHeight="1" x14ac:dyDescent="0.2">
      <c r="A183" s="37"/>
      <c r="B183" s="64" t="s">
        <v>243</v>
      </c>
      <c r="C183" s="41">
        <v>0.13320000000000001</v>
      </c>
      <c r="D183" s="41">
        <v>0.1356</v>
      </c>
      <c r="E183" s="41">
        <v>0.1416</v>
      </c>
      <c r="F183" s="41">
        <v>0.1152</v>
      </c>
      <c r="G183" s="41">
        <v>6.2399999999999997E-2</v>
      </c>
      <c r="H183" s="41">
        <v>1.0800000000000001E-2</v>
      </c>
      <c r="I183" s="41">
        <v>1.1999999999999999E-3</v>
      </c>
      <c r="J183" s="42">
        <v>0</v>
      </c>
      <c r="K183" s="42">
        <v>1.1999999999999999E-3</v>
      </c>
      <c r="L183" s="42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  <c r="V183" s="42">
        <v>0</v>
      </c>
      <c r="W183" s="42">
        <v>3.5999999999999999E-3</v>
      </c>
      <c r="X183" s="41">
        <v>2.64E-2</v>
      </c>
      <c r="Y183" s="41">
        <v>0.10440000000000001</v>
      </c>
      <c r="Z183" s="41">
        <v>0.1152</v>
      </c>
      <c r="AA183" s="41"/>
      <c r="AB183" s="38">
        <f t="shared" si="12"/>
        <v>0.85080000000000011</v>
      </c>
      <c r="AC183" s="30">
        <f t="shared" si="13"/>
        <v>0.25035310734463279</v>
      </c>
      <c r="AD183" s="31">
        <f t="shared" si="14"/>
        <v>29.541666666666671</v>
      </c>
      <c r="AE183" s="31">
        <f t="shared" si="15"/>
        <v>9.8472222222222232</v>
      </c>
      <c r="AF183" s="32">
        <f t="shared" si="16"/>
        <v>1.1999999999999999E-3</v>
      </c>
      <c r="AG183" s="32">
        <f t="shared" si="17"/>
        <v>3.5999999999999999E-3</v>
      </c>
    </row>
    <row r="184" spans="1:34" s="39" customFormat="1" ht="12.75" customHeight="1" x14ac:dyDescent="0.2">
      <c r="A184" s="37"/>
      <c r="B184" s="64" t="s">
        <v>244</v>
      </c>
      <c r="C184" s="41">
        <v>2.52E-2</v>
      </c>
      <c r="D184" s="41">
        <v>2.52E-2</v>
      </c>
      <c r="E184" s="41">
        <v>2.4E-2</v>
      </c>
      <c r="F184" s="41">
        <v>2.52E-2</v>
      </c>
      <c r="G184" s="41">
        <v>2.52E-2</v>
      </c>
      <c r="H184" s="41">
        <v>2.52E-2</v>
      </c>
      <c r="I184" s="41">
        <v>2.52E-2</v>
      </c>
      <c r="J184" s="42">
        <v>2.4E-2</v>
      </c>
      <c r="K184" s="42">
        <v>2.52E-2</v>
      </c>
      <c r="L184" s="42">
        <v>2.52E-2</v>
      </c>
      <c r="M184" s="41">
        <v>2.4E-2</v>
      </c>
      <c r="N184" s="41">
        <v>2.52E-2</v>
      </c>
      <c r="O184" s="41">
        <v>2.52E-2</v>
      </c>
      <c r="P184" s="41">
        <v>2.4E-2</v>
      </c>
      <c r="Q184" s="41">
        <v>2.52E-2</v>
      </c>
      <c r="R184" s="41">
        <v>2.52E-2</v>
      </c>
      <c r="S184" s="41">
        <v>2.4E-2</v>
      </c>
      <c r="T184" s="41">
        <v>2.52E-2</v>
      </c>
      <c r="U184" s="42">
        <v>2.52E-2</v>
      </c>
      <c r="V184" s="42">
        <v>2.52E-2</v>
      </c>
      <c r="W184" s="42">
        <v>2.4E-2</v>
      </c>
      <c r="X184" s="41">
        <v>2.52E-2</v>
      </c>
      <c r="Y184" s="41">
        <v>2.52E-2</v>
      </c>
      <c r="Z184" s="41">
        <v>2.52E-2</v>
      </c>
      <c r="AA184" s="41"/>
      <c r="AB184" s="38">
        <f t="shared" si="12"/>
        <v>0.59760000000000002</v>
      </c>
      <c r="AC184" s="30">
        <f t="shared" si="13"/>
        <v>0.98809523809523814</v>
      </c>
      <c r="AD184" s="31">
        <f t="shared" si="14"/>
        <v>0.98809523809523814</v>
      </c>
      <c r="AE184" s="31">
        <f t="shared" si="15"/>
        <v>0.98809523809523814</v>
      </c>
      <c r="AF184" s="32">
        <f t="shared" si="16"/>
        <v>2.52E-2</v>
      </c>
      <c r="AG184" s="32">
        <f t="shared" si="17"/>
        <v>2.52E-2</v>
      </c>
    </row>
    <row r="185" spans="1:34" s="39" customFormat="1" ht="12.75" customHeight="1" x14ac:dyDescent="0.2">
      <c r="A185" s="37"/>
      <c r="B185" s="64" t="s">
        <v>245</v>
      </c>
      <c r="C185" s="41">
        <v>1.1999999999999999E-3</v>
      </c>
      <c r="D185" s="41">
        <v>1.1999999999999999E-3</v>
      </c>
      <c r="E185" s="41">
        <v>1.1999999999999999E-3</v>
      </c>
      <c r="F185" s="41">
        <v>1.1999999999999999E-3</v>
      </c>
      <c r="G185" s="41">
        <v>1.1999999999999999E-3</v>
      </c>
      <c r="H185" s="41">
        <v>2.3999999999999998E-3</v>
      </c>
      <c r="I185" s="41">
        <v>1.1999999999999999E-3</v>
      </c>
      <c r="J185" s="42">
        <v>1.1999999999999999E-3</v>
      </c>
      <c r="K185" s="42">
        <v>1.1999999999999999E-3</v>
      </c>
      <c r="L185" s="42">
        <v>1.1999999999999999E-3</v>
      </c>
      <c r="M185" s="41">
        <v>1.1999999999999999E-3</v>
      </c>
      <c r="N185" s="41">
        <v>1.1999999999999999E-3</v>
      </c>
      <c r="O185" s="41">
        <v>1.1999999999999999E-3</v>
      </c>
      <c r="P185" s="41">
        <v>1.1999999999999999E-3</v>
      </c>
      <c r="Q185" s="41">
        <v>1.1999999999999999E-3</v>
      </c>
      <c r="R185" s="41">
        <v>1.1999999999999999E-3</v>
      </c>
      <c r="S185" s="41">
        <v>1.1999999999999999E-3</v>
      </c>
      <c r="T185" s="41">
        <v>1.1999999999999999E-3</v>
      </c>
      <c r="U185" s="42">
        <v>1.1999999999999999E-3</v>
      </c>
      <c r="V185" s="42">
        <v>1.1999999999999999E-3</v>
      </c>
      <c r="W185" s="42">
        <v>1.1999999999999999E-3</v>
      </c>
      <c r="X185" s="41">
        <v>1.1999999999999999E-3</v>
      </c>
      <c r="Y185" s="41">
        <v>1.1999999999999999E-3</v>
      </c>
      <c r="Z185" s="41">
        <v>1.1999999999999999E-3</v>
      </c>
      <c r="AA185" s="41"/>
      <c r="AB185" s="38">
        <f t="shared" si="12"/>
        <v>2.9999999999999995E-2</v>
      </c>
      <c r="AC185" s="30">
        <f t="shared" si="13"/>
        <v>0.52083333333333326</v>
      </c>
      <c r="AD185" s="31">
        <f t="shared" si="14"/>
        <v>1.0416666666666665</v>
      </c>
      <c r="AE185" s="31">
        <f t="shared" si="15"/>
        <v>1.0416666666666665</v>
      </c>
      <c r="AF185" s="32">
        <f t="shared" si="16"/>
        <v>1.1999999999999999E-3</v>
      </c>
      <c r="AG185" s="32">
        <f t="shared" si="17"/>
        <v>1.1999999999999999E-3</v>
      </c>
    </row>
    <row r="186" spans="1:34" s="39" customFormat="1" ht="12.75" customHeight="1" x14ac:dyDescent="0.2">
      <c r="A186" s="37"/>
      <c r="B186" s="64" t="s">
        <v>246</v>
      </c>
      <c r="C186" s="41">
        <v>0.2424</v>
      </c>
      <c r="D186" s="41">
        <v>0.2412</v>
      </c>
      <c r="E186" s="41">
        <v>0.2424</v>
      </c>
      <c r="F186" s="41">
        <v>0.22320000000000001</v>
      </c>
      <c r="G186" s="41">
        <v>0.15479999999999999</v>
      </c>
      <c r="H186" s="41">
        <v>2.64E-2</v>
      </c>
      <c r="I186" s="41">
        <v>2.4E-2</v>
      </c>
      <c r="J186" s="42">
        <v>4.0800000000000003E-2</v>
      </c>
      <c r="K186" s="42">
        <v>2.76E-2</v>
      </c>
      <c r="L186" s="42">
        <v>2.2800000000000001E-2</v>
      </c>
      <c r="M186" s="41">
        <v>6.7199999999999996E-2</v>
      </c>
      <c r="N186" s="41">
        <v>0.06</v>
      </c>
      <c r="O186" s="41">
        <v>5.28E-2</v>
      </c>
      <c r="P186" s="41">
        <v>0.12720000000000001</v>
      </c>
      <c r="Q186" s="41">
        <v>0.1308</v>
      </c>
      <c r="R186" s="41">
        <v>0.13200000000000001</v>
      </c>
      <c r="S186" s="41">
        <v>0.15840000000000001</v>
      </c>
      <c r="T186" s="41">
        <v>0.19439999999999999</v>
      </c>
      <c r="U186" s="42">
        <v>0.15240000000000001</v>
      </c>
      <c r="V186" s="42">
        <v>0.156</v>
      </c>
      <c r="W186" s="42">
        <v>0.126</v>
      </c>
      <c r="X186" s="41">
        <v>0.14760000000000001</v>
      </c>
      <c r="Y186" s="41">
        <v>0.12479999999999999</v>
      </c>
      <c r="Z186" s="41">
        <v>0.17280000000000001</v>
      </c>
      <c r="AA186" s="41"/>
      <c r="AB186" s="38">
        <f t="shared" si="12"/>
        <v>3.0480000000000005</v>
      </c>
      <c r="AC186" s="30">
        <f t="shared" si="13"/>
        <v>0.52392739273927402</v>
      </c>
      <c r="AD186" s="31">
        <f t="shared" si="14"/>
        <v>3.1127450980392162</v>
      </c>
      <c r="AE186" s="31">
        <f t="shared" si="15"/>
        <v>0.81410256410256432</v>
      </c>
      <c r="AF186" s="32">
        <f t="shared" si="16"/>
        <v>4.0800000000000003E-2</v>
      </c>
      <c r="AG186" s="32">
        <f t="shared" si="17"/>
        <v>0.156</v>
      </c>
    </row>
    <row r="187" spans="1:34" s="39" customFormat="1" ht="12.75" customHeight="1" x14ac:dyDescent="0.2">
      <c r="A187" s="37"/>
      <c r="B187" s="64" t="s">
        <v>247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41"/>
      <c r="AB187" s="38">
        <f t="shared" si="12"/>
        <v>0</v>
      </c>
      <c r="AC187" s="30" t="e">
        <f t="shared" si="13"/>
        <v>#DIV/0!</v>
      </c>
      <c r="AD187" s="31" t="e">
        <f t="shared" si="14"/>
        <v>#DIV/0!</v>
      </c>
      <c r="AE187" s="31" t="e">
        <f t="shared" si="15"/>
        <v>#DIV/0!</v>
      </c>
      <c r="AF187" s="32">
        <f t="shared" si="16"/>
        <v>0</v>
      </c>
      <c r="AG187" s="32">
        <f t="shared" si="17"/>
        <v>0</v>
      </c>
    </row>
    <row r="188" spans="1:34" s="39" customFormat="1" ht="12.75" customHeight="1" x14ac:dyDescent="0.2">
      <c r="A188" s="37"/>
      <c r="B188" s="64" t="s">
        <v>248</v>
      </c>
      <c r="C188" s="41">
        <v>0.1236</v>
      </c>
      <c r="D188" s="41">
        <v>0.12959999999999999</v>
      </c>
      <c r="E188" s="41">
        <v>0.13320000000000001</v>
      </c>
      <c r="F188" s="41">
        <v>0.13320000000000001</v>
      </c>
      <c r="G188" s="41">
        <v>0.13200000000000001</v>
      </c>
      <c r="H188" s="41">
        <v>0.126</v>
      </c>
      <c r="I188" s="41">
        <v>0.1164</v>
      </c>
      <c r="J188" s="42">
        <v>0.1176</v>
      </c>
      <c r="K188" s="42">
        <v>0.126</v>
      </c>
      <c r="L188" s="42">
        <v>0.1212</v>
      </c>
      <c r="M188" s="41">
        <v>6.1199999999999997E-2</v>
      </c>
      <c r="N188" s="41">
        <v>3.8399999999999997E-2</v>
      </c>
      <c r="O188" s="41">
        <v>2.64E-2</v>
      </c>
      <c r="P188" s="41">
        <v>6.2399999999999997E-2</v>
      </c>
      <c r="Q188" s="41">
        <v>8.5199999999999998E-2</v>
      </c>
      <c r="R188" s="41">
        <v>8.4000000000000005E-2</v>
      </c>
      <c r="S188" s="41">
        <v>8.4000000000000005E-2</v>
      </c>
      <c r="T188" s="41">
        <v>8.7599999999999997E-2</v>
      </c>
      <c r="U188" s="42">
        <v>9.9599999999999994E-2</v>
      </c>
      <c r="V188" s="42">
        <v>0.13200000000000001</v>
      </c>
      <c r="W188" s="42">
        <v>0.13919999999999999</v>
      </c>
      <c r="X188" s="41">
        <v>0.13919999999999999</v>
      </c>
      <c r="Y188" s="41">
        <v>0.13439999999999999</v>
      </c>
      <c r="Z188" s="41">
        <v>0.13800000000000001</v>
      </c>
      <c r="AA188" s="41"/>
      <c r="AB188" s="38">
        <f t="shared" si="12"/>
        <v>2.5703999999999989</v>
      </c>
      <c r="AC188" s="30">
        <f t="shared" si="13"/>
        <v>0.76939655172413768</v>
      </c>
      <c r="AD188" s="31">
        <f t="shared" si="14"/>
        <v>0.84999999999999964</v>
      </c>
      <c r="AE188" s="31">
        <f t="shared" si="15"/>
        <v>0.76939655172413768</v>
      </c>
      <c r="AF188" s="32">
        <f t="shared" si="16"/>
        <v>0.126</v>
      </c>
      <c r="AG188" s="32">
        <f t="shared" si="17"/>
        <v>0.13919999999999999</v>
      </c>
    </row>
    <row r="189" spans="1:34" s="39" customFormat="1" ht="12.75" customHeight="1" x14ac:dyDescent="0.2">
      <c r="A189" s="37"/>
      <c r="B189" s="68" t="s">
        <v>249</v>
      </c>
      <c r="C189" s="69">
        <v>0.1192</v>
      </c>
      <c r="D189" s="69">
        <v>0.11360000000000001</v>
      </c>
      <c r="E189" s="69">
        <v>0.10299999999999999</v>
      </c>
      <c r="F189" s="69">
        <v>0.11600000000000001</v>
      </c>
      <c r="G189" s="69">
        <v>0.1056</v>
      </c>
      <c r="H189" s="69">
        <v>0.12239999999999999</v>
      </c>
      <c r="I189" s="69">
        <v>0.12</v>
      </c>
      <c r="J189" s="69">
        <v>0.1032</v>
      </c>
      <c r="K189" s="69">
        <v>0.1048</v>
      </c>
      <c r="L189" s="69">
        <v>0.104</v>
      </c>
      <c r="M189" s="69">
        <v>0.1024</v>
      </c>
      <c r="N189" s="69">
        <v>8.4000000000000005E-2</v>
      </c>
      <c r="O189" s="69">
        <v>9.6000000000000002E-2</v>
      </c>
      <c r="P189" s="69">
        <v>9.7600000000000006E-2</v>
      </c>
      <c r="Q189" s="69">
        <v>0.1104</v>
      </c>
      <c r="R189" s="69">
        <v>9.9199999999999997E-2</v>
      </c>
      <c r="S189" s="69">
        <v>0.1072</v>
      </c>
      <c r="T189" s="69">
        <v>0.1014</v>
      </c>
      <c r="U189" s="69">
        <v>0.12479999999999999</v>
      </c>
      <c r="V189" s="69">
        <v>0.17519999999999999</v>
      </c>
      <c r="W189" s="69">
        <v>0.1424</v>
      </c>
      <c r="X189" s="69">
        <v>0.18240000000000001</v>
      </c>
      <c r="Y189" s="69">
        <v>0.16159999999999999</v>
      </c>
      <c r="Z189" s="69">
        <v>0.16239999999999999</v>
      </c>
      <c r="AA189" s="69"/>
      <c r="AB189" s="41">
        <f t="shared" si="12"/>
        <v>2.8587999999999996</v>
      </c>
      <c r="AC189" s="38">
        <f t="shared" si="13"/>
        <v>0.65305190058479523</v>
      </c>
      <c r="AD189" s="30">
        <f t="shared" si="14"/>
        <v>1.1366094147582695</v>
      </c>
      <c r="AE189" s="31">
        <f t="shared" si="15"/>
        <v>0.67988964992389644</v>
      </c>
      <c r="AF189" s="31">
        <f t="shared" si="16"/>
        <v>0.1048</v>
      </c>
      <c r="AG189" s="32">
        <f t="shared" si="17"/>
        <v>0.17519999999999999</v>
      </c>
      <c r="AH189" s="32"/>
    </row>
    <row r="190" spans="1:34" s="39" customFormat="1" ht="12.75" customHeight="1" x14ac:dyDescent="0.2">
      <c r="A190" s="37"/>
      <c r="B190" s="64" t="s">
        <v>250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2">
        <v>0</v>
      </c>
      <c r="K190" s="42">
        <v>0</v>
      </c>
      <c r="L190" s="42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2">
        <v>0</v>
      </c>
      <c r="V190" s="42">
        <v>0</v>
      </c>
      <c r="W190" s="42">
        <v>0</v>
      </c>
      <c r="X190" s="41">
        <v>0</v>
      </c>
      <c r="Y190" s="41">
        <v>0</v>
      </c>
      <c r="Z190" s="41">
        <v>0</v>
      </c>
      <c r="AA190" s="41"/>
      <c r="AB190" s="38">
        <f t="shared" si="12"/>
        <v>0</v>
      </c>
      <c r="AC190" s="30" t="e">
        <f t="shared" si="13"/>
        <v>#DIV/0!</v>
      </c>
      <c r="AD190" s="31" t="e">
        <f t="shared" si="14"/>
        <v>#DIV/0!</v>
      </c>
      <c r="AE190" s="31" t="e">
        <f t="shared" si="15"/>
        <v>#DIV/0!</v>
      </c>
      <c r="AF190" s="32">
        <f t="shared" si="16"/>
        <v>0</v>
      </c>
      <c r="AG190" s="32">
        <f t="shared" si="17"/>
        <v>0</v>
      </c>
    </row>
    <row r="191" spans="1:34" s="39" customFormat="1" ht="12.75" customHeight="1" x14ac:dyDescent="0.2">
      <c r="A191" s="37"/>
      <c r="B191" s="64" t="s">
        <v>251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2">
        <v>0</v>
      </c>
      <c r="K191" s="42">
        <v>0</v>
      </c>
      <c r="L191" s="42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2">
        <v>0</v>
      </c>
      <c r="V191" s="42">
        <v>0</v>
      </c>
      <c r="W191" s="42">
        <v>0</v>
      </c>
      <c r="X191" s="41">
        <v>0</v>
      </c>
      <c r="Y191" s="41">
        <v>0</v>
      </c>
      <c r="Z191" s="41">
        <v>0</v>
      </c>
      <c r="AA191" s="41"/>
      <c r="AB191" s="38">
        <f t="shared" si="12"/>
        <v>0</v>
      </c>
      <c r="AC191" s="30" t="e">
        <f t="shared" si="13"/>
        <v>#DIV/0!</v>
      </c>
      <c r="AD191" s="31" t="e">
        <f t="shared" si="14"/>
        <v>#DIV/0!</v>
      </c>
      <c r="AE191" s="31" t="e">
        <f t="shared" si="15"/>
        <v>#DIV/0!</v>
      </c>
      <c r="AF191" s="32">
        <f t="shared" si="16"/>
        <v>0</v>
      </c>
      <c r="AG191" s="32">
        <f t="shared" si="17"/>
        <v>0</v>
      </c>
    </row>
    <row r="192" spans="1:34" s="39" customFormat="1" ht="12.75" customHeight="1" x14ac:dyDescent="0.2">
      <c r="A192" s="37"/>
      <c r="B192" s="64" t="s">
        <v>252</v>
      </c>
      <c r="C192" s="41">
        <v>2.3199999999999998E-2</v>
      </c>
      <c r="D192" s="41">
        <v>2.1600000000000001E-2</v>
      </c>
      <c r="E192" s="41">
        <v>7.1999999999999998E-3</v>
      </c>
      <c r="F192" s="41">
        <v>2.24E-2</v>
      </c>
      <c r="G192" s="41">
        <v>1.2800000000000001E-2</v>
      </c>
      <c r="H192" s="41">
        <v>3.04E-2</v>
      </c>
      <c r="I192" s="41">
        <v>3.5999999999999997E-2</v>
      </c>
      <c r="J192" s="42">
        <v>2.24E-2</v>
      </c>
      <c r="K192" s="42">
        <v>2.8000000000000001E-2</v>
      </c>
      <c r="L192" s="42">
        <v>2.7199999999999998E-2</v>
      </c>
      <c r="M192" s="41">
        <v>2.64E-2</v>
      </c>
      <c r="N192" s="41">
        <v>1.52E-2</v>
      </c>
      <c r="O192" s="41">
        <v>2.1600000000000001E-2</v>
      </c>
      <c r="P192" s="41">
        <v>1.9199999999999998E-2</v>
      </c>
      <c r="Q192" s="41">
        <v>3.1199999999999999E-2</v>
      </c>
      <c r="R192" s="41">
        <v>2.0799999999999999E-2</v>
      </c>
      <c r="S192" s="41">
        <v>3.2000000000000001E-2</v>
      </c>
      <c r="T192" s="41">
        <v>0.02</v>
      </c>
      <c r="U192" s="42">
        <v>4.24E-2</v>
      </c>
      <c r="V192" s="42">
        <v>8.72E-2</v>
      </c>
      <c r="W192" s="42">
        <v>6.5600000000000006E-2</v>
      </c>
      <c r="X192" s="41">
        <v>8.9599999999999999E-2</v>
      </c>
      <c r="Y192" s="41">
        <v>8.3199999999999996E-2</v>
      </c>
      <c r="Z192" s="41">
        <v>7.4399999999999994E-2</v>
      </c>
      <c r="AA192" s="41"/>
      <c r="AB192" s="38">
        <f t="shared" si="12"/>
        <v>0.85999999999999988</v>
      </c>
      <c r="AC192" s="30">
        <f t="shared" si="13"/>
        <v>0.39992559523809518</v>
      </c>
      <c r="AD192" s="31">
        <f t="shared" si="14"/>
        <v>1.2797619047619047</v>
      </c>
      <c r="AE192" s="31">
        <f t="shared" si="15"/>
        <v>0.41093272171253814</v>
      </c>
      <c r="AF192" s="32">
        <f t="shared" si="16"/>
        <v>2.8000000000000001E-2</v>
      </c>
      <c r="AG192" s="32">
        <f t="shared" si="17"/>
        <v>8.72E-2</v>
      </c>
    </row>
    <row r="193" spans="1:33" s="39" customFormat="1" ht="12.75" customHeight="1" x14ac:dyDescent="0.2">
      <c r="A193" s="37"/>
      <c r="B193" s="64" t="s">
        <v>253</v>
      </c>
      <c r="C193" s="41">
        <v>0.08</v>
      </c>
      <c r="D193" s="41">
        <v>7.5200000000000003E-2</v>
      </c>
      <c r="E193" s="41">
        <v>7.8399999999999997E-2</v>
      </c>
      <c r="F193" s="41">
        <v>7.6799999999999993E-2</v>
      </c>
      <c r="G193" s="41">
        <v>7.5200000000000003E-2</v>
      </c>
      <c r="H193" s="41">
        <v>7.5999999999999998E-2</v>
      </c>
      <c r="I193" s="41">
        <v>7.3599999999999999E-2</v>
      </c>
      <c r="J193" s="42">
        <v>7.1199999999999999E-2</v>
      </c>
      <c r="K193" s="42">
        <v>6.7199999999999996E-2</v>
      </c>
      <c r="L193" s="42">
        <v>6.7199999999999996E-2</v>
      </c>
      <c r="M193" s="41">
        <v>6.5600000000000006E-2</v>
      </c>
      <c r="N193" s="41">
        <v>5.9200000000000003E-2</v>
      </c>
      <c r="O193" s="41">
        <v>6.4799999999999996E-2</v>
      </c>
      <c r="P193" s="41">
        <v>6.8000000000000005E-2</v>
      </c>
      <c r="Q193" s="41">
        <v>6.88E-2</v>
      </c>
      <c r="R193" s="41">
        <v>6.8000000000000005E-2</v>
      </c>
      <c r="S193" s="41">
        <v>6.5600000000000006E-2</v>
      </c>
      <c r="T193" s="41">
        <v>7.0400000000000004E-2</v>
      </c>
      <c r="U193" s="42">
        <v>6.5600000000000006E-2</v>
      </c>
      <c r="V193" s="42">
        <v>7.2800000000000004E-2</v>
      </c>
      <c r="W193" s="42">
        <v>5.9200000000000003E-2</v>
      </c>
      <c r="X193" s="41">
        <v>7.5200000000000003E-2</v>
      </c>
      <c r="Y193" s="41">
        <v>6.2399999999999997E-2</v>
      </c>
      <c r="Z193" s="41">
        <v>7.2800000000000004E-2</v>
      </c>
      <c r="AA193" s="41"/>
      <c r="AB193" s="38">
        <f t="shared" si="12"/>
        <v>1.6792000000000002</v>
      </c>
      <c r="AC193" s="30">
        <f t="shared" si="13"/>
        <v>0.87458333333333349</v>
      </c>
      <c r="AD193" s="31">
        <f t="shared" si="14"/>
        <v>0.98267790262172305</v>
      </c>
      <c r="AE193" s="31">
        <f t="shared" si="15"/>
        <v>0.96108058608058622</v>
      </c>
      <c r="AF193" s="32">
        <f t="shared" si="16"/>
        <v>7.1199999999999999E-2</v>
      </c>
      <c r="AG193" s="32">
        <f t="shared" si="17"/>
        <v>7.2800000000000004E-2</v>
      </c>
    </row>
    <row r="194" spans="1:33" s="39" customFormat="1" ht="12.75" customHeight="1" x14ac:dyDescent="0.2">
      <c r="A194" s="37"/>
      <c r="B194" s="64" t="s">
        <v>254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2">
        <v>0</v>
      </c>
      <c r="K194" s="42">
        <v>0</v>
      </c>
      <c r="L194" s="42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>
        <v>0</v>
      </c>
      <c r="V194" s="42">
        <v>0</v>
      </c>
      <c r="W194" s="42">
        <v>0</v>
      </c>
      <c r="X194" s="41">
        <v>0</v>
      </c>
      <c r="Y194" s="41">
        <v>0</v>
      </c>
      <c r="Z194" s="41">
        <v>0</v>
      </c>
      <c r="AA194" s="41"/>
      <c r="AB194" s="38">
        <f t="shared" si="12"/>
        <v>0</v>
      </c>
      <c r="AC194" s="30" t="e">
        <f t="shared" si="13"/>
        <v>#DIV/0!</v>
      </c>
      <c r="AD194" s="31" t="e">
        <f t="shared" si="14"/>
        <v>#DIV/0!</v>
      </c>
      <c r="AE194" s="31" t="e">
        <f t="shared" si="15"/>
        <v>#DIV/0!</v>
      </c>
      <c r="AF194" s="32">
        <f t="shared" si="16"/>
        <v>0</v>
      </c>
      <c r="AG194" s="32">
        <f t="shared" si="17"/>
        <v>0</v>
      </c>
    </row>
    <row r="195" spans="1:33" s="39" customFormat="1" ht="12.75" customHeight="1" x14ac:dyDescent="0.2">
      <c r="A195" s="37"/>
      <c r="B195" s="64" t="s">
        <v>255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2">
        <v>0</v>
      </c>
      <c r="K195" s="42">
        <v>0</v>
      </c>
      <c r="L195" s="42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2">
        <v>0</v>
      </c>
      <c r="V195" s="42">
        <v>0</v>
      </c>
      <c r="W195" s="42">
        <v>0</v>
      </c>
      <c r="X195" s="41">
        <v>0</v>
      </c>
      <c r="Y195" s="41">
        <v>0</v>
      </c>
      <c r="Z195" s="41">
        <v>0</v>
      </c>
      <c r="AA195" s="41"/>
      <c r="AB195" s="38">
        <f t="shared" si="12"/>
        <v>0</v>
      </c>
      <c r="AC195" s="30" t="e">
        <f t="shared" si="13"/>
        <v>#DIV/0!</v>
      </c>
      <c r="AD195" s="31" t="e">
        <f t="shared" si="14"/>
        <v>#DIV/0!</v>
      </c>
      <c r="AE195" s="31" t="e">
        <f t="shared" si="15"/>
        <v>#DIV/0!</v>
      </c>
      <c r="AF195" s="32">
        <f t="shared" si="16"/>
        <v>0</v>
      </c>
      <c r="AG195" s="32">
        <f t="shared" si="17"/>
        <v>0</v>
      </c>
    </row>
    <row r="196" spans="1:33" s="39" customFormat="1" ht="12.75" customHeight="1" x14ac:dyDescent="0.2">
      <c r="A196" s="37"/>
      <c r="B196" s="64" t="s">
        <v>256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2">
        <v>0</v>
      </c>
      <c r="K196" s="42">
        <v>0</v>
      </c>
      <c r="L196" s="42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2">
        <v>0</v>
      </c>
      <c r="V196" s="42">
        <v>0</v>
      </c>
      <c r="W196" s="42">
        <v>0</v>
      </c>
      <c r="X196" s="41">
        <v>0</v>
      </c>
      <c r="Y196" s="41">
        <v>0</v>
      </c>
      <c r="Z196" s="41">
        <v>0</v>
      </c>
      <c r="AA196" s="41"/>
      <c r="AB196" s="38">
        <f t="shared" si="12"/>
        <v>0</v>
      </c>
      <c r="AC196" s="30" t="e">
        <f t="shared" si="13"/>
        <v>#DIV/0!</v>
      </c>
      <c r="AD196" s="31" t="e">
        <f t="shared" si="14"/>
        <v>#DIV/0!</v>
      </c>
      <c r="AE196" s="31" t="e">
        <f t="shared" si="15"/>
        <v>#DIV/0!</v>
      </c>
      <c r="AF196" s="32">
        <f t="shared" si="16"/>
        <v>0</v>
      </c>
      <c r="AG196" s="32">
        <f t="shared" si="17"/>
        <v>0</v>
      </c>
    </row>
    <row r="197" spans="1:33" s="39" customFormat="1" ht="12.75" customHeight="1" x14ac:dyDescent="0.2">
      <c r="A197" s="37"/>
      <c r="B197" s="64" t="s">
        <v>257</v>
      </c>
      <c r="C197" s="41">
        <v>0</v>
      </c>
      <c r="D197" s="41">
        <v>0</v>
      </c>
      <c r="E197" s="41">
        <v>5.9999999999999995E-4</v>
      </c>
      <c r="F197" s="41">
        <v>0</v>
      </c>
      <c r="G197" s="41">
        <v>0</v>
      </c>
      <c r="H197" s="41">
        <v>0</v>
      </c>
      <c r="I197" s="41">
        <v>0</v>
      </c>
      <c r="J197" s="42">
        <v>0</v>
      </c>
      <c r="K197" s="42">
        <v>0</v>
      </c>
      <c r="L197" s="42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5.9999999999999995E-4</v>
      </c>
      <c r="U197" s="42">
        <v>0</v>
      </c>
      <c r="V197" s="42">
        <v>0</v>
      </c>
      <c r="W197" s="42">
        <v>0</v>
      </c>
      <c r="X197" s="41">
        <v>0</v>
      </c>
      <c r="Y197" s="41">
        <v>0</v>
      </c>
      <c r="Z197" s="41">
        <v>0</v>
      </c>
      <c r="AA197" s="41"/>
      <c r="AB197" s="38">
        <f t="shared" si="12"/>
        <v>1.1999999999999999E-3</v>
      </c>
      <c r="AC197" s="30">
        <f t="shared" si="13"/>
        <v>8.3333333333333329E-2</v>
      </c>
      <c r="AD197" s="31" t="e">
        <f t="shared" si="14"/>
        <v>#DIV/0!</v>
      </c>
      <c r="AE197" s="31" t="e">
        <f t="shared" si="15"/>
        <v>#DIV/0!</v>
      </c>
      <c r="AF197" s="32">
        <f t="shared" si="16"/>
        <v>0</v>
      </c>
      <c r="AG197" s="32">
        <f t="shared" si="17"/>
        <v>0</v>
      </c>
    </row>
    <row r="198" spans="1:33" s="39" customFormat="1" ht="12.75" customHeight="1" x14ac:dyDescent="0.2">
      <c r="A198" s="37"/>
      <c r="B198" s="64" t="s">
        <v>258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2">
        <v>0</v>
      </c>
      <c r="K198" s="42">
        <v>0</v>
      </c>
      <c r="L198" s="42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2">
        <v>0</v>
      </c>
      <c r="V198" s="42">
        <v>0</v>
      </c>
      <c r="W198" s="42">
        <v>0</v>
      </c>
      <c r="X198" s="41">
        <v>0</v>
      </c>
      <c r="Y198" s="41">
        <v>0</v>
      </c>
      <c r="Z198" s="41">
        <v>0</v>
      </c>
      <c r="AA198" s="41"/>
      <c r="AB198" s="38">
        <f t="shared" si="12"/>
        <v>0</v>
      </c>
      <c r="AC198" s="30" t="e">
        <f t="shared" si="13"/>
        <v>#DIV/0!</v>
      </c>
      <c r="AD198" s="31" t="e">
        <f t="shared" si="14"/>
        <v>#DIV/0!</v>
      </c>
      <c r="AE198" s="31" t="e">
        <f t="shared" si="15"/>
        <v>#DIV/0!</v>
      </c>
      <c r="AF198" s="32">
        <f t="shared" si="16"/>
        <v>0</v>
      </c>
      <c r="AG198" s="32">
        <f t="shared" si="17"/>
        <v>0</v>
      </c>
    </row>
    <row r="199" spans="1:33" s="39" customFormat="1" ht="12.75" customHeight="1" x14ac:dyDescent="0.2">
      <c r="A199" s="37"/>
      <c r="B199" s="64" t="s">
        <v>259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2">
        <v>0</v>
      </c>
      <c r="K199" s="42">
        <v>0</v>
      </c>
      <c r="L199" s="42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8.0000000000000004E-4</v>
      </c>
      <c r="S199" s="41">
        <v>0</v>
      </c>
      <c r="T199" s="41">
        <v>0</v>
      </c>
      <c r="U199" s="42">
        <v>0</v>
      </c>
      <c r="V199" s="42">
        <v>0</v>
      </c>
      <c r="W199" s="42">
        <v>0</v>
      </c>
      <c r="X199" s="41">
        <v>0</v>
      </c>
      <c r="Y199" s="41">
        <v>0</v>
      </c>
      <c r="Z199" s="41">
        <v>0</v>
      </c>
      <c r="AA199" s="41"/>
      <c r="AB199" s="38">
        <f t="shared" si="12"/>
        <v>8.0000000000000004E-4</v>
      </c>
      <c r="AC199" s="30">
        <f t="shared" si="13"/>
        <v>4.1666666666666664E-2</v>
      </c>
      <c r="AD199" s="31" t="e">
        <f t="shared" si="14"/>
        <v>#DIV/0!</v>
      </c>
      <c r="AE199" s="31" t="e">
        <f t="shared" si="15"/>
        <v>#DIV/0!</v>
      </c>
      <c r="AF199" s="32">
        <f t="shared" si="16"/>
        <v>0</v>
      </c>
      <c r="AG199" s="32">
        <f t="shared" si="17"/>
        <v>0</v>
      </c>
    </row>
    <row r="200" spans="1:33" s="39" customFormat="1" ht="12.75" customHeight="1" x14ac:dyDescent="0.2">
      <c r="A200" s="37"/>
      <c r="B200" s="64" t="s">
        <v>260</v>
      </c>
      <c r="C200" s="41">
        <v>1.04E-2</v>
      </c>
      <c r="D200" s="41">
        <v>9.5999999999999992E-3</v>
      </c>
      <c r="E200" s="41">
        <v>9.5999999999999992E-3</v>
      </c>
      <c r="F200" s="41">
        <v>1.04E-2</v>
      </c>
      <c r="G200" s="41">
        <v>9.5999999999999992E-3</v>
      </c>
      <c r="H200" s="41">
        <v>9.5999999999999992E-3</v>
      </c>
      <c r="I200" s="41">
        <v>1.04E-2</v>
      </c>
      <c r="J200" s="42">
        <v>9.5999999999999992E-3</v>
      </c>
      <c r="K200" s="42">
        <v>9.5999999999999992E-3</v>
      </c>
      <c r="L200" s="42">
        <v>9.5999999999999992E-3</v>
      </c>
      <c r="M200" s="41">
        <v>1.04E-2</v>
      </c>
      <c r="N200" s="41">
        <v>9.5999999999999992E-3</v>
      </c>
      <c r="O200" s="41">
        <v>9.5999999999999992E-3</v>
      </c>
      <c r="P200" s="41">
        <v>9.5999999999999992E-3</v>
      </c>
      <c r="Q200" s="41">
        <v>1.04E-2</v>
      </c>
      <c r="R200" s="41">
        <v>9.5999999999999992E-3</v>
      </c>
      <c r="S200" s="41">
        <v>9.5999999999999992E-3</v>
      </c>
      <c r="T200" s="41">
        <v>9.5999999999999992E-3</v>
      </c>
      <c r="U200" s="42">
        <v>1.04E-2</v>
      </c>
      <c r="V200" s="42">
        <v>9.5999999999999992E-3</v>
      </c>
      <c r="W200" s="42">
        <v>9.5999999999999992E-3</v>
      </c>
      <c r="X200" s="41">
        <v>1.04E-2</v>
      </c>
      <c r="Y200" s="41">
        <v>9.5999999999999992E-3</v>
      </c>
      <c r="Z200" s="41">
        <v>9.5999999999999992E-3</v>
      </c>
      <c r="AA200" s="41"/>
      <c r="AB200" s="38">
        <f t="shared" ref="AB200:AB201" si="18">SUM(C200:Z200)</f>
        <v>0.23599999999999993</v>
      </c>
      <c r="AC200" s="30">
        <f t="shared" ref="AC200:AC201" si="19">AVERAGE(C200:Z200)/MAX(C200:Z200)</f>
        <v>0.94551282051282037</v>
      </c>
      <c r="AD200" s="31">
        <f t="shared" ref="AD200:AD201" si="20">AVERAGE(C200:Z200)/MAX(J200:L200)</f>
        <v>1.0243055555555554</v>
      </c>
      <c r="AE200" s="31">
        <f t="shared" ref="AE200:AE201" si="21">AVERAGE(C200:Z200)/MAX(U200:W200)</f>
        <v>0.94551282051282037</v>
      </c>
      <c r="AF200" s="32">
        <f t="shared" ref="AF200:AF201" si="22">MAX(J200:L200)</f>
        <v>9.5999999999999992E-3</v>
      </c>
      <c r="AG200" s="32">
        <f t="shared" ref="AG200:AG201" si="23">MAX(U200:W200)</f>
        <v>1.04E-2</v>
      </c>
    </row>
    <row r="201" spans="1:33" s="39" customFormat="1" ht="12.75" customHeight="1" x14ac:dyDescent="0.2">
      <c r="A201" s="37"/>
      <c r="B201" s="64" t="s">
        <v>261</v>
      </c>
      <c r="C201" s="41">
        <v>5.5999999999999999E-3</v>
      </c>
      <c r="D201" s="41">
        <v>7.1999999999999998E-3</v>
      </c>
      <c r="E201" s="41">
        <v>7.1999999999999998E-3</v>
      </c>
      <c r="F201" s="41">
        <v>6.4000000000000003E-3</v>
      </c>
      <c r="G201" s="41">
        <v>8.0000000000000002E-3</v>
      </c>
      <c r="H201" s="41">
        <v>6.4000000000000003E-3</v>
      </c>
      <c r="I201" s="41">
        <v>0</v>
      </c>
      <c r="J201" s="42">
        <v>0</v>
      </c>
      <c r="K201" s="42">
        <v>0</v>
      </c>
      <c r="L201" s="42">
        <v>0</v>
      </c>
      <c r="M201" s="41">
        <v>0</v>
      </c>
      <c r="N201" s="41">
        <v>0</v>
      </c>
      <c r="O201" s="41">
        <v>0</v>
      </c>
      <c r="P201" s="41">
        <v>8.0000000000000004E-4</v>
      </c>
      <c r="Q201" s="41">
        <v>0</v>
      </c>
      <c r="R201" s="41">
        <v>0</v>
      </c>
      <c r="S201" s="41">
        <v>0</v>
      </c>
      <c r="T201" s="41">
        <v>8.0000000000000004E-4</v>
      </c>
      <c r="U201" s="42">
        <v>6.4000000000000003E-3</v>
      </c>
      <c r="V201" s="42">
        <v>5.5999999999999999E-3</v>
      </c>
      <c r="W201" s="42">
        <v>8.0000000000000002E-3</v>
      </c>
      <c r="X201" s="41">
        <v>7.1999999999999998E-3</v>
      </c>
      <c r="Y201" s="41">
        <v>6.4000000000000003E-3</v>
      </c>
      <c r="Z201" s="41">
        <v>5.5999999999999999E-3</v>
      </c>
      <c r="AA201" s="41"/>
      <c r="AB201" s="38">
        <f t="shared" si="18"/>
        <v>8.1600000000000006E-2</v>
      </c>
      <c r="AC201" s="30">
        <f t="shared" si="19"/>
        <v>0.42500000000000004</v>
      </c>
      <c r="AD201" s="31" t="e">
        <f t="shared" si="20"/>
        <v>#DIV/0!</v>
      </c>
      <c r="AE201" s="31">
        <f t="shared" si="21"/>
        <v>0.42500000000000004</v>
      </c>
      <c r="AF201" s="32">
        <f t="shared" si="22"/>
        <v>0</v>
      </c>
      <c r="AG201" s="32">
        <f t="shared" si="23"/>
        <v>8.0000000000000002E-3</v>
      </c>
    </row>
    <row r="202" spans="1:33" s="21" customFormat="1" ht="15.75" customHeight="1" x14ac:dyDescent="0.2">
      <c r="A202" s="15"/>
      <c r="B202" s="1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  <c r="O202" s="19"/>
      <c r="P202" s="17"/>
      <c r="Q202" s="17"/>
      <c r="R202" s="17"/>
      <c r="S202" s="17"/>
      <c r="T202" s="18"/>
      <c r="U202" s="17"/>
      <c r="V202" s="17"/>
      <c r="W202" s="17"/>
      <c r="X202" s="17"/>
      <c r="Y202" s="18"/>
      <c r="Z202" s="17"/>
      <c r="AA202" s="17"/>
      <c r="AB202" s="17"/>
      <c r="AC202" s="17"/>
      <c r="AD202" s="17"/>
      <c r="AE202" s="17"/>
      <c r="AF202" s="20"/>
      <c r="AG202" s="20"/>
    </row>
    <row r="203" spans="1:33" s="21" customFormat="1" ht="15.75" customHeight="1" x14ac:dyDescent="0.2">
      <c r="A203" s="15"/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9"/>
      <c r="P203" s="17"/>
      <c r="Q203" s="17"/>
      <c r="R203" s="17"/>
      <c r="S203" s="17"/>
      <c r="T203" s="18"/>
      <c r="U203" s="17"/>
      <c r="V203" s="17"/>
      <c r="W203" s="17"/>
      <c r="X203" s="17"/>
      <c r="Y203" s="18"/>
      <c r="Z203" s="17"/>
      <c r="AA203" s="17"/>
      <c r="AB203" s="17"/>
      <c r="AC203" s="17"/>
      <c r="AD203" s="17"/>
      <c r="AE203" s="17"/>
      <c r="AF203" s="20"/>
      <c r="AG203" s="20"/>
    </row>
    <row r="204" spans="1:33" s="21" customFormat="1" ht="15.75" customHeight="1" x14ac:dyDescent="0.2">
      <c r="A204" s="15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8"/>
      <c r="O204" s="19"/>
      <c r="P204" s="17"/>
      <c r="Q204" s="17"/>
      <c r="R204" s="17"/>
      <c r="S204" s="17"/>
      <c r="T204" s="18"/>
      <c r="U204" s="17"/>
      <c r="V204" s="17"/>
      <c r="W204" s="17"/>
      <c r="X204" s="17"/>
      <c r="Y204" s="18"/>
      <c r="Z204" s="17"/>
      <c r="AA204" s="17"/>
      <c r="AB204" s="17"/>
      <c r="AC204" s="17"/>
      <c r="AD204" s="17"/>
      <c r="AE204" s="17"/>
      <c r="AF204" s="20"/>
      <c r="AG204" s="20"/>
    </row>
    <row r="205" spans="1:33" s="21" customFormat="1" ht="15.75" customHeight="1" x14ac:dyDescent="0.2">
      <c r="A205" s="15"/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/>
      <c r="O205" s="19"/>
      <c r="P205" s="17"/>
      <c r="Q205" s="17"/>
      <c r="R205" s="17"/>
      <c r="S205" s="17"/>
      <c r="T205" s="18"/>
      <c r="U205" s="17"/>
      <c r="V205" s="17"/>
      <c r="W205" s="17"/>
      <c r="X205" s="17"/>
      <c r="Y205" s="18"/>
      <c r="Z205" s="17"/>
      <c r="AA205" s="17"/>
      <c r="AB205" s="17"/>
      <c r="AC205" s="17"/>
      <c r="AD205" s="17"/>
      <c r="AE205" s="17"/>
      <c r="AF205" s="20"/>
      <c r="AG205" s="20"/>
    </row>
    <row r="206" spans="1:33" s="25" customFormat="1" x14ac:dyDescent="0.2">
      <c r="A206" s="22"/>
      <c r="B206" s="23"/>
      <c r="C206" s="24"/>
    </row>
    <row r="207" spans="1:33" ht="21" customHeight="1" x14ac:dyDescent="0.2">
      <c r="A207" s="2"/>
      <c r="B207" s="3"/>
      <c r="C207" s="4"/>
    </row>
    <row r="208" spans="1:33" s="8" customFormat="1" x14ac:dyDescent="0.2">
      <c r="A208" s="10"/>
      <c r="B208" s="11"/>
      <c r="C208" s="12"/>
    </row>
    <row r="209" spans="1:3" s="9" customFormat="1" x14ac:dyDescent="0.2">
      <c r="C209" s="13"/>
    </row>
    <row r="210" spans="1:3" s="8" customFormat="1" x14ac:dyDescent="0.2">
      <c r="A210" s="14"/>
      <c r="B210" s="12"/>
      <c r="C210" s="12"/>
    </row>
  </sheetData>
  <mergeCells count="33">
    <mergeCell ref="AG4:AG5"/>
    <mergeCell ref="V4:V5"/>
    <mergeCell ref="W4:W5"/>
    <mergeCell ref="X4:X5"/>
    <mergeCell ref="Y4:Y5"/>
    <mergeCell ref="Z4:Z5"/>
    <mergeCell ref="AC4:AC5"/>
    <mergeCell ref="AD4:AD5"/>
    <mergeCell ref="AE4:AE5"/>
    <mergeCell ref="AF4:AF5"/>
    <mergeCell ref="AB4:AB5"/>
    <mergeCell ref="P4:P5"/>
    <mergeCell ref="Q4:Q5"/>
    <mergeCell ref="R4:R5"/>
    <mergeCell ref="S4:S5"/>
    <mergeCell ref="T4:T5"/>
    <mergeCell ref="U4:U5"/>
    <mergeCell ref="L4:L5"/>
    <mergeCell ref="M4:M5"/>
    <mergeCell ref="A2:AB2"/>
    <mergeCell ref="A4:A5"/>
    <mergeCell ref="B4:B5"/>
    <mergeCell ref="C4:C5"/>
    <mergeCell ref="D4:D5"/>
    <mergeCell ref="E4:E5"/>
    <mergeCell ref="N4:N5"/>
    <mergeCell ref="O4:O5"/>
    <mergeCell ref="F4:F5"/>
    <mergeCell ref="G4:G5"/>
    <mergeCell ref="H4:H5"/>
    <mergeCell ref="I4:I5"/>
    <mergeCell ref="J4:J5"/>
    <mergeCell ref="K4:K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ObserverReportInfo_&amp;!()$bbQ</vt:lpstr>
      <vt:lpstr>актив. отдача</vt:lpstr>
      <vt:lpstr>актив. прием</vt:lpstr>
      <vt:lpstr>реакт.  отдача</vt:lpstr>
      <vt:lpstr>реакт. прием</vt:lpstr>
      <vt:lpstr>ReportObject1_0</vt:lpstr>
      <vt:lpstr>ReportObject1_0_Name</vt:lpstr>
      <vt:lpstr>ReportObject1_1</vt:lpstr>
      <vt:lpstr>ReportObject1_2</vt:lpstr>
      <vt:lpstr>ReportObject1_3</vt:lpstr>
      <vt:lpstr>ReportObject2_0</vt:lpstr>
      <vt:lpstr>ReportObject2_0_Name</vt:lpstr>
      <vt:lpstr>ReportObject2_1</vt:lpstr>
      <vt:lpstr>ReportObject2_2</vt:lpstr>
      <vt:lpstr>ReportObject2_3</vt:lpstr>
      <vt:lpstr>ReportObject3_0</vt:lpstr>
      <vt:lpstr>ReportObject3_0_Name</vt:lpstr>
      <vt:lpstr>ReportObject3_1</vt:lpstr>
      <vt:lpstr>ReportObject3_2</vt:lpstr>
      <vt:lpstr>ReportObject3_3</vt:lpstr>
      <vt:lpstr>ReportObject4_0</vt:lpstr>
      <vt:lpstr>ReportObject4_0_Name</vt:lpstr>
      <vt:lpstr>ReportObject4_1</vt:lpstr>
      <vt:lpstr>ReportObject4_2</vt:lpstr>
      <vt:lpstr>ReportObject4_3</vt:lpstr>
    </vt:vector>
  </TitlesOfParts>
  <Company>NAB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</dc:creator>
  <cp:lastModifiedBy>Фокеев Денис Алексеевич</cp:lastModifiedBy>
  <cp:lastPrinted>2005-06-16T09:23:16Z</cp:lastPrinted>
  <dcterms:created xsi:type="dcterms:W3CDTF">2005-05-30T04:08:40Z</dcterms:created>
  <dcterms:modified xsi:type="dcterms:W3CDTF">2022-07-05T04:15:14Z</dcterms:modified>
</cp:coreProperties>
</file>