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<sst xmlns="http://schemas.openxmlformats.org/spreadsheetml/2006/main" count="344" uniqueCount="110">
  <si>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</si>
  <si>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</si>
  <si>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</si>
  <si>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</si>
  <si>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</si>
  <si>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</si>
  <si>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</si>
  <si>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</si>
  <si>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</si>
  <si>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</si>
  <si>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</si>
  <si>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</si>
  <si>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</si>
  <si>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</si>
  <si>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</si>
  <si>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</si>
  <si>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</si>
  <si>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</si>
  <si>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</si>
  <si>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</si>
  <si>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</si>
  <si>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</si>
  <si>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</si>
  <si>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</si>
  <si>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</si>
  <si>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</si>
  <si>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2022г.   </t>
  </si>
  <si>
    <t>нет</t>
  </si>
  <si>
    <t xml:space="preserve">Отчёт о технологических нарушениях в эл. сетях-35; 10; 6кВ филиала АО «Горэлектросеть» «РГЭС» за 2022г.   </t>
  </si>
  <si>
    <t xml:space="preserve">Отчёт о технологических нарушениях в эл. сетях-35; 10; 6кВ АО «Горэлектросеть» «ПЭС»  за 2022г.   </t>
  </si>
  <si>
    <t>КЛ-10кВ: РПЖ-12 ф.10кВ №16 - ТП--15/9 (2)</t>
  </si>
  <si>
    <t>09:56ч. 18.01.22г.</t>
  </si>
  <si>
    <t>10:22ч. 18.01.22г.</t>
  </si>
  <si>
    <t xml:space="preserve"> -</t>
  </si>
  <si>
    <t>Февраль</t>
  </si>
  <si>
    <t xml:space="preserve">Напряжение подано от резервных источников, выполняется ремонт повреждённых КЛ-10кВ. </t>
  </si>
  <si>
    <t>КЛ-35кВ ф.10 ПС "Котельная-3А"</t>
  </si>
  <si>
    <t>01:16ч. 19.02.22г.</t>
  </si>
  <si>
    <t>01:42ч. 19.02.22г.</t>
  </si>
  <si>
    <t xml:space="preserve">Напряжение подано от резервных источников, выполняется ремонт повреждённых КЛ-35кВ. </t>
  </si>
  <si>
    <t xml:space="preserve"> Март</t>
  </si>
  <si>
    <t>15:30ч. 01.03.2022ч.</t>
  </si>
  <si>
    <t>16:26ч. 01.03.2022ч.</t>
  </si>
  <si>
    <t>Март</t>
  </si>
  <si>
    <t>11:45ч. 09.03.22г.</t>
  </si>
  <si>
    <t>15:45ч. 09.03.22г.</t>
  </si>
  <si>
    <t>Напряжение подано от резервных источников, выполняется ремонт повреждённого оборудования.</t>
  </si>
  <si>
    <t>15:58ч. 23.03.22г.</t>
  </si>
  <si>
    <t>16:03ч. 23.03.22г.</t>
  </si>
  <si>
    <t>ВЛ-10кВ ф.4 ПР-Дагестан</t>
  </si>
  <si>
    <t>10:01ч. 31.03.22г.</t>
  </si>
  <si>
    <t>11:46ч. 31.03.22г.</t>
  </si>
  <si>
    <t>ВЛ-10кВ ф.12 РП-СТПС</t>
  </si>
  <si>
    <t>10:10ч. 31.03.22г.</t>
  </si>
  <si>
    <t>11:00ч. 31.03.22г.</t>
  </si>
  <si>
    <t>Повреждёны изоляторы на опоре №9 ф.10кВ №4 РП-Дагестан</t>
  </si>
  <si>
    <t>06:14ч. 31.03.2022г.</t>
  </si>
  <si>
    <t>07:14ч. 31.03.2022г.</t>
  </si>
  <si>
    <t>06:24ч. 31.03.202г.</t>
  </si>
  <si>
    <t>08:00ч. 31.03.2022г.</t>
  </si>
  <si>
    <t>ВЛ-10кВ ф.Водозабор-1 от ПС -110/10кВ "ЛПХ" сп.Салым</t>
  </si>
  <si>
    <t>ВЛ-6кВ ф113-07 от ПС -35/6кВ №113 сп.Юганская Обь</t>
  </si>
  <si>
    <t>ВЛ-6кВ ф.040-18 от ПС -35/6кВ №040 сп.Лемпино</t>
  </si>
  <si>
    <t>осмотр,повторное включение</t>
  </si>
  <si>
    <t>осмотр,отключен ЛР-6кВ ф.113-07 оп54,    повторное включение В-6кВ ф.113-07 от              ПС-35/6кВ №113</t>
  </si>
  <si>
    <t>Выполнен ремонт повреждённого оборудования, ВЛ включена в работу.</t>
  </si>
  <si>
    <t>Апрель</t>
  </si>
  <si>
    <t>08:34ч. 04.04.22г.</t>
  </si>
  <si>
    <t>11:53ч. 04.04.22г.</t>
  </si>
  <si>
    <t>13:57ч. 27.04.22г.</t>
  </si>
  <si>
    <t>15:20ч. 27.04.22г.</t>
  </si>
  <si>
    <t>КЛ-10 кВ ф.104,204 ПС 35/10 кВ "Город-1"</t>
  </si>
  <si>
    <t>осмотр,отключен ЛР-6кВ ф.113-07 оп 54,    повторное включение В-6кВ ф.113-07 от              ПС-35/6кВ №113</t>
  </si>
  <si>
    <t>ВЛ-6кВ ф.113-07 ПС-35/6кВ №113 сп. Юганская Обь</t>
  </si>
  <si>
    <t>Ремонт электрооборудования</t>
  </si>
  <si>
    <t>1</t>
  </si>
  <si>
    <t>Май</t>
  </si>
  <si>
    <t>15:43ч. 05.05.2022г.</t>
  </si>
  <si>
    <t>17:10ч. 05.05.2022г.</t>
  </si>
  <si>
    <t>16:15ч. 06.05.2022г.</t>
  </si>
  <si>
    <t>17:02ч. 06.05.2022г.</t>
  </si>
  <si>
    <t>17:02ч. 06.05.2022ч.</t>
  </si>
  <si>
    <t>17:40ч. 06.05.2022г.</t>
  </si>
  <si>
    <t>23:02ч. 06.05.2022г.</t>
  </si>
  <si>
    <t>17:39ч. 06.05.2022г.</t>
  </si>
  <si>
    <t>20:04ч. 06.05.2022г.</t>
  </si>
  <si>
    <t>11:50ч. 23.05.22г.</t>
  </si>
  <si>
    <t>14:10ч. 23.05.22г.</t>
  </si>
  <si>
    <t xml:space="preserve"> - </t>
  </si>
  <si>
    <t>осмотр, отключен ЛР-10кВ на ТП-1,2,3 "Освещение Федеральной дороги", повторное включение</t>
  </si>
  <si>
    <t>ВЛ-6кВ ф.009 п.Пойковский</t>
  </si>
  <si>
    <t>ВЛ-6кВ ф.014 п.Пойковский</t>
  </si>
  <si>
    <t>осмотр, отключение ЛР-10кВ №3 на оп.24/4 отпайка   на ТП-1,2,3 "Освещение Федеральной дороги",ТП "Мехстрой" и повторное включение</t>
  </si>
  <si>
    <t>ВЛ-10кВ ф.Водозабор-2 от ПС -110/10кВ "ЛПХ" сп.Салым</t>
  </si>
  <si>
    <t>осмотр, отключение реклоузера-10кВ на оп.48 отпайка ВЛ-10 в сторону пролета оп.77-77/1,   повторное включение</t>
  </si>
  <si>
    <t>ВЛ-10кВ ф.29 от ЗРУ-10кВ НПС-2 ЛПДС "Южный Балык"  сп.Сентябрьский</t>
  </si>
  <si>
    <t xml:space="preserve">осмотр ВЛ-10кВ ф.29,перевод нагрузки  на ф.20 </t>
  </si>
  <si>
    <t>Июнь</t>
  </si>
  <si>
    <t>10:39ч. 10.06.2022г.</t>
  </si>
  <si>
    <t>13:45ч. 10.06.2022г.</t>
  </si>
  <si>
    <t xml:space="preserve">ВЛ-6кВ ф.6кВ №113-07 ПС-35/6кВ №113                </t>
  </si>
  <si>
    <t>КЛ-10кВ ф.3, 18 РП-10/0,4кВ №3</t>
  </si>
  <si>
    <t>09:56ч. 15.06.22г.</t>
  </si>
  <si>
    <t>10:40ч. 15.06.22г.</t>
  </si>
  <si>
    <t>ПС "Центральная" ф.10кВ №204</t>
  </si>
  <si>
    <t>19:03ч.  17.06.22г.</t>
  </si>
  <si>
    <t>18:32ч.                 17.06. 22г.</t>
  </si>
  <si>
    <t>Июль</t>
  </si>
  <si>
    <t>09:53ч. 21.07.22г.</t>
  </si>
  <si>
    <t>11:05ч. 21.07.22г.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</si>
</sst>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#,##0.0"/>
  </numFmts>
  <fonts count="59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9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4" fillId="0" borderId="14" xfId="1228" applyFont="1" applyBorder="1" applyAlignment="1">
      <alignment horizontal="center" vertical="center" wrapText="1"/>
      <protection/>
    </xf>
    <xf numFmtId="0" fontId="4" fillId="0" borderId="14" xfId="1228" applyNumberFormat="1" applyFont="1" applyBorder="1" applyAlignment="1">
      <alignment horizontal="center" vertical="center" wrapText="1"/>
      <protection/>
    </xf>
    <xf numFmtId="0" fontId="3" fillId="0" borderId="14" xfId="1228" applyFont="1" applyBorder="1" applyAlignment="1">
      <alignment horizontal="center" vertical="top" wrapText="1"/>
      <protection/>
    </xf>
    <xf numFmtId="0" fontId="3" fillId="0" borderId="14" xfId="1228" applyFont="1" applyBorder="1" applyAlignment="1">
      <alignment horizontal="center" wrapText="1"/>
      <protection/>
    </xf>
    <xf numFmtId="0" fontId="4" fillId="0" borderId="14" xfId="1228" applyFont="1" applyBorder="1" applyAlignment="1">
      <alignment wrapText="1"/>
      <protection/>
    </xf>
    <xf numFmtId="192" fontId="4" fillId="0" borderId="14" xfId="1576" applyFont="1" applyFill="1" applyBorder="1" applyAlignment="1" applyProtection="1">
      <alignment vertical="center" wrapText="1"/>
      <protection/>
    </xf>
    <xf numFmtId="0" fontId="9" fillId="0" borderId="15" xfId="1228" applyFont="1" applyBorder="1" applyAlignment="1">
      <alignment horizontal="center" vertical="center" textRotation="90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192" fontId="9" fillId="0" borderId="15" xfId="1576" applyFont="1" applyFill="1" applyBorder="1" applyAlignment="1" applyProtection="1">
      <alignment wrapText="1"/>
      <protection/>
    </xf>
    <xf numFmtId="187" fontId="4" fillId="0" borderId="11" xfId="1594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4" applyFont="1" applyBorder="1" applyAlignment="1">
      <alignment wrapText="1"/>
    </xf>
    <xf numFmtId="0" fontId="8" fillId="0" borderId="16" xfId="1228" applyFont="1" applyBorder="1" applyAlignment="1">
      <alignment horizontal="center" vertical="center" wrapText="1"/>
      <protection/>
    </xf>
    <xf numFmtId="0" fontId="3" fillId="0" borderId="16" xfId="1228" applyFont="1" applyBorder="1" applyAlignment="1">
      <alignment wrapText="1"/>
      <protection/>
    </xf>
    <xf numFmtId="0" fontId="3" fillId="0" borderId="16" xfId="1228" applyFont="1" applyBorder="1" applyAlignment="1">
      <alignment horizontal="center" vertical="top" wrapText="1"/>
      <protection/>
    </xf>
    <xf numFmtId="0" fontId="8" fillId="0" borderId="16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187" fontId="3" fillId="0" borderId="17" xfId="1506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8" fillId="0" borderId="17" xfId="0" applyNumberFormat="1" applyFont="1" applyFill="1" applyBorder="1" applyAlignment="1">
      <alignment horizontal="center" vertical="center" wrapText="1"/>
    </xf>
    <xf numFmtId="192" fontId="3" fillId="0" borderId="18" xfId="1576" applyFont="1" applyFill="1" applyBorder="1" applyAlignment="1" applyProtection="1">
      <alignment vertical="center" wrapText="1"/>
      <protection/>
    </xf>
    <xf numFmtId="49" fontId="10" fillId="0" borderId="18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10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8" fillId="0" borderId="16" xfId="1228" applyFont="1" applyFill="1" applyBorder="1" applyAlignment="1">
      <alignment horizontal="center" vertical="top" wrapText="1"/>
      <protection/>
    </xf>
    <xf numFmtId="0" fontId="3" fillId="0" borderId="12" xfId="0" applyFont="1" applyFill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ill="1" applyBorder="1" applyAlignment="1">
      <alignment vertical="center" wrapText="1"/>
    </xf>
    <xf numFmtId="0" fontId="8" fillId="0" borderId="16" xfId="1228" applyFont="1" applyFill="1" applyBorder="1" applyAlignment="1">
      <alignment horizontal="center" vertical="center" wrapText="1"/>
      <protection/>
    </xf>
    <xf numFmtId="0" fontId="3" fillId="0" borderId="16" xfId="1228" applyFont="1" applyFill="1" applyBorder="1" applyAlignment="1">
      <alignment vertical="center" wrapText="1"/>
      <protection/>
    </xf>
    <xf numFmtId="0" fontId="10" fillId="0" borderId="17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>
      <alignment horizontal="center" vertical="center" wrapText="1"/>
    </xf>
    <xf numFmtId="187" fontId="3" fillId="0" borderId="17" xfId="1594" applyFont="1" applyBorder="1" applyAlignment="1">
      <alignment horizontal="center" vertical="center" wrapText="1"/>
    </xf>
    <xf numFmtId="22" fontId="10" fillId="0" borderId="17" xfId="0" applyNumberFormat="1" applyFont="1" applyBorder="1" applyAlignment="1">
      <alignment horizontal="left" vertical="center" wrapText="1"/>
    </xf>
    <xf numFmtId="187" fontId="3" fillId="0" borderId="20" xfId="1506" applyFont="1" applyBorder="1" applyAlignment="1">
      <alignment horizontal="center" vertical="center" wrapText="1"/>
    </xf>
    <xf numFmtId="22" fontId="10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92" fontId="3" fillId="0" borderId="21" xfId="1576" applyFont="1" applyFill="1" applyBorder="1" applyAlignment="1" applyProtection="1">
      <alignment vertical="center" wrapText="1"/>
      <protection/>
    </xf>
    <xf numFmtId="49" fontId="10" fillId="0" borderId="21" xfId="1228" applyNumberFormat="1" applyFont="1" applyFill="1" applyBorder="1" applyAlignment="1">
      <alignment horizontal="center" vertical="center" wrapText="1"/>
      <protection/>
    </xf>
    <xf numFmtId="187" fontId="3" fillId="0" borderId="20" xfId="1594" applyFont="1" applyBorder="1" applyAlignment="1">
      <alignment horizontal="center" vertical="center" wrapText="1"/>
    </xf>
    <xf numFmtId="187" fontId="4" fillId="0" borderId="22" xfId="1506" applyFont="1" applyBorder="1" applyAlignment="1">
      <alignment vertical="center" wrapText="1"/>
    </xf>
    <xf numFmtId="0" fontId="4" fillId="0" borderId="22" xfId="0" applyFont="1" applyBorder="1" applyAlignment="1">
      <alignment wrapText="1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2" fontId="10" fillId="0" borderId="2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8" fillId="0" borderId="12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" fontId="10" fillId="0" borderId="23" xfId="0" applyNumberFormat="1" applyFont="1" applyBorder="1" applyAlignment="1">
      <alignment horizontal="center" vertical="center" wrapText="1"/>
    </xf>
    <xf numFmtId="22" fontId="10" fillId="0" borderId="2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3" fillId="0" borderId="13" xfId="1230" applyNumberFormat="1" applyFont="1" applyBorder="1" applyAlignment="1">
      <alignment horizontal="left" vertical="center" wrapText="1"/>
      <protection/>
    </xf>
    <xf numFmtId="0" fontId="3" fillId="0" borderId="13" xfId="0" applyFont="1" applyFill="1" applyBorder="1" applyAlignment="1">
      <alignment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58" fillId="0" borderId="23" xfId="0" applyNumberFormat="1" applyFont="1" applyFill="1" applyBorder="1" applyAlignment="1">
      <alignment horizontal="center" vertical="center" wrapText="1"/>
    </xf>
    <xf numFmtId="0" fontId="3" fillId="0" borderId="23" xfId="1230" applyFont="1" applyFill="1" applyBorder="1" applyAlignment="1">
      <alignment vertical="center" wrapText="1"/>
      <protection/>
    </xf>
    <xf numFmtId="0" fontId="58" fillId="0" borderId="13" xfId="0" applyNumberFormat="1" applyFont="1" applyFill="1" applyBorder="1" applyAlignment="1">
      <alignment horizontal="center" vertical="center" wrapText="1"/>
    </xf>
    <xf numFmtId="0" fontId="3" fillId="0" borderId="13" xfId="1230" applyFont="1" applyFill="1" applyBorder="1" applyAlignment="1">
      <alignment vertical="center" wrapText="1"/>
      <protection/>
    </xf>
    <xf numFmtId="22" fontId="58" fillId="0" borderId="13" xfId="0" applyNumberFormat="1" applyFont="1" applyBorder="1" applyAlignment="1">
      <alignment horizontal="center" vertical="center" wrapText="1"/>
    </xf>
    <xf numFmtId="0" fontId="3" fillId="0" borderId="23" xfId="1230" applyNumberFormat="1" applyFont="1" applyBorder="1" applyAlignment="1">
      <alignment horizontal="left" vertical="center" wrapText="1"/>
      <protection/>
    </xf>
    <xf numFmtId="0" fontId="3" fillId="0" borderId="17" xfId="1230" applyNumberFormat="1" applyFont="1" applyBorder="1" applyAlignment="1">
      <alignment horizontal="left" vertical="center" wrapText="1"/>
      <protection/>
    </xf>
    <xf numFmtId="22" fontId="58" fillId="0" borderId="17" xfId="0" applyNumberFormat="1" applyFont="1" applyBorder="1" applyAlignment="1">
      <alignment horizontal="center" vertical="center" wrapText="1"/>
    </xf>
    <xf numFmtId="0" fontId="3" fillId="0" borderId="17" xfId="1230" applyFont="1" applyFill="1" applyBorder="1" applyAlignment="1">
      <alignment vertical="center" wrapText="1"/>
      <protection/>
    </xf>
    <xf numFmtId="0" fontId="3" fillId="0" borderId="17" xfId="0" applyFont="1" applyFill="1" applyBorder="1" applyAlignment="1">
      <alignment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" fontId="10" fillId="0" borderId="21" xfId="1228" applyNumberFormat="1" applyFont="1" applyFill="1" applyBorder="1" applyAlignment="1">
      <alignment horizontal="center" vertical="center" wrapText="1"/>
      <protection/>
    </xf>
    <xf numFmtId="0" fontId="10" fillId="0" borderId="21" xfId="1228" applyNumberFormat="1" applyFont="1" applyFill="1" applyBorder="1" applyAlignment="1">
      <alignment horizontal="center" vertical="center" wrapText="1"/>
      <protection/>
    </xf>
    <xf numFmtId="22" fontId="58" fillId="0" borderId="11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2" xfId="1228" applyFont="1" applyFill="1" applyBorder="1" applyAlignment="1">
      <alignment vertical="center" wrapText="1"/>
      <protection/>
    </xf>
    <xf numFmtId="0" fontId="3" fillId="0" borderId="17" xfId="1228" applyNumberFormat="1" applyFont="1" applyBorder="1" applyAlignment="1">
      <alignment horizontal="left" vertical="center" wrapText="1"/>
      <protection/>
    </xf>
    <xf numFmtId="22" fontId="58" fillId="0" borderId="2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1228" applyFont="1" applyFill="1" applyBorder="1" applyAlignment="1">
      <alignment vertical="center" wrapText="1"/>
      <protection/>
    </xf>
    <xf numFmtId="0" fontId="58" fillId="0" borderId="24" xfId="0" applyNumberFormat="1" applyFont="1" applyFill="1" applyBorder="1" applyAlignment="1">
      <alignment horizontal="center" vertical="center" wrapText="1"/>
    </xf>
    <xf numFmtId="22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Border="1" applyAlignment="1">
      <alignment horizontal="left" vertical="center" wrapText="1"/>
    </xf>
    <xf numFmtId="22" fontId="58" fillId="0" borderId="20" xfId="0" applyNumberFormat="1" applyFont="1" applyBorder="1" applyAlignment="1">
      <alignment horizontal="center" vertical="center" wrapText="1"/>
    </xf>
    <xf numFmtId="0" fontId="3" fillId="0" borderId="20" xfId="1230" applyFont="1" applyFill="1" applyBorder="1" applyAlignment="1">
      <alignment vertical="center" wrapText="1"/>
      <protection/>
    </xf>
    <xf numFmtId="0" fontId="3" fillId="0" borderId="24" xfId="0" applyFont="1" applyBorder="1" applyAlignment="1">
      <alignment horizontal="center" vertical="center" wrapText="1"/>
    </xf>
    <xf numFmtId="21" fontId="10" fillId="0" borderId="21" xfId="0" applyNumberFormat="1" applyFont="1" applyBorder="1" applyAlignment="1">
      <alignment horizontal="center" vertical="center" wrapText="1"/>
    </xf>
    <xf numFmtId="22" fontId="10" fillId="0" borderId="21" xfId="0" applyNumberFormat="1" applyFont="1" applyBorder="1" applyAlignment="1">
      <alignment horizontal="center" vertical="center" wrapText="1"/>
    </xf>
    <xf numFmtId="0" fontId="3" fillId="0" borderId="23" xfId="1228" applyNumberFormat="1" applyFont="1" applyBorder="1" applyAlignment="1">
      <alignment horizontal="left" vertical="center" wrapText="1"/>
      <protection/>
    </xf>
    <xf numFmtId="22" fontId="58" fillId="0" borderId="23" xfId="0" applyNumberFormat="1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1228" applyFont="1" applyFill="1" applyBorder="1" applyAlignment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12" xfId="0" applyFont="1" applyFill="1" applyBorder="1" applyAlignment="1">
      <alignment wrapText="1"/>
    </xf>
    <xf numFmtId="0" fontId="0" fillId="0" borderId="25" xfId="1228" applyFont="1" applyBorder="1">
      <alignment/>
      <protection/>
    </xf>
    <xf numFmtId="0" fontId="0" fillId="0" borderId="25" xfId="1228" applyBorder="1">
      <alignment/>
      <protection/>
    </xf>
    <xf numFmtId="0" fontId="10" fillId="0" borderId="21" xfId="0" applyNumberFormat="1" applyFont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187" fontId="3" fillId="0" borderId="26" xfId="1506" applyFont="1" applyBorder="1" applyAlignment="1">
      <alignment horizontal="center" vertical="center" wrapText="1"/>
    </xf>
    <xf numFmtId="187" fontId="3" fillId="0" borderId="20" xfId="1594" applyFont="1" applyFill="1" applyBorder="1" applyAlignment="1">
      <alignment horizontal="center" vertical="center" wrapText="1"/>
    </xf>
    <xf numFmtId="0" fontId="3" fillId="0" borderId="20" xfId="1228" applyFont="1" applyFill="1" applyBorder="1" applyAlignment="1">
      <alignment vertical="center" wrapText="1"/>
      <protection/>
    </xf>
    <xf numFmtId="0" fontId="10" fillId="0" borderId="26" xfId="0" applyNumberFormat="1" applyFont="1" applyBorder="1" applyAlignment="1">
      <alignment horizontal="center" vertical="center" wrapText="1"/>
    </xf>
    <xf numFmtId="187" fontId="3" fillId="0" borderId="20" xfId="1506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192" fontId="3" fillId="0" borderId="25" xfId="1576" applyFont="1" applyFill="1" applyBorder="1" applyAlignment="1" applyProtection="1">
      <alignment vertical="center" wrapText="1"/>
      <protection/>
    </xf>
    <xf numFmtId="49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5" xfId="1228" applyNumberFormat="1" applyFont="1" applyFill="1" applyBorder="1" applyAlignment="1">
      <alignment horizontal="center" vertical="center" wrapText="1"/>
      <protection/>
    </xf>
    <xf numFmtId="1" fontId="10" fillId="0" borderId="25" xfId="1228" applyNumberFormat="1" applyFont="1" applyFill="1" applyBorder="1" applyAlignment="1">
      <alignment horizontal="center" vertical="center" wrapText="1"/>
      <protection/>
    </xf>
    <xf numFmtId="0" fontId="10" fillId="0" borderId="27" xfId="0" applyNumberFormat="1" applyFont="1" applyBorder="1" applyAlignment="1">
      <alignment horizontal="center" vertical="center" wrapText="1"/>
    </xf>
    <xf numFmtId="21" fontId="10" fillId="0" borderId="27" xfId="0" applyNumberFormat="1" applyFont="1" applyBorder="1" applyAlignment="1">
      <alignment horizontal="center" vertical="center" wrapText="1"/>
    </xf>
    <xf numFmtId="22" fontId="10" fillId="0" borderId="27" xfId="0" applyNumberFormat="1" applyFont="1" applyBorder="1" applyAlignment="1">
      <alignment horizontal="center" vertical="center" wrapText="1"/>
    </xf>
    <xf numFmtId="192" fontId="3" fillId="0" borderId="28" xfId="1576" applyFont="1" applyFill="1" applyBorder="1" applyAlignment="1" applyProtection="1">
      <alignment vertical="center" wrapText="1"/>
      <protection/>
    </xf>
    <xf numFmtId="0" fontId="10" fillId="0" borderId="29" xfId="0" applyNumberFormat="1" applyFont="1" applyBorder="1" applyAlignment="1">
      <alignment horizontal="left" vertical="center" wrapText="1"/>
    </xf>
    <xf numFmtId="21" fontId="10" fillId="0" borderId="28" xfId="0" applyNumberFormat="1" applyFont="1" applyFill="1" applyBorder="1" applyAlignment="1">
      <alignment horizontal="center" vertical="center" wrapText="1"/>
    </xf>
    <xf numFmtId="22" fontId="10" fillId="0" borderId="28" xfId="0" applyNumberFormat="1" applyFont="1" applyFill="1" applyBorder="1" applyAlignment="1">
      <alignment horizontal="center" vertical="center" wrapText="1"/>
    </xf>
    <xf numFmtId="49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28" xfId="1228" applyNumberFormat="1" applyFont="1" applyFill="1" applyBorder="1" applyAlignment="1">
      <alignment horizontal="center" vertical="center" wrapText="1"/>
      <protection/>
    </xf>
    <xf numFmtId="1" fontId="10" fillId="0" borderId="28" xfId="1228" applyNumberFormat="1" applyFont="1" applyFill="1" applyBorder="1" applyAlignment="1">
      <alignment horizontal="center" vertical="center" wrapText="1"/>
      <protection/>
    </xf>
    <xf numFmtId="0" fontId="10" fillId="0" borderId="30" xfId="1228" applyNumberFormat="1" applyFont="1" applyFill="1" applyBorder="1" applyAlignment="1">
      <alignment horizontal="center" vertical="center" wrapText="1"/>
      <protection/>
    </xf>
    <xf numFmtId="22" fontId="10" fillId="0" borderId="29" xfId="0" applyNumberFormat="1" applyFont="1" applyBorder="1" applyAlignment="1">
      <alignment horizontal="left" vertical="center" wrapText="1"/>
    </xf>
    <xf numFmtId="192" fontId="3" fillId="0" borderId="31" xfId="1576" applyFont="1" applyFill="1" applyBorder="1" applyAlignment="1" applyProtection="1">
      <alignment vertical="center" wrapText="1"/>
      <protection/>
    </xf>
    <xf numFmtId="187" fontId="3" fillId="0" borderId="26" xfId="1506" applyFont="1" applyBorder="1" applyAlignment="1">
      <alignment horizontal="center" vertical="center" wrapText="1"/>
    </xf>
    <xf numFmtId="187" fontId="3" fillId="0" borderId="22" xfId="1506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187" fontId="8" fillId="0" borderId="13" xfId="1506" applyFont="1" applyBorder="1" applyAlignment="1">
      <alignment horizontal="center" vertical="center" wrapText="1"/>
    </xf>
    <xf numFmtId="187" fontId="9" fillId="0" borderId="13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33" xfId="1228" applyFont="1" applyBorder="1" applyAlignment="1">
      <alignment horizontal="center" vertical="center"/>
      <protection/>
    </xf>
    <xf numFmtId="192" fontId="8" fillId="0" borderId="15" xfId="1576" applyFont="1" applyFill="1" applyBorder="1" applyAlignment="1" applyProtection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wrapText="1"/>
      <protection/>
    </xf>
    <xf numFmtId="0" fontId="8" fillId="0" borderId="15" xfId="1228" applyFont="1" applyBorder="1" applyAlignment="1">
      <alignment horizontal="center" vertical="center" textRotation="90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187" fontId="3" fillId="0" borderId="26" xfId="1594" applyFont="1" applyBorder="1" applyAlignment="1">
      <alignment horizontal="center" vertical="center" wrapText="1"/>
    </xf>
    <xf numFmtId="187" fontId="3" fillId="0" borderId="22" xfId="1594" applyFont="1" applyBorder="1" applyAlignment="1">
      <alignment horizontal="center" vertical="center" wrapText="1"/>
    </xf>
    <xf numFmtId="187" fontId="3" fillId="0" borderId="24" xfId="1594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87" fontId="8" fillId="0" borderId="11" xfId="1594" applyFont="1" applyBorder="1" applyAlignment="1">
      <alignment horizontal="center" vertical="center" wrapText="1"/>
    </xf>
    <xf numFmtId="187" fontId="9" fillId="0" borderId="22" xfId="1594" applyFont="1" applyBorder="1" applyAlignment="1">
      <alignment horizontal="center" vertical="center" wrapText="1"/>
    </xf>
    <xf numFmtId="187" fontId="9" fillId="0" borderId="12" xfId="1594" applyFont="1" applyBorder="1" applyAlignment="1">
      <alignment horizontal="center" vertical="center" wrapText="1"/>
    </xf>
    <xf numFmtId="0" fontId="3" fillId="0" borderId="20" xfId="1228" applyNumberFormat="1" applyFont="1" applyBorder="1" applyAlignment="1">
      <alignment horizontal="left" vertical="center" wrapText="1"/>
      <protection/>
    </xf>
  </cellXfs>
  <cellStyles count="17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2 8" xfId="1593"/>
    <cellStyle name="Финансовый 3" xfId="1594"/>
    <cellStyle name="Финансовый 3 2" xfId="1595"/>
    <cellStyle name="Финансовый 3 2 2" xfId="1596"/>
    <cellStyle name="Финансовый 3 2 2 2" xfId="1597"/>
    <cellStyle name="Финансовый 3 2 3" xfId="1598"/>
    <cellStyle name="Финансовый 3 2 3 2" xfId="1599"/>
    <cellStyle name="Финансовый 3 2 4" xfId="1600"/>
    <cellStyle name="Финансовый 3 2 4 2" xfId="1601"/>
    <cellStyle name="Финансовый 3 2 5" xfId="1602"/>
    <cellStyle name="Финансовый 3 3" xfId="1603"/>
    <cellStyle name="Финансовый 3 3 2" xfId="1604"/>
    <cellStyle name="Финансовый 3 3 2 2" xfId="1605"/>
    <cellStyle name="Финансовый 3 3 3" xfId="1606"/>
    <cellStyle name="Финансовый 3 4" xfId="1607"/>
    <cellStyle name="Финансовый 3 5" xfId="1608"/>
    <cellStyle name="Финансовый 4" xfId="1609"/>
    <cellStyle name="Финансовый 4 2" xfId="1610"/>
    <cellStyle name="Финансовый 4 2 2" xfId="1611"/>
    <cellStyle name="Финансовый 4 2 2 2" xfId="1612"/>
    <cellStyle name="Финансовый 4 2 3" xfId="1613"/>
    <cellStyle name="Финансовый 4 2 3 2" xfId="1614"/>
    <cellStyle name="Финансовый 4 2 4" xfId="1615"/>
    <cellStyle name="Финансовый 4 2 4 2" xfId="1616"/>
    <cellStyle name="Финансовый 4 2 5" xfId="1617"/>
    <cellStyle name="Финансовый 4 3" xfId="1618"/>
    <cellStyle name="Финансовый 4 3 2" xfId="1619"/>
    <cellStyle name="Финансовый 4 3 2 2" xfId="1620"/>
    <cellStyle name="Финансовый 4 3 3" xfId="1621"/>
    <cellStyle name="Финансовый 4 4" xfId="1622"/>
    <cellStyle name="Финансовый 4 5" xfId="1623"/>
    <cellStyle name="Финансовый 5" xfId="1624"/>
    <cellStyle name="Финансовый 5 10" xfId="1625"/>
    <cellStyle name="Финансовый 5 10 2" xfId="1626"/>
    <cellStyle name="Финансовый 5 11" xfId="1627"/>
    <cellStyle name="Финансовый 5 11 2" xfId="1628"/>
    <cellStyle name="Финансовый 5 12" xfId="1629"/>
    <cellStyle name="Финансовый 5 12 2" xfId="1630"/>
    <cellStyle name="Финансовый 5 13" xfId="1631"/>
    <cellStyle name="Финансовый 5 2" xfId="1632"/>
    <cellStyle name="Финансовый 5 2 2" xfId="1633"/>
    <cellStyle name="Финансовый 5 2 2 2" xfId="1634"/>
    <cellStyle name="Финансовый 5 2 3" xfId="1635"/>
    <cellStyle name="Финансовый 5 2 3 2" xfId="1636"/>
    <cellStyle name="Финансовый 5 2 4" xfId="1637"/>
    <cellStyle name="Финансовый 5 2 4 2" xfId="1638"/>
    <cellStyle name="Финансовый 5 2 5" xfId="1639"/>
    <cellStyle name="Финансовый 5 3" xfId="1640"/>
    <cellStyle name="Финансовый 5 3 2" xfId="1641"/>
    <cellStyle name="Финансовый 5 3 2 2" xfId="1642"/>
    <cellStyle name="Финансовый 5 3 3" xfId="1643"/>
    <cellStyle name="Финансовый 5 3 3 2" xfId="1644"/>
    <cellStyle name="Финансовый 5 3 4" xfId="1645"/>
    <cellStyle name="Финансовый 5 4" xfId="1646"/>
    <cellStyle name="Финансовый 5 4 2" xfId="1647"/>
    <cellStyle name="Финансовый 5 4 2 2" xfId="1648"/>
    <cellStyle name="Финансовый 5 4 3" xfId="1649"/>
    <cellStyle name="Финансовый 5 4 3 2" xfId="1650"/>
    <cellStyle name="Финансовый 5 4 4" xfId="1651"/>
    <cellStyle name="Финансовый 5 5" xfId="1652"/>
    <cellStyle name="Финансовый 5 5 2" xfId="1653"/>
    <cellStyle name="Финансовый 5 5 2 2" xfId="1654"/>
    <cellStyle name="Финансовый 5 5 3" xfId="1655"/>
    <cellStyle name="Финансовый 5 5 3 2" xfId="1656"/>
    <cellStyle name="Финансовый 5 5 4" xfId="1657"/>
    <cellStyle name="Финансовый 5 6" xfId="1658"/>
    <cellStyle name="Финансовый 5 6 2" xfId="1659"/>
    <cellStyle name="Финансовый 5 6 2 2" xfId="1660"/>
    <cellStyle name="Финансовый 5 6 3" xfId="1661"/>
    <cellStyle name="Финансовый 5 6 3 2" xfId="1662"/>
    <cellStyle name="Финансовый 5 6 4" xfId="1663"/>
    <cellStyle name="Финансовый 5 7" xfId="1664"/>
    <cellStyle name="Финансовый 5 7 2" xfId="1665"/>
    <cellStyle name="Финансовый 5 7 2 2" xfId="1666"/>
    <cellStyle name="Финансовый 5 7 3" xfId="1667"/>
    <cellStyle name="Финансовый 5 7 3 2" xfId="1668"/>
    <cellStyle name="Финансовый 5 7 4" xfId="1669"/>
    <cellStyle name="Финансовый 5 8" xfId="1670"/>
    <cellStyle name="Финансовый 5 8 2" xfId="1671"/>
    <cellStyle name="Финансовый 5 8 2 2" xfId="1672"/>
    <cellStyle name="Финансовый 5 8 3" xfId="1673"/>
    <cellStyle name="Финансовый 5 8 3 2" xfId="1674"/>
    <cellStyle name="Финансовый 5 8 4" xfId="1675"/>
    <cellStyle name="Финансовый 5 9" xfId="1676"/>
    <cellStyle name="Финансовый 5 9 2" xfId="1677"/>
    <cellStyle name="Финансовый 5 9 2 2" xfId="1678"/>
    <cellStyle name="Финансовый 5 9 3" xfId="1679"/>
    <cellStyle name="Финансовый 5 9 3 2" xfId="1680"/>
    <cellStyle name="Финансовый 5 9 4" xfId="1681"/>
    <cellStyle name="Финансовый 6" xfId="1682"/>
    <cellStyle name="Финансовый 6 2" xfId="1683"/>
    <cellStyle name="Финансовый 6 2 2" xfId="1684"/>
    <cellStyle name="Финансовый 6 2 2 2" xfId="1685"/>
    <cellStyle name="Финансовый 6 2 2 2 2" xfId="1686"/>
    <cellStyle name="Финансовый 6 2 2 3" xfId="1687"/>
    <cellStyle name="Финансовый 6 2 2 3 2" xfId="1688"/>
    <cellStyle name="Финансовый 6 2 2 4" xfId="1689"/>
    <cellStyle name="Финансовый 6 2 3" xfId="1690"/>
    <cellStyle name="Финансовый 6 2 3 2" xfId="1691"/>
    <cellStyle name="Финансовый 6 2 4" xfId="1692"/>
    <cellStyle name="Финансовый 6 2 4 2" xfId="1693"/>
    <cellStyle name="Финансовый 6 2 5" xfId="1694"/>
    <cellStyle name="Финансовый 6 3" xfId="1695"/>
    <cellStyle name="Финансовый 6 3 2" xfId="1696"/>
    <cellStyle name="Финансовый 6 3 2 2" xfId="1697"/>
    <cellStyle name="Финансовый 6 3 3" xfId="1698"/>
    <cellStyle name="Финансовый 6 3 3 2" xfId="1699"/>
    <cellStyle name="Финансовый 6 3 4" xfId="1700"/>
    <cellStyle name="Финансовый 6 4" xfId="1701"/>
    <cellStyle name="Финансовый 6 4 2" xfId="1702"/>
    <cellStyle name="Финансовый 6 4 2 2" xfId="1703"/>
    <cellStyle name="Финансовый 6 4 3" xfId="1704"/>
    <cellStyle name="Финансовый 6 4 3 2" xfId="1705"/>
    <cellStyle name="Финансовый 6 4 4" xfId="1706"/>
    <cellStyle name="Финансовый 6 5" xfId="1707"/>
    <cellStyle name="Финансовый 6 5 2" xfId="1708"/>
    <cellStyle name="Финансовый 6 5 2 2" xfId="1709"/>
    <cellStyle name="Финансовый 6 5 3" xfId="1710"/>
    <cellStyle name="Финансовый 6 5 3 2" xfId="1711"/>
    <cellStyle name="Финансовый 6 5 4" xfId="1712"/>
    <cellStyle name="Финансовый 6 6" xfId="1713"/>
    <cellStyle name="Финансовый 6 6 2" xfId="1714"/>
    <cellStyle name="Финансовый 6 6 2 2" xfId="1715"/>
    <cellStyle name="Финансовый 6 6 3" xfId="1716"/>
    <cellStyle name="Финансовый 6 6 3 2" xfId="1717"/>
    <cellStyle name="Финансовый 6 6 4" xfId="1718"/>
    <cellStyle name="Финансовый 6 7" xfId="1719"/>
    <cellStyle name="Финансовый 6 7 2" xfId="1720"/>
    <cellStyle name="Финансовый 6 8" xfId="1721"/>
    <cellStyle name="Финансовый 6 8 2" xfId="1722"/>
    <cellStyle name="Финансовый 6 9" xfId="1723"/>
    <cellStyle name="Финансовый 7" xfId="1724"/>
    <cellStyle name="Финансовый 7 2" xfId="1725"/>
    <cellStyle name="Финансовый 7 2 2" xfId="1726"/>
    <cellStyle name="Финансовый 7 2 2 2" xfId="1727"/>
    <cellStyle name="Финансовый 7 2 3" xfId="1728"/>
    <cellStyle name="Финансовый 7 2 3 2" xfId="1729"/>
    <cellStyle name="Финансовый 7 2 4" xfId="1730"/>
    <cellStyle name="Финансовый 7 3" xfId="1731"/>
    <cellStyle name="Финансовый 7 3 2" xfId="1732"/>
    <cellStyle name="Финансовый 7 4" xfId="1733"/>
    <cellStyle name="Финансовый 7 4 2" xfId="1734"/>
    <cellStyle name="Финансовый 7 5" xfId="1735"/>
    <cellStyle name="Финансовый 8" xfId="1736"/>
    <cellStyle name="Финансовый 8 2" xfId="1737"/>
    <cellStyle name="Финансовый 8 2 2" xfId="1738"/>
    <cellStyle name="Финансовый 8 2 2 2" xfId="1739"/>
    <cellStyle name="Финансовый 8 2 3" xfId="1740"/>
    <cellStyle name="Финансовый 8 3" xfId="1741"/>
    <cellStyle name="Финансовый 8 3 2" xfId="1742"/>
    <cellStyle name="Финансовый 8 3 2 2" xfId="1743"/>
    <cellStyle name="Финансовый 8 3 3" xfId="1744"/>
    <cellStyle name="Финансовый 8 4" xfId="1745"/>
    <cellStyle name="Финансовый 8 4 2" xfId="1746"/>
    <cellStyle name="Финансовый 8 4 2 2" xfId="1747"/>
    <cellStyle name="Финансовый 8 4 3" xfId="1748"/>
    <cellStyle name="Финансовый 8 4 3 2" xfId="1749"/>
    <cellStyle name="Финансовый 8 4 4" xfId="1750"/>
    <cellStyle name="Финансовый 8 5" xfId="1751"/>
    <cellStyle name="Финансовый 8 5 2" xfId="1752"/>
    <cellStyle name="Финансовый 8 6" xfId="1753"/>
    <cellStyle name="Финансовый 8 6 2" xfId="1754"/>
    <cellStyle name="Финансовый 8 7" xfId="1755"/>
    <cellStyle name="Финансовый 8 7 2" xfId="1756"/>
    <cellStyle name="Финансовый 8 8" xfId="1757"/>
    <cellStyle name="Финансовый 9" xfId="1758"/>
    <cellStyle name="Финансовый 9 2" xfId="1759"/>
    <cellStyle name="Финансовый 9 2 2" xfId="1760"/>
    <cellStyle name="Финансовый 9 2 2 2" xfId="1761"/>
    <cellStyle name="Финансовый 9 2 3" xfId="1762"/>
    <cellStyle name="Финансовый 9 3" xfId="1763"/>
    <cellStyle name="Хороший" xfId="17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16</xdr:row>
      <xdr:rowOff>0</xdr:rowOff>
    </xdr:from>
    <xdr:to>
      <xdr:col>14</xdr:col>
      <xdr:colOff>0</xdr:colOff>
      <xdr:row>16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54768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22</xdr:row>
      <xdr:rowOff>0</xdr:rowOff>
    </xdr:from>
    <xdr:to>
      <xdr:col>14</xdr:col>
      <xdr:colOff>0</xdr:colOff>
      <xdr:row>22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39300" y="812482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PageLayoutView="0" workbookViewId="0" topLeftCell="A4">
      <selection activeCell="A16" sqref="A16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64" t="s">
        <v>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5" ht="12.75">
      <c r="A2" s="167" t="s">
        <v>0</v>
      </c>
      <c r="B2" s="169" t="s">
        <v>1</v>
      </c>
      <c r="C2" s="169" t="s">
        <v>2</v>
      </c>
      <c r="D2" s="169" t="s">
        <v>3</v>
      </c>
      <c r="E2" s="165" t="s">
        <v>4</v>
      </c>
      <c r="F2" s="165" t="s">
        <v>5</v>
      </c>
      <c r="G2" s="169" t="s">
        <v>6</v>
      </c>
      <c r="H2" s="169"/>
      <c r="I2" s="169"/>
      <c r="J2" s="169"/>
      <c r="K2" s="169"/>
      <c r="L2" s="169"/>
      <c r="M2" s="169"/>
      <c r="N2" s="169"/>
      <c r="O2" s="169" t="s">
        <v>23</v>
      </c>
    </row>
    <row r="3" spans="1:15" ht="12.75" customHeight="1">
      <c r="A3" s="168"/>
      <c r="B3" s="169"/>
      <c r="C3" s="169"/>
      <c r="D3" s="169"/>
      <c r="E3" s="165"/>
      <c r="F3" s="165"/>
      <c r="G3" s="165" t="s">
        <v>7</v>
      </c>
      <c r="H3" s="165" t="s">
        <v>8</v>
      </c>
      <c r="I3" s="165" t="s">
        <v>9</v>
      </c>
      <c r="J3" s="165" t="s">
        <v>10</v>
      </c>
      <c r="K3" s="165" t="s">
        <v>11</v>
      </c>
      <c r="L3" s="165" t="s">
        <v>24</v>
      </c>
      <c r="M3" s="165" t="s">
        <v>12</v>
      </c>
      <c r="N3" s="165" t="s">
        <v>21</v>
      </c>
      <c r="O3" s="169"/>
    </row>
    <row r="4" spans="1:15" ht="72.75" customHeight="1">
      <c r="A4" s="168"/>
      <c r="B4" s="169"/>
      <c r="C4" s="169"/>
      <c r="D4" s="169"/>
      <c r="E4" s="165"/>
      <c r="F4" s="165"/>
      <c r="G4" s="166"/>
      <c r="H4" s="165"/>
      <c r="I4" s="165"/>
      <c r="J4" s="165"/>
      <c r="K4" s="165"/>
      <c r="L4" s="165"/>
      <c r="M4" s="165"/>
      <c r="N4" s="166"/>
      <c r="O4" s="169"/>
    </row>
    <row r="5" spans="1:15" ht="39.75" customHeight="1" hidden="1">
      <c r="A5" s="9"/>
      <c r="B5" s="169"/>
      <c r="C5" s="169"/>
      <c r="D5" s="169"/>
      <c r="E5" s="165"/>
      <c r="F5" s="165"/>
      <c r="G5" s="8"/>
      <c r="H5" s="165"/>
      <c r="I5" s="165"/>
      <c r="J5" s="165"/>
      <c r="K5" s="165"/>
      <c r="L5" s="8"/>
      <c r="M5" s="165"/>
      <c r="N5" s="8" t="s">
        <v>13</v>
      </c>
      <c r="O5" s="68"/>
    </row>
    <row r="6" spans="1:15" ht="12.75" customHeight="1" hidden="1">
      <c r="A6" s="9"/>
      <c r="B6" s="169"/>
      <c r="C6" s="169"/>
      <c r="D6" s="169"/>
      <c r="E6" s="165"/>
      <c r="F6" s="165"/>
      <c r="G6" s="8"/>
      <c r="H6" s="165"/>
      <c r="I6" s="165"/>
      <c r="J6" s="165"/>
      <c r="K6" s="165"/>
      <c r="L6" s="8"/>
      <c r="M6" s="165"/>
      <c r="N6" s="10"/>
      <c r="O6" s="68"/>
    </row>
    <row r="7" spans="1:15" ht="30" customHeight="1" hidden="1">
      <c r="A7" s="62" t="s">
        <v>14</v>
      </c>
      <c r="B7" s="63" t="s">
        <v>15</v>
      </c>
      <c r="C7" s="64" t="s">
        <v>16</v>
      </c>
      <c r="D7" s="64" t="s">
        <v>17</v>
      </c>
      <c r="E7" s="65"/>
      <c r="F7" s="65"/>
      <c r="G7" s="66"/>
      <c r="H7" s="67"/>
      <c r="I7" s="67" t="s">
        <v>18</v>
      </c>
      <c r="J7" s="67"/>
      <c r="K7" s="67"/>
      <c r="L7" s="67"/>
      <c r="M7" s="67"/>
      <c r="N7" s="67" t="s">
        <v>19</v>
      </c>
      <c r="O7" s="124"/>
    </row>
    <row r="8" spans="1:15" ht="31.5" customHeight="1" thickBot="1">
      <c r="A8" s="34" t="s">
        <v>14</v>
      </c>
      <c r="B8" s="73" t="s">
        <v>30</v>
      </c>
      <c r="C8" s="35" t="s">
        <v>31</v>
      </c>
      <c r="D8" s="35" t="s">
        <v>32</v>
      </c>
      <c r="E8" s="36" t="s">
        <v>27</v>
      </c>
      <c r="F8" s="36">
        <v>1</v>
      </c>
      <c r="G8" s="36">
        <v>1</v>
      </c>
      <c r="H8" s="52"/>
      <c r="I8" s="52"/>
      <c r="J8" s="52"/>
      <c r="K8" s="52">
        <v>1</v>
      </c>
      <c r="L8" s="52"/>
      <c r="M8" s="52"/>
      <c r="N8" s="53">
        <v>408</v>
      </c>
      <c r="O8" s="55" t="s">
        <v>35</v>
      </c>
    </row>
    <row r="9" spans="1:15" ht="31.5" customHeight="1" thickBot="1">
      <c r="A9" s="56" t="s">
        <v>34</v>
      </c>
      <c r="B9" s="130" t="s">
        <v>36</v>
      </c>
      <c r="C9" s="57" t="s">
        <v>37</v>
      </c>
      <c r="D9" s="57" t="s">
        <v>38</v>
      </c>
      <c r="E9" s="58" t="s">
        <v>27</v>
      </c>
      <c r="F9" s="58">
        <v>1</v>
      </c>
      <c r="G9" s="58">
        <v>1</v>
      </c>
      <c r="H9" s="72"/>
      <c r="I9" s="72"/>
      <c r="J9" s="72"/>
      <c r="K9" s="72">
        <v>1</v>
      </c>
      <c r="L9" s="72"/>
      <c r="M9" s="72"/>
      <c r="N9" s="69">
        <v>241.23</v>
      </c>
      <c r="O9" s="55" t="s">
        <v>39</v>
      </c>
    </row>
    <row r="10" spans="1:15" ht="39" customHeight="1">
      <c r="A10" s="158" t="s">
        <v>43</v>
      </c>
      <c r="B10" s="131" t="s">
        <v>55</v>
      </c>
      <c r="C10" s="75" t="s">
        <v>44</v>
      </c>
      <c r="D10" s="75" t="s">
        <v>45</v>
      </c>
      <c r="E10" s="76" t="s">
        <v>27</v>
      </c>
      <c r="F10" s="76">
        <v>1</v>
      </c>
      <c r="G10" s="161">
        <v>3</v>
      </c>
      <c r="H10" s="88"/>
      <c r="I10" s="88"/>
      <c r="J10" s="88"/>
      <c r="K10" s="88">
        <v>1</v>
      </c>
      <c r="L10" s="88"/>
      <c r="M10" s="88"/>
      <c r="N10" s="77">
        <v>952</v>
      </c>
      <c r="O10" s="78" t="s">
        <v>46</v>
      </c>
    </row>
    <row r="11" spans="1:15" ht="32.25" customHeight="1">
      <c r="A11" s="159"/>
      <c r="B11" s="132" t="s">
        <v>49</v>
      </c>
      <c r="C11" s="79" t="s">
        <v>50</v>
      </c>
      <c r="D11" s="79" t="s">
        <v>51</v>
      </c>
      <c r="E11" s="80" t="s">
        <v>27</v>
      </c>
      <c r="F11" s="80">
        <v>1</v>
      </c>
      <c r="G11" s="162"/>
      <c r="H11" s="84"/>
      <c r="I11" s="84"/>
      <c r="J11" s="84"/>
      <c r="K11" s="84"/>
      <c r="L11" s="84"/>
      <c r="M11" s="84">
        <v>1</v>
      </c>
      <c r="N11" s="81">
        <v>148.75</v>
      </c>
      <c r="O11" s="87" t="s">
        <v>65</v>
      </c>
    </row>
    <row r="12" spans="1:15" ht="33.75" customHeight="1" thickBot="1">
      <c r="A12" s="160"/>
      <c r="B12" s="73" t="s">
        <v>52</v>
      </c>
      <c r="C12" s="35" t="s">
        <v>53</v>
      </c>
      <c r="D12" s="35" t="s">
        <v>54</v>
      </c>
      <c r="E12" s="36" t="s">
        <v>27</v>
      </c>
      <c r="F12" s="36">
        <v>1</v>
      </c>
      <c r="G12" s="163"/>
      <c r="H12" s="85"/>
      <c r="I12" s="85"/>
      <c r="J12" s="85"/>
      <c r="K12" s="85"/>
      <c r="L12" s="85"/>
      <c r="M12" s="85">
        <v>1</v>
      </c>
      <c r="N12" s="82">
        <v>592.62</v>
      </c>
      <c r="O12" s="98" t="s">
        <v>65</v>
      </c>
    </row>
    <row r="13" spans="1:15" ht="33.75" customHeight="1" thickBot="1">
      <c r="A13" s="83" t="s">
        <v>66</v>
      </c>
      <c r="B13" s="133" t="s">
        <v>33</v>
      </c>
      <c r="C13" s="133" t="s">
        <v>33</v>
      </c>
      <c r="D13" s="133" t="s">
        <v>33</v>
      </c>
      <c r="E13" s="133" t="s">
        <v>33</v>
      </c>
      <c r="F13" s="133" t="s">
        <v>33</v>
      </c>
      <c r="G13" s="133" t="s">
        <v>33</v>
      </c>
      <c r="H13" s="133" t="s">
        <v>33</v>
      </c>
      <c r="I13" s="133" t="s">
        <v>33</v>
      </c>
      <c r="J13" s="133" t="s">
        <v>33</v>
      </c>
      <c r="K13" s="133" t="s">
        <v>33</v>
      </c>
      <c r="L13" s="133" t="s">
        <v>33</v>
      </c>
      <c r="M13" s="133" t="s">
        <v>33</v>
      </c>
      <c r="N13" s="133" t="s">
        <v>33</v>
      </c>
      <c r="O13" s="99" t="s">
        <v>33</v>
      </c>
    </row>
    <row r="14" spans="1:15" ht="33.75" customHeight="1" thickBot="1">
      <c r="A14" s="135" t="s">
        <v>76</v>
      </c>
      <c r="B14" s="138" t="s">
        <v>33</v>
      </c>
      <c r="C14" s="138" t="s">
        <v>33</v>
      </c>
      <c r="D14" s="138" t="s">
        <v>33</v>
      </c>
      <c r="E14" s="138" t="s">
        <v>33</v>
      </c>
      <c r="F14" s="138" t="s">
        <v>33</v>
      </c>
      <c r="G14" s="138" t="s">
        <v>33</v>
      </c>
      <c r="H14" s="138" t="s">
        <v>33</v>
      </c>
      <c r="I14" s="138" t="s">
        <v>33</v>
      </c>
      <c r="J14" s="138" t="s">
        <v>33</v>
      </c>
      <c r="K14" s="138" t="s">
        <v>33</v>
      </c>
      <c r="L14" s="138" t="s">
        <v>33</v>
      </c>
      <c r="M14" s="138" t="s">
        <v>33</v>
      </c>
      <c r="N14" s="138" t="s">
        <v>33</v>
      </c>
      <c r="O14" s="99" t="s">
        <v>33</v>
      </c>
    </row>
    <row r="15" spans="1:15" ht="33.75" customHeight="1" thickBot="1">
      <c r="A15" s="139" t="s">
        <v>97</v>
      </c>
      <c r="B15" s="140" t="s">
        <v>104</v>
      </c>
      <c r="C15" s="72" t="s">
        <v>106</v>
      </c>
      <c r="D15" s="72" t="s">
        <v>105</v>
      </c>
      <c r="E15" s="72" t="s">
        <v>27</v>
      </c>
      <c r="F15" s="72">
        <v>1</v>
      </c>
      <c r="G15" s="72">
        <v>1</v>
      </c>
      <c r="H15" s="72"/>
      <c r="I15" s="72"/>
      <c r="J15" s="72">
        <v>1</v>
      </c>
      <c r="K15" s="72"/>
      <c r="L15" s="72"/>
      <c r="M15" s="72"/>
      <c r="N15" s="72">
        <v>851.36</v>
      </c>
      <c r="O15" s="55" t="s">
        <v>35</v>
      </c>
    </row>
    <row r="16" spans="1:15" ht="33.75" customHeight="1" thickBot="1">
      <c r="A16" s="139" t="s">
        <v>107</v>
      </c>
      <c r="B16" s="99" t="s">
        <v>33</v>
      </c>
      <c r="C16" s="99" t="s">
        <v>33</v>
      </c>
      <c r="D16" s="99" t="s">
        <v>33</v>
      </c>
      <c r="E16" s="99" t="s">
        <v>33</v>
      </c>
      <c r="F16" s="99" t="s">
        <v>33</v>
      </c>
      <c r="G16" s="99" t="s">
        <v>33</v>
      </c>
      <c r="H16" s="99" t="s">
        <v>33</v>
      </c>
      <c r="I16" s="99" t="s">
        <v>33</v>
      </c>
      <c r="J16" s="99" t="s">
        <v>33</v>
      </c>
      <c r="K16" s="99" t="s">
        <v>33</v>
      </c>
      <c r="L16" s="99" t="s">
        <v>33</v>
      </c>
      <c r="M16" s="99" t="s">
        <v>33</v>
      </c>
      <c r="N16" s="99" t="s">
        <v>33</v>
      </c>
      <c r="O16" s="99" t="s">
        <v>33</v>
      </c>
    </row>
    <row r="17" spans="1:15" ht="12.75" customHeight="1">
      <c r="A17" s="6" t="s">
        <v>20</v>
      </c>
      <c r="B17" s="134"/>
      <c r="C17" s="5"/>
      <c r="D17" s="5"/>
      <c r="E17" s="5"/>
      <c r="F17" s="5"/>
      <c r="G17" s="6">
        <v>6</v>
      </c>
      <c r="H17" s="7"/>
      <c r="I17" s="7"/>
      <c r="J17" s="7">
        <v>1</v>
      </c>
      <c r="K17" s="7">
        <v>3</v>
      </c>
      <c r="L17" s="7"/>
      <c r="M17" s="7">
        <v>2</v>
      </c>
      <c r="N17" s="71">
        <f>SUM(N8:N16)</f>
        <v>3193.96</v>
      </c>
      <c r="O17" s="13"/>
    </row>
    <row r="18" spans="14:15" ht="14.25" customHeight="1">
      <c r="N18" s="70"/>
      <c r="O18" s="4"/>
    </row>
    <row r="20" ht="12.75">
      <c r="D20" t="s">
        <v>22</v>
      </c>
    </row>
  </sheetData>
  <sheetProtection/>
  <mergeCells count="19">
    <mergeCell ref="E2:E6"/>
    <mergeCell ref="O2:O4"/>
    <mergeCell ref="N3:N4"/>
    <mergeCell ref="J3:J6"/>
    <mergeCell ref="M3:M6"/>
    <mergeCell ref="L3:L4"/>
    <mergeCell ref="I3:I6"/>
    <mergeCell ref="K3:K6"/>
    <mergeCell ref="G2:N2"/>
    <mergeCell ref="A10:A12"/>
    <mergeCell ref="G10:G12"/>
    <mergeCell ref="A1:N1"/>
    <mergeCell ref="H3:H6"/>
    <mergeCell ref="G3:G4"/>
    <mergeCell ref="A2:A4"/>
    <mergeCell ref="C2:C6"/>
    <mergeCell ref="B2:B6"/>
    <mergeCell ref="D2:D6"/>
    <mergeCell ref="F2:F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8.421875" style="14" customWidth="1"/>
    <col min="2" max="2" width="34.7109375" style="14" customWidth="1"/>
    <col min="3" max="3" width="13.140625" style="14" customWidth="1"/>
    <col min="4" max="4" width="12.57421875" style="14" customWidth="1"/>
    <col min="5" max="5" width="6.8515625" style="14" customWidth="1"/>
    <col min="6" max="6" width="7.00390625" style="14" customWidth="1"/>
    <col min="7" max="7" width="5.8515625" style="14" customWidth="1"/>
    <col min="8" max="8" width="5.28125" style="14" customWidth="1"/>
    <col min="9" max="9" width="6.57421875" style="14" customWidth="1"/>
    <col min="10" max="10" width="8.421875" style="14" customWidth="1"/>
    <col min="11" max="11" width="9.421875" style="14" customWidth="1"/>
    <col min="12" max="12" width="9.8515625" style="14" customWidth="1"/>
    <col min="13" max="13" width="6.57421875" style="14" customWidth="1"/>
    <col min="14" max="14" width="8.28125" style="14" customWidth="1"/>
    <col min="15" max="15" width="38.57421875" style="14" customWidth="1"/>
    <col min="16" max="16384" width="9.140625" style="14" customWidth="1"/>
  </cols>
  <sheetData>
    <row r="1" spans="1:14" ht="30" customHeight="1">
      <c r="A1" s="170" t="s">
        <v>28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5" ht="12.75" customHeight="1">
      <c r="A2" s="171" t="s">
        <v>0</v>
      </c>
      <c r="B2" s="172" t="s">
        <v>1</v>
      </c>
      <c r="C2" s="172" t="s">
        <v>2</v>
      </c>
      <c r="D2" s="172" t="s">
        <v>3</v>
      </c>
      <c r="E2" s="173" t="s">
        <v>4</v>
      </c>
      <c r="F2" s="173" t="s">
        <v>5</v>
      </c>
      <c r="G2" s="172" t="s">
        <v>6</v>
      </c>
      <c r="H2" s="172"/>
      <c r="I2" s="172"/>
      <c r="J2" s="172"/>
      <c r="K2" s="172"/>
      <c r="L2" s="172"/>
      <c r="M2" s="172"/>
      <c r="N2" s="172"/>
      <c r="O2" s="172" t="s">
        <v>23</v>
      </c>
    </row>
    <row r="3" spans="1:15" ht="12.75" customHeight="1">
      <c r="A3" s="171"/>
      <c r="B3" s="172"/>
      <c r="C3" s="172"/>
      <c r="D3" s="172"/>
      <c r="E3" s="173"/>
      <c r="F3" s="173"/>
      <c r="G3" s="173" t="s">
        <v>7</v>
      </c>
      <c r="H3" s="173" t="s">
        <v>8</v>
      </c>
      <c r="I3" s="173" t="s">
        <v>9</v>
      </c>
      <c r="J3" s="173" t="s">
        <v>10</v>
      </c>
      <c r="K3" s="173" t="s">
        <v>11</v>
      </c>
      <c r="L3" s="173" t="s">
        <v>24</v>
      </c>
      <c r="M3" s="173" t="s">
        <v>12</v>
      </c>
      <c r="N3" s="173" t="s">
        <v>21</v>
      </c>
      <c r="O3" s="172"/>
    </row>
    <row r="4" spans="1:15" ht="72.75" customHeight="1">
      <c r="A4" s="171"/>
      <c r="B4" s="172"/>
      <c r="C4" s="172"/>
      <c r="D4" s="172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2"/>
    </row>
    <row r="5" spans="1:15" ht="39.75" customHeight="1" hidden="1">
      <c r="A5" s="25"/>
      <c r="B5" s="172"/>
      <c r="C5" s="172"/>
      <c r="D5" s="172"/>
      <c r="E5" s="173"/>
      <c r="F5" s="173"/>
      <c r="G5" s="24"/>
      <c r="H5" s="173"/>
      <c r="I5" s="173"/>
      <c r="J5" s="173"/>
      <c r="K5" s="173"/>
      <c r="L5" s="24"/>
      <c r="M5" s="173"/>
      <c r="N5" s="24" t="s">
        <v>13</v>
      </c>
      <c r="O5" s="126"/>
    </row>
    <row r="6" spans="1:15" ht="12.75" customHeight="1" hidden="1">
      <c r="A6" s="25"/>
      <c r="B6" s="172"/>
      <c r="C6" s="172"/>
      <c r="D6" s="172"/>
      <c r="E6" s="173"/>
      <c r="F6" s="173"/>
      <c r="G6" s="24"/>
      <c r="H6" s="173"/>
      <c r="I6" s="173"/>
      <c r="J6" s="173"/>
      <c r="K6" s="173"/>
      <c r="L6" s="24"/>
      <c r="M6" s="173"/>
      <c r="N6" s="23"/>
      <c r="O6" s="126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27"/>
    </row>
    <row r="8" spans="1:15" s="16" customFormat="1" ht="31.5" customHeight="1" thickBot="1">
      <c r="A8" s="38" t="s">
        <v>14</v>
      </c>
      <c r="B8" s="39" t="s">
        <v>33</v>
      </c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  <c r="H8" s="39" t="s">
        <v>33</v>
      </c>
      <c r="I8" s="39" t="s">
        <v>33</v>
      </c>
      <c r="J8" s="39" t="s">
        <v>33</v>
      </c>
      <c r="K8" s="39" t="s">
        <v>33</v>
      </c>
      <c r="L8" s="39" t="s">
        <v>33</v>
      </c>
      <c r="M8" s="39" t="s">
        <v>33</v>
      </c>
      <c r="N8" s="39" t="s">
        <v>33</v>
      </c>
      <c r="O8" s="39" t="s">
        <v>33</v>
      </c>
    </row>
    <row r="9" spans="1:15" s="16" customFormat="1" ht="31.5" customHeight="1" thickBot="1">
      <c r="A9" s="59" t="s">
        <v>34</v>
      </c>
      <c r="B9" s="60" t="s">
        <v>33</v>
      </c>
      <c r="C9" s="60" t="s">
        <v>33</v>
      </c>
      <c r="D9" s="60" t="s">
        <v>33</v>
      </c>
      <c r="E9" s="60" t="s">
        <v>33</v>
      </c>
      <c r="F9" s="60" t="s">
        <v>33</v>
      </c>
      <c r="G9" s="60" t="s">
        <v>33</v>
      </c>
      <c r="H9" s="60" t="s">
        <v>33</v>
      </c>
      <c r="I9" s="60" t="s">
        <v>33</v>
      </c>
      <c r="J9" s="60" t="s">
        <v>33</v>
      </c>
      <c r="K9" s="60" t="s">
        <v>33</v>
      </c>
      <c r="L9" s="60" t="s">
        <v>33</v>
      </c>
      <c r="M9" s="60" t="s">
        <v>33</v>
      </c>
      <c r="N9" s="60" t="s">
        <v>33</v>
      </c>
      <c r="O9" s="60" t="s">
        <v>33</v>
      </c>
    </row>
    <row r="10" spans="1:15" s="16" customFormat="1" ht="31.5" customHeight="1" thickBot="1">
      <c r="A10" s="59" t="s">
        <v>43</v>
      </c>
      <c r="B10" s="60" t="s">
        <v>33</v>
      </c>
      <c r="C10" s="60" t="s">
        <v>33</v>
      </c>
      <c r="D10" s="60" t="s">
        <v>33</v>
      </c>
      <c r="E10" s="60" t="s">
        <v>33</v>
      </c>
      <c r="F10" s="60" t="s">
        <v>33</v>
      </c>
      <c r="G10" s="60" t="s">
        <v>33</v>
      </c>
      <c r="H10" s="60" t="s">
        <v>33</v>
      </c>
      <c r="I10" s="60" t="s">
        <v>33</v>
      </c>
      <c r="J10" s="60" t="s">
        <v>33</v>
      </c>
      <c r="K10" s="60" t="s">
        <v>33</v>
      </c>
      <c r="L10" s="60" t="s">
        <v>33</v>
      </c>
      <c r="M10" s="60" t="s">
        <v>33</v>
      </c>
      <c r="N10" s="60" t="s">
        <v>33</v>
      </c>
      <c r="O10" s="60" t="s">
        <v>33</v>
      </c>
    </row>
    <row r="11" spans="1:15" s="16" customFormat="1" ht="31.5" customHeight="1" thickBot="1">
      <c r="A11" s="59" t="s">
        <v>66</v>
      </c>
      <c r="B11" s="128" t="s">
        <v>71</v>
      </c>
      <c r="C11" s="116" t="s">
        <v>69</v>
      </c>
      <c r="D11" s="117" t="s">
        <v>70</v>
      </c>
      <c r="E11" s="60" t="s">
        <v>27</v>
      </c>
      <c r="F11" s="101">
        <v>1</v>
      </c>
      <c r="G11" s="100">
        <v>1</v>
      </c>
      <c r="H11" s="60"/>
      <c r="I11" s="60"/>
      <c r="J11" s="60"/>
      <c r="K11" s="60"/>
      <c r="L11" s="60"/>
      <c r="M11" s="60" t="s">
        <v>75</v>
      </c>
      <c r="N11" s="101">
        <v>396.06</v>
      </c>
      <c r="O11" s="129" t="s">
        <v>74</v>
      </c>
    </row>
    <row r="12" spans="1:15" s="16" customFormat="1" ht="31.5" customHeight="1" thickBot="1">
      <c r="A12" s="141" t="s">
        <v>76</v>
      </c>
      <c r="B12" s="145" t="s">
        <v>33</v>
      </c>
      <c r="C12" s="146" t="s">
        <v>33</v>
      </c>
      <c r="D12" s="147" t="s">
        <v>33</v>
      </c>
      <c r="E12" s="142" t="s">
        <v>33</v>
      </c>
      <c r="F12" s="143" t="s">
        <v>33</v>
      </c>
      <c r="G12" s="144" t="s">
        <v>33</v>
      </c>
      <c r="H12" s="142" t="s">
        <v>33</v>
      </c>
      <c r="I12" s="142" t="s">
        <v>88</v>
      </c>
      <c r="J12" s="142" t="s">
        <v>88</v>
      </c>
      <c r="K12" s="142" t="s">
        <v>88</v>
      </c>
      <c r="L12" s="142" t="s">
        <v>88</v>
      </c>
      <c r="M12" s="142" t="s">
        <v>88</v>
      </c>
      <c r="N12" s="142" t="s">
        <v>88</v>
      </c>
      <c r="O12" s="142" t="s">
        <v>88</v>
      </c>
    </row>
    <row r="13" spans="1:15" s="16" customFormat="1" ht="31.5" customHeight="1" thickBot="1">
      <c r="A13" s="148" t="s">
        <v>97</v>
      </c>
      <c r="B13" s="149" t="s">
        <v>101</v>
      </c>
      <c r="C13" s="150" t="s">
        <v>102</v>
      </c>
      <c r="D13" s="151" t="s">
        <v>103</v>
      </c>
      <c r="E13" s="152" t="s">
        <v>27</v>
      </c>
      <c r="F13" s="153">
        <v>1</v>
      </c>
      <c r="G13" s="154">
        <v>1</v>
      </c>
      <c r="H13" s="152"/>
      <c r="I13" s="152"/>
      <c r="J13" s="152"/>
      <c r="K13" s="152"/>
      <c r="L13" s="152"/>
      <c r="M13" s="152" t="s">
        <v>75</v>
      </c>
      <c r="N13" s="155">
        <v>135.78</v>
      </c>
      <c r="O13" s="156" t="s">
        <v>35</v>
      </c>
    </row>
    <row r="14" spans="1:15" s="16" customFormat="1" ht="31.5" customHeight="1" thickBot="1">
      <c r="A14" s="157" t="s">
        <v>107</v>
      </c>
      <c r="B14" s="60" t="s">
        <v>33</v>
      </c>
      <c r="C14" s="60" t="s">
        <v>33</v>
      </c>
      <c r="D14" s="60" t="s">
        <v>33</v>
      </c>
      <c r="E14" s="60" t="s">
        <v>33</v>
      </c>
      <c r="F14" s="60" t="s">
        <v>33</v>
      </c>
      <c r="G14" s="60" t="s">
        <v>33</v>
      </c>
      <c r="H14" s="60" t="s">
        <v>33</v>
      </c>
      <c r="I14" s="60" t="s">
        <v>33</v>
      </c>
      <c r="J14" s="60" t="s">
        <v>33</v>
      </c>
      <c r="K14" s="60" t="s">
        <v>33</v>
      </c>
      <c r="L14" s="60" t="s">
        <v>33</v>
      </c>
      <c r="M14" s="60" t="s">
        <v>33</v>
      </c>
      <c r="N14" s="60" t="s">
        <v>33</v>
      </c>
      <c r="O14" s="60" t="s">
        <v>33</v>
      </c>
    </row>
    <row r="15" spans="1:15" ht="12.75" customHeight="1">
      <c r="A15" s="29" t="s">
        <v>20</v>
      </c>
      <c r="B15" s="30"/>
      <c r="C15" s="31"/>
      <c r="D15" s="31"/>
      <c r="E15" s="31"/>
      <c r="F15" s="32"/>
      <c r="G15" s="46">
        <v>2</v>
      </c>
      <c r="H15" s="46"/>
      <c r="I15" s="46"/>
      <c r="J15" s="46"/>
      <c r="K15" s="46"/>
      <c r="L15" s="46"/>
      <c r="M15" s="50">
        <v>2</v>
      </c>
      <c r="N15" s="50">
        <f>SUM(N11:N14)</f>
        <v>531.84</v>
      </c>
      <c r="O15" s="51"/>
    </row>
    <row r="16" spans="2:15" ht="14.25" customHeight="1">
      <c r="B16" s="33"/>
      <c r="O16" s="15"/>
    </row>
    <row r="18" spans="1:14" ht="12.75">
      <c r="A18" s="42"/>
      <c r="B18" s="40"/>
      <c r="C18" s="41"/>
      <c r="D18" s="41"/>
      <c r="E18" s="43"/>
      <c r="F18" s="43"/>
      <c r="G18" s="43"/>
      <c r="H18" s="43"/>
      <c r="I18" s="43"/>
      <c r="J18" s="44"/>
      <c r="K18" s="43"/>
      <c r="L18" s="43"/>
      <c r="M18" s="44"/>
      <c r="N18" s="45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433070866141736" right="0.11811023622047245" top="0.2362204724409449" bottom="0" header="0.5118110236220472" footer="0.5118110236220472"/>
  <pageSetup fitToHeight="0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PageLayoutView="0" workbookViewId="0" topLeftCell="A11">
      <selection activeCell="A22" sqref="A22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9.28125" style="0" customWidth="1"/>
    <col min="15" max="15" width="38.00390625" style="0" customWidth="1"/>
  </cols>
  <sheetData>
    <row r="1" spans="1:14" ht="30" customHeight="1">
      <c r="A1" s="164" t="s">
        <v>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5" ht="12.75">
      <c r="A2" s="186" t="s">
        <v>0</v>
      </c>
      <c r="B2" s="174" t="s">
        <v>1</v>
      </c>
      <c r="C2" s="169" t="s">
        <v>2</v>
      </c>
      <c r="D2" s="169" t="s">
        <v>3</v>
      </c>
      <c r="E2" s="165" t="s">
        <v>4</v>
      </c>
      <c r="F2" s="165" t="s">
        <v>5</v>
      </c>
      <c r="G2" s="169" t="s">
        <v>6</v>
      </c>
      <c r="H2" s="169"/>
      <c r="I2" s="169"/>
      <c r="J2" s="169"/>
      <c r="K2" s="169"/>
      <c r="L2" s="169"/>
      <c r="M2" s="169"/>
      <c r="N2" s="169"/>
      <c r="O2" s="174" t="s">
        <v>23</v>
      </c>
    </row>
    <row r="3" spans="1:15" ht="12.75" customHeight="1">
      <c r="A3" s="187"/>
      <c r="B3" s="175"/>
      <c r="C3" s="169"/>
      <c r="D3" s="169"/>
      <c r="E3" s="165"/>
      <c r="F3" s="165"/>
      <c r="G3" s="177" t="s">
        <v>7</v>
      </c>
      <c r="H3" s="165" t="s">
        <v>8</v>
      </c>
      <c r="I3" s="165" t="s">
        <v>9</v>
      </c>
      <c r="J3" s="165" t="s">
        <v>10</v>
      </c>
      <c r="K3" s="165" t="s">
        <v>11</v>
      </c>
      <c r="L3" s="177" t="s">
        <v>24</v>
      </c>
      <c r="M3" s="165" t="s">
        <v>12</v>
      </c>
      <c r="N3" s="177" t="s">
        <v>21</v>
      </c>
      <c r="O3" s="175"/>
    </row>
    <row r="4" spans="1:15" ht="72.75" customHeight="1">
      <c r="A4" s="188"/>
      <c r="B4" s="175"/>
      <c r="C4" s="169"/>
      <c r="D4" s="169"/>
      <c r="E4" s="165"/>
      <c r="F4" s="165"/>
      <c r="G4" s="178"/>
      <c r="H4" s="165"/>
      <c r="I4" s="165"/>
      <c r="J4" s="165"/>
      <c r="K4" s="165"/>
      <c r="L4" s="179"/>
      <c r="M4" s="165"/>
      <c r="N4" s="178"/>
      <c r="O4" s="176"/>
    </row>
    <row r="5" spans="1:15" ht="39.75" customHeight="1" hidden="1">
      <c r="A5" s="28"/>
      <c r="B5" s="175"/>
      <c r="C5" s="169"/>
      <c r="D5" s="169"/>
      <c r="E5" s="165"/>
      <c r="F5" s="165"/>
      <c r="G5" s="8"/>
      <c r="H5" s="165"/>
      <c r="I5" s="165"/>
      <c r="J5" s="165"/>
      <c r="K5" s="165"/>
      <c r="L5" s="8"/>
      <c r="M5" s="165"/>
      <c r="N5" s="8" t="s">
        <v>13</v>
      </c>
      <c r="O5" s="123"/>
    </row>
    <row r="6" spans="1:15" ht="12.75" customHeight="1" hidden="1">
      <c r="A6" s="28"/>
      <c r="B6" s="176"/>
      <c r="C6" s="169"/>
      <c r="D6" s="169"/>
      <c r="E6" s="165"/>
      <c r="F6" s="165"/>
      <c r="G6" s="8"/>
      <c r="H6" s="165"/>
      <c r="I6" s="165"/>
      <c r="J6" s="165"/>
      <c r="K6" s="165"/>
      <c r="L6" s="8"/>
      <c r="M6" s="165"/>
      <c r="N6" s="27"/>
      <c r="O6" s="123"/>
    </row>
    <row r="7" spans="1:15" ht="30" customHeight="1" hidden="1">
      <c r="A7" s="26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124"/>
    </row>
    <row r="8" spans="1:15" ht="28.5" customHeight="1" thickBot="1">
      <c r="A8" s="54" t="s">
        <v>25</v>
      </c>
      <c r="B8" s="37" t="s">
        <v>33</v>
      </c>
      <c r="C8" s="37" t="s">
        <v>33</v>
      </c>
      <c r="D8" s="37" t="s">
        <v>33</v>
      </c>
      <c r="E8" s="37" t="s">
        <v>33</v>
      </c>
      <c r="F8" s="37" t="s">
        <v>33</v>
      </c>
      <c r="G8" s="37" t="s">
        <v>33</v>
      </c>
      <c r="H8" s="37" t="s">
        <v>33</v>
      </c>
      <c r="I8" s="37" t="s">
        <v>33</v>
      </c>
      <c r="J8" s="37" t="s">
        <v>33</v>
      </c>
      <c r="K8" s="37" t="s">
        <v>33</v>
      </c>
      <c r="L8" s="37" t="s">
        <v>33</v>
      </c>
      <c r="M8" s="37" t="s">
        <v>33</v>
      </c>
      <c r="N8" s="37" t="s">
        <v>33</v>
      </c>
      <c r="O8" s="37" t="s">
        <v>33</v>
      </c>
    </row>
    <row r="9" spans="1:15" ht="28.5" customHeight="1" thickBot="1">
      <c r="A9" s="61" t="s">
        <v>34</v>
      </c>
      <c r="B9" s="74" t="s">
        <v>33</v>
      </c>
      <c r="C9" s="74" t="s">
        <v>33</v>
      </c>
      <c r="D9" s="74" t="s">
        <v>33</v>
      </c>
      <c r="E9" s="74" t="s">
        <v>33</v>
      </c>
      <c r="F9" s="74" t="s">
        <v>33</v>
      </c>
      <c r="G9" s="74" t="s">
        <v>33</v>
      </c>
      <c r="H9" s="74" t="s">
        <v>33</v>
      </c>
      <c r="I9" s="74" t="s">
        <v>33</v>
      </c>
      <c r="J9" s="74" t="s">
        <v>33</v>
      </c>
      <c r="K9" s="74" t="s">
        <v>33</v>
      </c>
      <c r="L9" s="74" t="s">
        <v>33</v>
      </c>
      <c r="M9" s="74" t="s">
        <v>33</v>
      </c>
      <c r="N9" s="74" t="s">
        <v>33</v>
      </c>
      <c r="O9" s="74" t="s">
        <v>33</v>
      </c>
    </row>
    <row r="10" spans="1:15" ht="28.5" customHeight="1">
      <c r="A10" s="180" t="s">
        <v>40</v>
      </c>
      <c r="B10" s="94" t="s">
        <v>60</v>
      </c>
      <c r="C10" s="75" t="s">
        <v>41</v>
      </c>
      <c r="D10" s="75" t="s">
        <v>42</v>
      </c>
      <c r="E10" s="76" t="s">
        <v>27</v>
      </c>
      <c r="F10" s="76">
        <v>1</v>
      </c>
      <c r="G10" s="161">
        <v>4</v>
      </c>
      <c r="H10" s="89"/>
      <c r="I10" s="89"/>
      <c r="J10" s="89"/>
      <c r="K10" s="89"/>
      <c r="L10" s="89"/>
      <c r="M10" s="89">
        <v>1</v>
      </c>
      <c r="N10" s="89">
        <v>1199.7</v>
      </c>
      <c r="O10" s="90" t="s">
        <v>63</v>
      </c>
    </row>
    <row r="11" spans="1:15" ht="39" customHeight="1">
      <c r="A11" s="181"/>
      <c r="B11" s="86" t="s">
        <v>61</v>
      </c>
      <c r="C11" s="79" t="s">
        <v>47</v>
      </c>
      <c r="D11" s="79" t="s">
        <v>48</v>
      </c>
      <c r="E11" s="80" t="s">
        <v>27</v>
      </c>
      <c r="F11" s="80">
        <v>1</v>
      </c>
      <c r="G11" s="162"/>
      <c r="H11" s="91"/>
      <c r="I11" s="91"/>
      <c r="J11" s="91"/>
      <c r="K11" s="91">
        <v>1</v>
      </c>
      <c r="L11" s="91"/>
      <c r="M11" s="91"/>
      <c r="N11" s="91">
        <v>416</v>
      </c>
      <c r="O11" s="92" t="s">
        <v>64</v>
      </c>
    </row>
    <row r="12" spans="1:15" ht="28.5" customHeight="1">
      <c r="A12" s="181"/>
      <c r="B12" s="86" t="s">
        <v>60</v>
      </c>
      <c r="C12" s="93" t="s">
        <v>56</v>
      </c>
      <c r="D12" s="93" t="s">
        <v>57</v>
      </c>
      <c r="E12" s="80" t="s">
        <v>27</v>
      </c>
      <c r="F12" s="80">
        <v>1</v>
      </c>
      <c r="G12" s="162"/>
      <c r="H12" s="91"/>
      <c r="I12" s="91"/>
      <c r="J12" s="91"/>
      <c r="K12" s="91"/>
      <c r="L12" s="91"/>
      <c r="M12" s="91">
        <v>1</v>
      </c>
      <c r="N12" s="91">
        <v>1200</v>
      </c>
      <c r="O12" s="92" t="s">
        <v>63</v>
      </c>
    </row>
    <row r="13" spans="1:15" ht="28.5" customHeight="1" thickBot="1">
      <c r="A13" s="182"/>
      <c r="B13" s="95" t="s">
        <v>62</v>
      </c>
      <c r="C13" s="96" t="s">
        <v>58</v>
      </c>
      <c r="D13" s="96" t="s">
        <v>59</v>
      </c>
      <c r="E13" s="36" t="s">
        <v>27</v>
      </c>
      <c r="F13" s="36">
        <v>1</v>
      </c>
      <c r="G13" s="163"/>
      <c r="H13" s="37"/>
      <c r="I13" s="37"/>
      <c r="J13" s="37"/>
      <c r="K13" s="37"/>
      <c r="L13" s="37"/>
      <c r="M13" s="37">
        <v>1</v>
      </c>
      <c r="N13" s="37">
        <v>496</v>
      </c>
      <c r="O13" s="97" t="s">
        <v>63</v>
      </c>
    </row>
    <row r="14" spans="1:15" ht="43.5" customHeight="1" thickBot="1">
      <c r="A14" s="61" t="s">
        <v>66</v>
      </c>
      <c r="B14" s="112" t="s">
        <v>73</v>
      </c>
      <c r="C14" s="113" t="s">
        <v>67</v>
      </c>
      <c r="D14" s="113" t="s">
        <v>68</v>
      </c>
      <c r="E14" s="58" t="s">
        <v>27</v>
      </c>
      <c r="F14" s="58">
        <v>1</v>
      </c>
      <c r="G14" s="58">
        <v>1</v>
      </c>
      <c r="H14" s="74"/>
      <c r="I14" s="74"/>
      <c r="J14" s="74"/>
      <c r="K14" s="74"/>
      <c r="L14" s="74"/>
      <c r="M14" s="74">
        <v>1</v>
      </c>
      <c r="N14" s="74">
        <v>597.6</v>
      </c>
      <c r="O14" s="114" t="s">
        <v>72</v>
      </c>
    </row>
    <row r="15" spans="1:15" ht="37.5" customHeight="1">
      <c r="A15" s="180" t="s">
        <v>76</v>
      </c>
      <c r="B15" s="118" t="s">
        <v>60</v>
      </c>
      <c r="C15" s="119" t="s">
        <v>77</v>
      </c>
      <c r="D15" s="119" t="s">
        <v>78</v>
      </c>
      <c r="E15" s="76" t="s">
        <v>27</v>
      </c>
      <c r="F15" s="120">
        <v>1</v>
      </c>
      <c r="G15" s="183">
        <v>6</v>
      </c>
      <c r="H15" s="89"/>
      <c r="I15" s="89"/>
      <c r="J15" s="89"/>
      <c r="K15" s="89"/>
      <c r="L15" s="89"/>
      <c r="M15" s="89">
        <v>1</v>
      </c>
      <c r="N15" s="89">
        <v>1421</v>
      </c>
      <c r="O15" s="121" t="s">
        <v>89</v>
      </c>
    </row>
    <row r="16" spans="1:15" ht="26.25" customHeight="1">
      <c r="A16" s="181"/>
      <c r="B16" s="104" t="s">
        <v>90</v>
      </c>
      <c r="C16" s="93" t="s">
        <v>79</v>
      </c>
      <c r="D16" s="93" t="s">
        <v>80</v>
      </c>
      <c r="E16" s="80" t="s">
        <v>27</v>
      </c>
      <c r="F16" s="103">
        <v>1</v>
      </c>
      <c r="G16" s="184"/>
      <c r="H16" s="91"/>
      <c r="I16" s="91"/>
      <c r="J16" s="91"/>
      <c r="K16" s="91"/>
      <c r="L16" s="91"/>
      <c r="M16" s="91">
        <v>1</v>
      </c>
      <c r="N16" s="91">
        <v>80.96</v>
      </c>
      <c r="O16" s="105" t="s">
        <v>63</v>
      </c>
    </row>
    <row r="17" spans="1:15" ht="26.25" customHeight="1">
      <c r="A17" s="181"/>
      <c r="B17" s="104" t="s">
        <v>91</v>
      </c>
      <c r="C17" s="93" t="s">
        <v>79</v>
      </c>
      <c r="D17" s="93" t="s">
        <v>81</v>
      </c>
      <c r="E17" s="80" t="s">
        <v>27</v>
      </c>
      <c r="F17" s="103">
        <v>1</v>
      </c>
      <c r="G17" s="184"/>
      <c r="H17" s="91"/>
      <c r="I17" s="91"/>
      <c r="J17" s="91"/>
      <c r="K17" s="91"/>
      <c r="L17" s="91"/>
      <c r="M17" s="91">
        <v>1</v>
      </c>
      <c r="N17" s="91">
        <v>38.92</v>
      </c>
      <c r="O17" s="105" t="s">
        <v>63</v>
      </c>
    </row>
    <row r="18" spans="1:15" ht="51.75" customHeight="1">
      <c r="A18" s="181"/>
      <c r="B18" s="104" t="s">
        <v>60</v>
      </c>
      <c r="C18" s="102" t="s">
        <v>82</v>
      </c>
      <c r="D18" s="102" t="s">
        <v>83</v>
      </c>
      <c r="E18" s="80" t="s">
        <v>27</v>
      </c>
      <c r="F18" s="103">
        <v>1</v>
      </c>
      <c r="G18" s="184"/>
      <c r="H18" s="91"/>
      <c r="I18" s="91"/>
      <c r="J18" s="91"/>
      <c r="K18" s="91"/>
      <c r="L18" s="91"/>
      <c r="M18" s="91">
        <v>1</v>
      </c>
      <c r="N18" s="91">
        <v>2197.6</v>
      </c>
      <c r="O18" s="105" t="s">
        <v>92</v>
      </c>
    </row>
    <row r="19" spans="1:15" ht="39.75" customHeight="1">
      <c r="A19" s="181"/>
      <c r="B19" s="104" t="s">
        <v>93</v>
      </c>
      <c r="C19" s="111" t="s">
        <v>84</v>
      </c>
      <c r="D19" s="93" t="s">
        <v>85</v>
      </c>
      <c r="E19" s="80" t="s">
        <v>27</v>
      </c>
      <c r="F19" s="103">
        <v>1</v>
      </c>
      <c r="G19" s="184"/>
      <c r="H19" s="91"/>
      <c r="I19" s="91"/>
      <c r="J19" s="91"/>
      <c r="K19" s="91"/>
      <c r="L19" s="91"/>
      <c r="M19" s="91">
        <v>1</v>
      </c>
      <c r="N19" s="91">
        <v>1581</v>
      </c>
      <c r="O19" s="105" t="s">
        <v>94</v>
      </c>
    </row>
    <row r="20" spans="1:15" ht="26.25" customHeight="1" thickBot="1">
      <c r="A20" s="182"/>
      <c r="B20" s="106" t="s">
        <v>95</v>
      </c>
      <c r="C20" s="107" t="s">
        <v>86</v>
      </c>
      <c r="D20" s="107" t="s">
        <v>87</v>
      </c>
      <c r="E20" s="115" t="s">
        <v>27</v>
      </c>
      <c r="F20" s="108">
        <v>1</v>
      </c>
      <c r="G20" s="185"/>
      <c r="H20" s="110"/>
      <c r="I20" s="110"/>
      <c r="J20" s="110"/>
      <c r="K20" s="110">
        <v>1</v>
      </c>
      <c r="L20" s="110"/>
      <c r="M20" s="110"/>
      <c r="N20" s="110">
        <v>1444.6</v>
      </c>
      <c r="O20" s="109" t="s">
        <v>96</v>
      </c>
    </row>
    <row r="21" spans="1:15" ht="41.25" customHeight="1" thickBot="1">
      <c r="A21" s="136" t="s">
        <v>97</v>
      </c>
      <c r="B21" s="112" t="s">
        <v>100</v>
      </c>
      <c r="C21" s="113" t="s">
        <v>98</v>
      </c>
      <c r="D21" s="113" t="s">
        <v>99</v>
      </c>
      <c r="E21" s="122" t="s">
        <v>27</v>
      </c>
      <c r="F21" s="122">
        <v>1</v>
      </c>
      <c r="G21" s="122">
        <v>1</v>
      </c>
      <c r="H21" s="74"/>
      <c r="I21" s="74"/>
      <c r="J21" s="74"/>
      <c r="K21" s="74">
        <v>1</v>
      </c>
      <c r="L21" s="74"/>
      <c r="M21" s="74"/>
      <c r="N21" s="74">
        <v>465</v>
      </c>
      <c r="O21" s="137" t="s">
        <v>72</v>
      </c>
    </row>
    <row r="22" spans="1:15" ht="37.5" customHeight="1" thickBot="1">
      <c r="A22" s="136" t="s">
        <v>107</v>
      </c>
      <c r="B22" s="189" t="s">
        <v>60</v>
      </c>
      <c r="C22" s="113" t="s">
        <v>108</v>
      </c>
      <c r="D22" s="113" t="s">
        <v>109</v>
      </c>
      <c r="E22" s="122" t="s">
        <v>27</v>
      </c>
      <c r="F22" s="122">
        <v>1</v>
      </c>
      <c r="G22" s="122">
        <v>1</v>
      </c>
      <c r="H22" s="74"/>
      <c r="I22" s="74"/>
      <c r="J22" s="74"/>
      <c r="K22" s="74"/>
      <c r="L22" s="74"/>
      <c r="M22" s="74">
        <v>1</v>
      </c>
      <c r="N22" s="74">
        <v>1176</v>
      </c>
      <c r="O22" s="105" t="s">
        <v>89</v>
      </c>
    </row>
    <row r="23" spans="1:15" ht="12.75" customHeight="1">
      <c r="A23" s="7" t="s">
        <v>20</v>
      </c>
      <c r="B23" s="125"/>
      <c r="C23" s="47"/>
      <c r="D23" s="47"/>
      <c r="E23" s="47"/>
      <c r="F23" s="47"/>
      <c r="G23" s="7">
        <v>13</v>
      </c>
      <c r="H23" s="7"/>
      <c r="I23" s="7"/>
      <c r="J23" s="7"/>
      <c r="K23" s="7">
        <v>3</v>
      </c>
      <c r="L23" s="7"/>
      <c r="M23" s="7">
        <v>10</v>
      </c>
      <c r="N23" s="7">
        <f>SUM(N10:N22)</f>
        <v>12314.38</v>
      </c>
      <c r="O23" s="49"/>
    </row>
    <row r="24" spans="14:15" ht="14.25" customHeight="1">
      <c r="N24" s="48"/>
      <c r="O24" s="4"/>
    </row>
  </sheetData>
  <sheetProtection/>
  <mergeCells count="21">
    <mergeCell ref="A1:N1"/>
    <mergeCell ref="H3:H6"/>
    <mergeCell ref="G3:G4"/>
    <mergeCell ref="A2:A4"/>
    <mergeCell ref="C2:C6"/>
    <mergeCell ref="G10:G13"/>
    <mergeCell ref="A10:A13"/>
    <mergeCell ref="B2:B6"/>
    <mergeCell ref="G2:N2"/>
    <mergeCell ref="I3:I6"/>
    <mergeCell ref="K3:K6"/>
    <mergeCell ref="D2:D6"/>
    <mergeCell ref="A15:A20"/>
    <mergeCell ref="G15:G20"/>
    <mergeCell ref="E2:E6"/>
    <mergeCell ref="F2:F6"/>
    <mergeCell ref="O2:O4"/>
    <mergeCell ref="N3:N4"/>
    <mergeCell ref="J3:J6"/>
    <mergeCell ref="M3:M6"/>
    <mergeCell ref="L3:L4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2022-04-27T11:40:36Z</cp:lastPrinted>
  <dcterms:created xsi:type="dcterms:W3CDTF">1996-10-08T23:32:33Z</dcterms:created>
  <dcterms:modified xsi:type="dcterms:W3CDTF">2022-08-01T03:49:56Z</dcterms:modified>
  <cp:category/>
  <cp:version/>
  <cp:contentType/>
  <cp:contentStatus/>
</cp:coreProperties>
</file>