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keevD\Рабочия папка\Акты снятия\2022\12 Декабрь\"/>
    </mc:Choice>
  </mc:AlternateContent>
  <bookViews>
    <workbookView xWindow="120" yWindow="15" windowWidth="15165" windowHeight="9615" firstSheet="1" activeTab="4"/>
  </bookViews>
  <sheets>
    <sheet name="ObserverReportInfo_&amp;!()$bbQ" sheetId="4" state="hidden" r:id="rId1"/>
    <sheet name="актив. отдача" sheetId="1" r:id="rId2"/>
    <sheet name="актив. прием" sheetId="6" r:id="rId3"/>
    <sheet name="реакт.  отдача" sheetId="5" r:id="rId4"/>
    <sheet name="реакт. прием" sheetId="7" r:id="rId5"/>
  </sheets>
  <definedNames>
    <definedName name="ReportObject1_0">'актив. отдача'!$B$7</definedName>
    <definedName name="ReportObject1_0_Name">'актив. отдача'!$B$6</definedName>
    <definedName name="ReportObject1_1">'актив. отдача'!$C$7</definedName>
    <definedName name="ReportObject1_2">'актив. отдача'!$B$7</definedName>
    <definedName name="ReportObject1_3">'актив. отдача'!$C$6</definedName>
    <definedName name="ReportObject2_0">'актив. прием'!$B$7</definedName>
    <definedName name="ReportObject2_0_Name">'актив. прием'!$B$6</definedName>
    <definedName name="ReportObject2_1">'актив. прием'!$C$7</definedName>
    <definedName name="ReportObject2_2">'актив. прием'!$B$7</definedName>
    <definedName name="ReportObject2_3">'актив. прием'!$C$6</definedName>
    <definedName name="ReportObject3_0">'реакт.  отдача'!$B$7</definedName>
    <definedName name="ReportObject3_0_Name">'реакт.  отдача'!$B$6</definedName>
    <definedName name="ReportObject3_1">'реакт.  отдача'!$C$7</definedName>
    <definedName name="ReportObject3_2">'реакт.  отдача'!$B$7</definedName>
    <definedName name="ReportObject3_3">'реакт.  отдача'!$C$6</definedName>
    <definedName name="ReportObject4_0">'реакт. прием'!$B$7</definedName>
    <definedName name="ReportObject4_0_Name">'реакт. прием'!$B$6</definedName>
    <definedName name="ReportObject4_1">'реакт. прием'!$C$7</definedName>
    <definedName name="ReportObject4_2">'реакт. прием'!$B$7</definedName>
    <definedName name="ReportObject4_3">'реакт. прием'!$C$6</definedName>
  </definedNames>
  <calcPr calcId="162913"/>
</workbook>
</file>

<file path=xl/calcChain.xml><?xml version="1.0" encoding="utf-8"?>
<calcChain xmlns="http://schemas.openxmlformats.org/spreadsheetml/2006/main">
  <c r="AG201" i="7" l="1"/>
  <c r="AF201" i="7"/>
  <c r="AE201" i="7"/>
  <c r="AD201" i="7"/>
  <c r="AC201" i="7"/>
  <c r="AB201" i="7"/>
  <c r="AG200" i="7"/>
  <c r="AF200" i="7"/>
  <c r="AE200" i="7"/>
  <c r="AD200" i="7"/>
  <c r="AC200" i="7"/>
  <c r="AB200" i="7"/>
  <c r="AG199" i="7"/>
  <c r="AF199" i="7"/>
  <c r="AE199" i="7"/>
  <c r="AD199" i="7"/>
  <c r="AC199" i="7"/>
  <c r="AB199" i="7"/>
  <c r="AG198" i="7"/>
  <c r="AF198" i="7"/>
  <c r="AE198" i="7"/>
  <c r="AD198" i="7"/>
  <c r="AC198" i="7"/>
  <c r="AB198" i="7"/>
  <c r="AG197" i="7"/>
  <c r="AF197" i="7"/>
  <c r="AE197" i="7"/>
  <c r="AD197" i="7"/>
  <c r="AC197" i="7"/>
  <c r="AB197" i="7"/>
  <c r="AG196" i="7"/>
  <c r="AF196" i="7"/>
  <c r="AE196" i="7"/>
  <c r="AD196" i="7"/>
  <c r="AC196" i="7"/>
  <c r="AB196" i="7"/>
  <c r="AG195" i="7"/>
  <c r="AF195" i="7"/>
  <c r="AE195" i="7"/>
  <c r="AD195" i="7"/>
  <c r="AC195" i="7"/>
  <c r="AB195" i="7"/>
  <c r="AG194" i="7"/>
  <c r="AF194" i="7"/>
  <c r="AE194" i="7"/>
  <c r="AD194" i="7"/>
  <c r="AC194" i="7"/>
  <c r="AB194" i="7"/>
  <c r="AG193" i="7"/>
  <c r="AF193" i="7"/>
  <c r="AE193" i="7"/>
  <c r="AD193" i="7"/>
  <c r="AC193" i="7"/>
  <c r="AB193" i="7"/>
  <c r="AG192" i="7"/>
  <c r="AF192" i="7"/>
  <c r="AE192" i="7"/>
  <c r="AD192" i="7"/>
  <c r="AC192" i="7"/>
  <c r="AB192" i="7"/>
  <c r="AG191" i="7"/>
  <c r="AF191" i="7"/>
  <c r="AE191" i="7"/>
  <c r="AD191" i="7"/>
  <c r="AC191" i="7"/>
  <c r="AB191" i="7"/>
  <c r="AG190" i="7"/>
  <c r="AF190" i="7"/>
  <c r="AE190" i="7"/>
  <c r="AD190" i="7"/>
  <c r="AC190" i="7"/>
  <c r="AB190" i="7"/>
  <c r="AG189" i="7"/>
  <c r="AF189" i="7"/>
  <c r="AE189" i="7"/>
  <c r="AD189" i="7"/>
  <c r="AC189" i="7"/>
  <c r="AB189" i="7"/>
  <c r="AG188" i="7"/>
  <c r="AF188" i="7"/>
  <c r="AE188" i="7"/>
  <c r="AD188" i="7"/>
  <c r="AC188" i="7"/>
  <c r="AB188" i="7"/>
  <c r="AG187" i="7"/>
  <c r="AF187" i="7"/>
  <c r="AE187" i="7"/>
  <c r="AD187" i="7"/>
  <c r="AC187" i="7"/>
  <c r="AB187" i="7"/>
  <c r="AG186" i="7"/>
  <c r="AF186" i="7"/>
  <c r="AE186" i="7"/>
  <c r="AD186" i="7"/>
  <c r="AC186" i="7"/>
  <c r="AB186" i="7"/>
  <c r="AG185" i="7"/>
  <c r="AF185" i="7"/>
  <c r="AE185" i="7"/>
  <c r="AD185" i="7"/>
  <c r="AC185" i="7"/>
  <c r="AB185" i="7"/>
  <c r="AG184" i="7"/>
  <c r="AF184" i="7"/>
  <c r="AE184" i="7"/>
  <c r="AD184" i="7"/>
  <c r="AC184" i="7"/>
  <c r="AB184" i="7"/>
  <c r="AG183" i="7"/>
  <c r="AF183" i="7"/>
  <c r="AE183" i="7"/>
  <c r="AD183" i="7"/>
  <c r="AC183" i="7"/>
  <c r="AB183" i="7"/>
  <c r="AG182" i="7"/>
  <c r="AF182" i="7"/>
  <c r="AE182" i="7"/>
  <c r="AD182" i="7"/>
  <c r="AC182" i="7"/>
  <c r="AB182" i="7"/>
  <c r="AG181" i="7"/>
  <c r="AF181" i="7"/>
  <c r="AE181" i="7"/>
  <c r="AD181" i="7"/>
  <c r="AC181" i="7"/>
  <c r="AB181" i="7"/>
  <c r="AG180" i="7"/>
  <c r="AF180" i="7"/>
  <c r="AE180" i="7"/>
  <c r="AD180" i="7"/>
  <c r="AC180" i="7"/>
  <c r="AB180" i="7"/>
  <c r="AG179" i="7"/>
  <c r="AF179" i="7"/>
  <c r="AE179" i="7"/>
  <c r="AD179" i="7"/>
  <c r="AC179" i="7"/>
  <c r="AB179" i="7"/>
  <c r="AG178" i="7"/>
  <c r="AF178" i="7"/>
  <c r="AE178" i="7"/>
  <c r="AD178" i="7"/>
  <c r="AC178" i="7"/>
  <c r="AB178" i="7"/>
  <c r="AG177" i="7"/>
  <c r="AF177" i="7"/>
  <c r="AE177" i="7"/>
  <c r="AD177" i="7"/>
  <c r="AC177" i="7"/>
  <c r="AB177" i="7"/>
  <c r="AG176" i="7"/>
  <c r="AF176" i="7"/>
  <c r="AE176" i="7"/>
  <c r="AD176" i="7"/>
  <c r="AC176" i="7"/>
  <c r="AB176" i="7"/>
  <c r="AG175" i="7"/>
  <c r="AF175" i="7"/>
  <c r="AE175" i="7"/>
  <c r="AD175" i="7"/>
  <c r="AC175" i="7"/>
  <c r="AB175" i="7"/>
  <c r="AG174" i="7"/>
  <c r="AF174" i="7"/>
  <c r="AE174" i="7"/>
  <c r="AD174" i="7"/>
  <c r="AC174" i="7"/>
  <c r="AB174" i="7"/>
  <c r="AG173" i="7"/>
  <c r="AF173" i="7"/>
  <c r="AE173" i="7"/>
  <c r="AD173" i="7"/>
  <c r="AC173" i="7"/>
  <c r="AB173" i="7"/>
  <c r="AG172" i="7"/>
  <c r="AF172" i="7"/>
  <c r="AE172" i="7"/>
  <c r="AD172" i="7"/>
  <c r="AC172" i="7"/>
  <c r="AB172" i="7"/>
  <c r="AG171" i="7"/>
  <c r="AF171" i="7"/>
  <c r="AE171" i="7"/>
  <c r="AD171" i="7"/>
  <c r="AC171" i="7"/>
  <c r="AB171" i="7"/>
  <c r="AG170" i="7"/>
  <c r="AF170" i="7"/>
  <c r="AE170" i="7"/>
  <c r="AD170" i="7"/>
  <c r="AC170" i="7"/>
  <c r="AB170" i="7"/>
  <c r="AG169" i="7"/>
  <c r="AF169" i="7"/>
  <c r="AE169" i="7"/>
  <c r="AD169" i="7"/>
  <c r="AC169" i="7"/>
  <c r="AB169" i="7"/>
  <c r="AG168" i="7"/>
  <c r="AF168" i="7"/>
  <c r="AE168" i="7"/>
  <c r="AD168" i="7"/>
  <c r="AC168" i="7"/>
  <c r="AB168" i="7"/>
  <c r="AG167" i="7"/>
  <c r="AF167" i="7"/>
  <c r="AE167" i="7"/>
  <c r="AD167" i="7"/>
  <c r="AC167" i="7"/>
  <c r="AB167" i="7"/>
  <c r="AG166" i="7"/>
  <c r="AF166" i="7"/>
  <c r="AE166" i="7"/>
  <c r="AD166" i="7"/>
  <c r="AC166" i="7"/>
  <c r="AB166" i="7"/>
  <c r="AG165" i="7"/>
  <c r="AF165" i="7"/>
  <c r="AE165" i="7"/>
  <c r="AD165" i="7"/>
  <c r="AC165" i="7"/>
  <c r="AB165" i="7"/>
  <c r="AG164" i="7"/>
  <c r="AF164" i="7"/>
  <c r="AE164" i="7"/>
  <c r="AD164" i="7"/>
  <c r="AC164" i="7"/>
  <c r="AB164" i="7"/>
  <c r="AG163" i="7"/>
  <c r="AF163" i="7"/>
  <c r="AE163" i="7"/>
  <c r="AD163" i="7"/>
  <c r="AC163" i="7"/>
  <c r="AB163" i="7"/>
  <c r="AG162" i="7"/>
  <c r="AF162" i="7"/>
  <c r="AE162" i="7"/>
  <c r="AD162" i="7"/>
  <c r="AC162" i="7"/>
  <c r="AB162" i="7"/>
  <c r="AG161" i="7"/>
  <c r="AF161" i="7"/>
  <c r="AE161" i="7"/>
  <c r="AD161" i="7"/>
  <c r="AC161" i="7"/>
  <c r="AB161" i="7"/>
  <c r="AG160" i="7"/>
  <c r="AF160" i="7"/>
  <c r="AE160" i="7"/>
  <c r="AD160" i="7"/>
  <c r="AC160" i="7"/>
  <c r="AB160" i="7"/>
  <c r="AG159" i="7"/>
  <c r="AF159" i="7"/>
  <c r="AE159" i="7"/>
  <c r="AD159" i="7"/>
  <c r="AC159" i="7"/>
  <c r="AB159" i="7"/>
  <c r="AG158" i="7"/>
  <c r="AF158" i="7"/>
  <c r="AE158" i="7"/>
  <c r="AD158" i="7"/>
  <c r="AC158" i="7"/>
  <c r="AB158" i="7"/>
  <c r="AG157" i="7"/>
  <c r="AF157" i="7"/>
  <c r="AE157" i="7"/>
  <c r="AD157" i="7"/>
  <c r="AC157" i="7"/>
  <c r="AB157" i="7"/>
  <c r="AG156" i="7"/>
  <c r="AF156" i="7"/>
  <c r="AE156" i="7"/>
  <c r="AD156" i="7"/>
  <c r="AC156" i="7"/>
  <c r="AB156" i="7"/>
  <c r="AG155" i="7"/>
  <c r="AF155" i="7"/>
  <c r="AE155" i="7"/>
  <c r="AD155" i="7"/>
  <c r="AC155" i="7"/>
  <c r="AB155" i="7"/>
  <c r="AG154" i="7"/>
  <c r="AF154" i="7"/>
  <c r="AE154" i="7"/>
  <c r="AD154" i="7"/>
  <c r="AC154" i="7"/>
  <c r="AB154" i="7"/>
  <c r="AG153" i="7"/>
  <c r="AF153" i="7"/>
  <c r="AE153" i="7"/>
  <c r="AD153" i="7"/>
  <c r="AC153" i="7"/>
  <c r="AB153" i="7"/>
  <c r="AG152" i="7"/>
  <c r="AF152" i="7"/>
  <c r="AE152" i="7"/>
  <c r="AD152" i="7"/>
  <c r="AC152" i="7"/>
  <c r="AB152" i="7"/>
  <c r="AG151" i="7"/>
  <c r="AF151" i="7"/>
  <c r="AE151" i="7"/>
  <c r="AD151" i="7"/>
  <c r="AC151" i="7"/>
  <c r="AB151" i="7"/>
  <c r="AG150" i="7"/>
  <c r="AF150" i="7"/>
  <c r="AE150" i="7"/>
  <c r="AD150" i="7"/>
  <c r="AC150" i="7"/>
  <c r="AB150" i="7"/>
  <c r="AG149" i="7"/>
  <c r="AF149" i="7"/>
  <c r="AE149" i="7"/>
  <c r="AD149" i="7"/>
  <c r="AC149" i="7"/>
  <c r="AB149" i="7"/>
  <c r="AG148" i="7"/>
  <c r="AF148" i="7"/>
  <c r="AE148" i="7"/>
  <c r="AD148" i="7"/>
  <c r="AC148" i="7"/>
  <c r="AB148" i="7"/>
  <c r="AG147" i="7"/>
  <c r="AF147" i="7"/>
  <c r="AE147" i="7"/>
  <c r="AD147" i="7"/>
  <c r="AC147" i="7"/>
  <c r="AB147" i="7"/>
  <c r="AG146" i="7"/>
  <c r="AF146" i="7"/>
  <c r="AE146" i="7"/>
  <c r="AD146" i="7"/>
  <c r="AC146" i="7"/>
  <c r="AB146" i="7"/>
  <c r="AG145" i="7"/>
  <c r="AF145" i="7"/>
  <c r="AE145" i="7"/>
  <c r="AD145" i="7"/>
  <c r="AC145" i="7"/>
  <c r="AB145" i="7"/>
  <c r="AG144" i="7"/>
  <c r="AF144" i="7"/>
  <c r="AE144" i="7"/>
  <c r="AD144" i="7"/>
  <c r="AC144" i="7"/>
  <c r="AB144" i="7"/>
  <c r="AG143" i="7"/>
  <c r="AF143" i="7"/>
  <c r="AE143" i="7"/>
  <c r="AD143" i="7"/>
  <c r="AC143" i="7"/>
  <c r="AB143" i="7"/>
  <c r="AG142" i="7"/>
  <c r="AF142" i="7"/>
  <c r="AE142" i="7"/>
  <c r="AD142" i="7"/>
  <c r="AC142" i="7"/>
  <c r="AB142" i="7"/>
  <c r="AG141" i="7"/>
  <c r="AF141" i="7"/>
  <c r="AE141" i="7"/>
  <c r="AD141" i="7"/>
  <c r="AC141" i="7"/>
  <c r="AB141" i="7"/>
  <c r="AG140" i="7"/>
  <c r="AF140" i="7"/>
  <c r="AE140" i="7"/>
  <c r="AD140" i="7"/>
  <c r="AC140" i="7"/>
  <c r="AB140" i="7"/>
  <c r="AG139" i="7"/>
  <c r="AF139" i="7"/>
  <c r="AE139" i="7"/>
  <c r="AD139" i="7"/>
  <c r="AC139" i="7"/>
  <c r="AB139" i="7"/>
  <c r="AG138" i="7"/>
  <c r="AF138" i="7"/>
  <c r="AE138" i="7"/>
  <c r="AD138" i="7"/>
  <c r="AC138" i="7"/>
  <c r="AB138" i="7"/>
  <c r="AG137" i="7"/>
  <c r="AF137" i="7"/>
  <c r="AE137" i="7"/>
  <c r="AD137" i="7"/>
  <c r="AC137" i="7"/>
  <c r="AB137" i="7"/>
  <c r="AG136" i="7"/>
  <c r="AF136" i="7"/>
  <c r="AE136" i="7"/>
  <c r="AD136" i="7"/>
  <c r="AC136" i="7"/>
  <c r="AB136" i="7"/>
  <c r="AG135" i="7"/>
  <c r="AF135" i="7"/>
  <c r="AE135" i="7"/>
  <c r="AD135" i="7"/>
  <c r="AC135" i="7"/>
  <c r="AB135" i="7"/>
  <c r="AG134" i="7"/>
  <c r="AF134" i="7"/>
  <c r="AE134" i="7"/>
  <c r="AD134" i="7"/>
  <c r="AC134" i="7"/>
  <c r="AB134" i="7"/>
  <c r="AG133" i="7"/>
  <c r="AF133" i="7"/>
  <c r="AE133" i="7"/>
  <c r="AD133" i="7"/>
  <c r="AC133" i="7"/>
  <c r="AB133" i="7"/>
  <c r="AG132" i="7"/>
  <c r="AF132" i="7"/>
  <c r="AE132" i="7"/>
  <c r="AD132" i="7"/>
  <c r="AC132" i="7"/>
  <c r="AB132" i="7"/>
  <c r="AG131" i="7"/>
  <c r="AF131" i="7"/>
  <c r="AE131" i="7"/>
  <c r="AD131" i="7"/>
  <c r="AC131" i="7"/>
  <c r="AB131" i="7"/>
  <c r="AG130" i="7"/>
  <c r="AF130" i="7"/>
  <c r="AE130" i="7"/>
  <c r="AD130" i="7"/>
  <c r="AC130" i="7"/>
  <c r="AB130" i="7"/>
  <c r="AG129" i="7"/>
  <c r="AF129" i="7"/>
  <c r="AE129" i="7"/>
  <c r="AD129" i="7"/>
  <c r="AC129" i="7"/>
  <c r="AB129" i="7"/>
  <c r="AG128" i="7"/>
  <c r="AF128" i="7"/>
  <c r="AE128" i="7"/>
  <c r="AD128" i="7"/>
  <c r="AC128" i="7"/>
  <c r="AB128" i="7"/>
  <c r="AG127" i="7"/>
  <c r="AF127" i="7"/>
  <c r="AE127" i="7"/>
  <c r="AD127" i="7"/>
  <c r="AC127" i="7"/>
  <c r="AB127" i="7"/>
  <c r="AG126" i="7"/>
  <c r="AF126" i="7"/>
  <c r="AE126" i="7"/>
  <c r="AD126" i="7"/>
  <c r="AC126" i="7"/>
  <c r="AB126" i="7"/>
  <c r="AG125" i="7"/>
  <c r="AF125" i="7"/>
  <c r="AE125" i="7"/>
  <c r="AD125" i="7"/>
  <c r="AC125" i="7"/>
  <c r="AB125" i="7"/>
  <c r="AG124" i="7"/>
  <c r="AF124" i="7"/>
  <c r="AE124" i="7"/>
  <c r="AD124" i="7"/>
  <c r="AC124" i="7"/>
  <c r="AB124" i="7"/>
  <c r="AG123" i="7"/>
  <c r="AF123" i="7"/>
  <c r="AE123" i="7"/>
  <c r="AD123" i="7"/>
  <c r="AC123" i="7"/>
  <c r="AB123" i="7"/>
  <c r="AG122" i="7"/>
  <c r="AF122" i="7"/>
  <c r="AE122" i="7"/>
  <c r="AD122" i="7"/>
  <c r="AC122" i="7"/>
  <c r="AB122" i="7"/>
  <c r="AG121" i="7"/>
  <c r="AF121" i="7"/>
  <c r="AE121" i="7"/>
  <c r="AD121" i="7"/>
  <c r="AC121" i="7"/>
  <c r="AB121" i="7"/>
  <c r="AG120" i="7"/>
  <c r="AF120" i="7"/>
  <c r="AE120" i="7"/>
  <c r="AD120" i="7"/>
  <c r="AC120" i="7"/>
  <c r="AB120" i="7"/>
  <c r="AG119" i="7"/>
  <c r="AF119" i="7"/>
  <c r="AE119" i="7"/>
  <c r="AD119" i="7"/>
  <c r="AC119" i="7"/>
  <c r="AB119" i="7"/>
  <c r="AG118" i="7"/>
  <c r="AF118" i="7"/>
  <c r="AE118" i="7"/>
  <c r="AD118" i="7"/>
  <c r="AC118" i="7"/>
  <c r="AB118" i="7"/>
  <c r="AG117" i="7"/>
  <c r="AF117" i="7"/>
  <c r="AE117" i="7"/>
  <c r="AD117" i="7"/>
  <c r="AC117" i="7"/>
  <c r="AB117" i="7"/>
  <c r="AG116" i="7"/>
  <c r="AF116" i="7"/>
  <c r="AE116" i="7"/>
  <c r="AD116" i="7"/>
  <c r="AC116" i="7"/>
  <c r="AB116" i="7"/>
  <c r="AG115" i="7"/>
  <c r="AF115" i="7"/>
  <c r="AE115" i="7"/>
  <c r="AD115" i="7"/>
  <c r="AC115" i="7"/>
  <c r="AB115" i="7"/>
  <c r="AG114" i="7"/>
  <c r="AF114" i="7"/>
  <c r="AE114" i="7"/>
  <c r="AD114" i="7"/>
  <c r="AC114" i="7"/>
  <c r="AB114" i="7"/>
  <c r="AG113" i="7"/>
  <c r="AF113" i="7"/>
  <c r="AE113" i="7"/>
  <c r="AD113" i="7"/>
  <c r="AC113" i="7"/>
  <c r="AB113" i="7"/>
  <c r="AG112" i="7"/>
  <c r="AF112" i="7"/>
  <c r="AE112" i="7"/>
  <c r="AD112" i="7"/>
  <c r="AC112" i="7"/>
  <c r="AB112" i="7"/>
  <c r="AG111" i="7"/>
  <c r="AF111" i="7"/>
  <c r="AE111" i="7"/>
  <c r="AD111" i="7"/>
  <c r="AC111" i="7"/>
  <c r="AB111" i="7"/>
  <c r="AG110" i="7"/>
  <c r="AF110" i="7"/>
  <c r="AE110" i="7"/>
  <c r="AD110" i="7"/>
  <c r="AC110" i="7"/>
  <c r="AB110" i="7"/>
  <c r="AG109" i="7"/>
  <c r="AF109" i="7"/>
  <c r="AE109" i="7"/>
  <c r="AD109" i="7"/>
  <c r="AC109" i="7"/>
  <c r="AB109" i="7"/>
  <c r="AG108" i="7"/>
  <c r="AF108" i="7"/>
  <c r="AE108" i="7"/>
  <c r="AD108" i="7"/>
  <c r="AC108" i="7"/>
  <c r="AB108" i="7"/>
  <c r="AG107" i="7"/>
  <c r="AF107" i="7"/>
  <c r="AE107" i="7"/>
  <c r="AD107" i="7"/>
  <c r="AC107" i="7"/>
  <c r="AB107" i="7"/>
  <c r="AG106" i="7"/>
  <c r="AF106" i="7"/>
  <c r="AE106" i="7"/>
  <c r="AD106" i="7"/>
  <c r="AC106" i="7"/>
  <c r="AB106" i="7"/>
  <c r="AG105" i="7"/>
  <c r="AF105" i="7"/>
  <c r="AE105" i="7"/>
  <c r="AD105" i="7"/>
  <c r="AC105" i="7"/>
  <c r="AB105" i="7"/>
  <c r="AG104" i="7"/>
  <c r="AF104" i="7"/>
  <c r="AE104" i="7"/>
  <c r="AD104" i="7"/>
  <c r="AC104" i="7"/>
  <c r="AB104" i="7"/>
  <c r="AG103" i="7"/>
  <c r="AF103" i="7"/>
  <c r="AE103" i="7"/>
  <c r="AD103" i="7"/>
  <c r="AC103" i="7"/>
  <c r="AB103" i="7"/>
  <c r="AG102" i="7"/>
  <c r="AF102" i="7"/>
  <c r="AE102" i="7"/>
  <c r="AD102" i="7"/>
  <c r="AC102" i="7"/>
  <c r="AB102" i="7"/>
  <c r="AG101" i="7"/>
  <c r="AF101" i="7"/>
  <c r="AE101" i="7"/>
  <c r="AD101" i="7"/>
  <c r="AC101" i="7"/>
  <c r="AB101" i="7"/>
  <c r="AG100" i="7"/>
  <c r="AF100" i="7"/>
  <c r="AE100" i="7"/>
  <c r="AD100" i="7"/>
  <c r="AC100" i="7"/>
  <c r="AB100" i="7"/>
  <c r="AG99" i="7"/>
  <c r="AF99" i="7"/>
  <c r="AE99" i="7"/>
  <c r="AD99" i="7"/>
  <c r="AC99" i="7"/>
  <c r="AB99" i="7"/>
  <c r="AG98" i="7"/>
  <c r="AF98" i="7"/>
  <c r="AE98" i="7"/>
  <c r="AD98" i="7"/>
  <c r="AC98" i="7"/>
  <c r="AB98" i="7"/>
  <c r="AG97" i="7"/>
  <c r="AF97" i="7"/>
  <c r="AE97" i="7"/>
  <c r="AD97" i="7"/>
  <c r="AC97" i="7"/>
  <c r="AB97" i="7"/>
  <c r="AG96" i="7"/>
  <c r="AF96" i="7"/>
  <c r="AE96" i="7"/>
  <c r="AD96" i="7"/>
  <c r="AC96" i="7"/>
  <c r="AB96" i="7"/>
  <c r="AG95" i="7"/>
  <c r="AF95" i="7"/>
  <c r="AE95" i="7"/>
  <c r="AD95" i="7"/>
  <c r="AC95" i="7"/>
  <c r="AB95" i="7"/>
  <c r="AG94" i="7"/>
  <c r="AF94" i="7"/>
  <c r="AE94" i="7"/>
  <c r="AD94" i="7"/>
  <c r="AC94" i="7"/>
  <c r="AB94" i="7"/>
  <c r="AG93" i="7"/>
  <c r="AF93" i="7"/>
  <c r="AE93" i="7"/>
  <c r="AD93" i="7"/>
  <c r="AC93" i="7"/>
  <c r="AB93" i="7"/>
  <c r="AG92" i="7"/>
  <c r="AF92" i="7"/>
  <c r="AE92" i="7"/>
  <c r="AD92" i="7"/>
  <c r="AC92" i="7"/>
  <c r="AB92" i="7"/>
  <c r="AG91" i="7"/>
  <c r="AF91" i="7"/>
  <c r="AE91" i="7"/>
  <c r="AD91" i="7"/>
  <c r="AC91" i="7"/>
  <c r="AB91" i="7"/>
  <c r="AG90" i="7"/>
  <c r="AF90" i="7"/>
  <c r="AE90" i="7"/>
  <c r="AD90" i="7"/>
  <c r="AC90" i="7"/>
  <c r="AB90" i="7"/>
  <c r="AG89" i="7"/>
  <c r="AF89" i="7"/>
  <c r="AE89" i="7"/>
  <c r="AD89" i="7"/>
  <c r="AC89" i="7"/>
  <c r="AB89" i="7"/>
  <c r="AG88" i="7"/>
  <c r="AF88" i="7"/>
  <c r="AE88" i="7"/>
  <c r="AD88" i="7"/>
  <c r="AC88" i="7"/>
  <c r="AB88" i="7"/>
  <c r="AG87" i="7"/>
  <c r="AF87" i="7"/>
  <c r="AE87" i="7"/>
  <c r="AD87" i="7"/>
  <c r="AC87" i="7"/>
  <c r="AB87" i="7"/>
  <c r="AG86" i="7"/>
  <c r="AF86" i="7"/>
  <c r="AE86" i="7"/>
  <c r="AD86" i="7"/>
  <c r="AC86" i="7"/>
  <c r="AB86" i="7"/>
  <c r="AG85" i="7"/>
  <c r="AF85" i="7"/>
  <c r="AE85" i="7"/>
  <c r="AD85" i="7"/>
  <c r="AC85" i="7"/>
  <c r="AB85" i="7"/>
  <c r="AG84" i="7"/>
  <c r="AF84" i="7"/>
  <c r="AE84" i="7"/>
  <c r="AD84" i="7"/>
  <c r="AC84" i="7"/>
  <c r="AB84" i="7"/>
  <c r="AG83" i="7"/>
  <c r="AF83" i="7"/>
  <c r="AE83" i="7"/>
  <c r="AD83" i="7"/>
  <c r="AC83" i="7"/>
  <c r="AB83" i="7"/>
  <c r="AG82" i="7"/>
  <c r="AF82" i="7"/>
  <c r="AE82" i="7"/>
  <c r="AD82" i="7"/>
  <c r="AC82" i="7"/>
  <c r="AB82" i="7"/>
  <c r="AG81" i="7"/>
  <c r="AF81" i="7"/>
  <c r="AE81" i="7"/>
  <c r="AD81" i="7"/>
  <c r="AC81" i="7"/>
  <c r="AB81" i="7"/>
  <c r="AG80" i="7"/>
  <c r="AF80" i="7"/>
  <c r="AE80" i="7"/>
  <c r="AD80" i="7"/>
  <c r="AC80" i="7"/>
  <c r="AB80" i="7"/>
  <c r="AG79" i="7"/>
  <c r="AF79" i="7"/>
  <c r="AE79" i="7"/>
  <c r="AD79" i="7"/>
  <c r="AC79" i="7"/>
  <c r="AB79" i="7"/>
  <c r="AG78" i="7"/>
  <c r="AF78" i="7"/>
  <c r="AE78" i="7"/>
  <c r="AD78" i="7"/>
  <c r="AC78" i="7"/>
  <c r="AB78" i="7"/>
  <c r="AG77" i="7"/>
  <c r="AF77" i="7"/>
  <c r="AE77" i="7"/>
  <c r="AD77" i="7"/>
  <c r="AC77" i="7"/>
  <c r="AB77" i="7"/>
  <c r="AG76" i="7"/>
  <c r="AF76" i="7"/>
  <c r="AE76" i="7"/>
  <c r="AD76" i="7"/>
  <c r="AC76" i="7"/>
  <c r="AB76" i="7"/>
  <c r="AG75" i="7"/>
  <c r="AF75" i="7"/>
  <c r="AE75" i="7"/>
  <c r="AD75" i="7"/>
  <c r="AC75" i="7"/>
  <c r="AB75" i="7"/>
  <c r="AG74" i="7"/>
  <c r="AF74" i="7"/>
  <c r="AE74" i="7"/>
  <c r="AD74" i="7"/>
  <c r="AC74" i="7"/>
  <c r="AB74" i="7"/>
  <c r="AG73" i="7"/>
  <c r="AF73" i="7"/>
  <c r="AE73" i="7"/>
  <c r="AD73" i="7"/>
  <c r="AC73" i="7"/>
  <c r="AB73" i="7"/>
  <c r="AG72" i="7"/>
  <c r="AF72" i="7"/>
  <c r="AE72" i="7"/>
  <c r="AD72" i="7"/>
  <c r="AC72" i="7"/>
  <c r="AB72" i="7"/>
  <c r="AG71" i="7"/>
  <c r="AF71" i="7"/>
  <c r="AE71" i="7"/>
  <c r="AD71" i="7"/>
  <c r="AC71" i="7"/>
  <c r="AB71" i="7"/>
  <c r="AG70" i="7"/>
  <c r="AF70" i="7"/>
  <c r="AE70" i="7"/>
  <c r="AD70" i="7"/>
  <c r="AC70" i="7"/>
  <c r="AB70" i="7"/>
  <c r="AG69" i="7"/>
  <c r="AF69" i="7"/>
  <c r="AE69" i="7"/>
  <c r="AD69" i="7"/>
  <c r="AC69" i="7"/>
  <c r="AB69" i="7"/>
  <c r="AG68" i="7"/>
  <c r="AF68" i="7"/>
  <c r="AE68" i="7"/>
  <c r="AD68" i="7"/>
  <c r="AC68" i="7"/>
  <c r="AB68" i="7"/>
  <c r="AG67" i="7"/>
  <c r="AF67" i="7"/>
  <c r="AE67" i="7"/>
  <c r="AD67" i="7"/>
  <c r="AC67" i="7"/>
  <c r="AB67" i="7"/>
  <c r="AG66" i="7"/>
  <c r="AF66" i="7"/>
  <c r="AE66" i="7"/>
  <c r="AD66" i="7"/>
  <c r="AC66" i="7"/>
  <c r="AB66" i="7"/>
  <c r="AG65" i="7"/>
  <c r="AF65" i="7"/>
  <c r="AE65" i="7"/>
  <c r="AD65" i="7"/>
  <c r="AC65" i="7"/>
  <c r="AB65" i="7"/>
  <c r="AG64" i="7"/>
  <c r="AF64" i="7"/>
  <c r="AE64" i="7"/>
  <c r="AD64" i="7"/>
  <c r="AC64" i="7"/>
  <c r="AB64" i="7"/>
  <c r="AG63" i="7"/>
  <c r="AF63" i="7"/>
  <c r="AE63" i="7"/>
  <c r="AD63" i="7"/>
  <c r="AC63" i="7"/>
  <c r="AB63" i="7"/>
  <c r="AG62" i="7"/>
  <c r="AF62" i="7"/>
  <c r="AE62" i="7"/>
  <c r="AD62" i="7"/>
  <c r="AC62" i="7"/>
  <c r="AB62" i="7"/>
  <c r="AG61" i="7"/>
  <c r="AF61" i="7"/>
  <c r="AE61" i="7"/>
  <c r="AD61" i="7"/>
  <c r="AC61" i="7"/>
  <c r="AB61" i="7"/>
  <c r="AG60" i="7"/>
  <c r="AF60" i="7"/>
  <c r="AE60" i="7"/>
  <c r="AD60" i="7"/>
  <c r="AC60" i="7"/>
  <c r="AB60" i="7"/>
  <c r="AG59" i="7"/>
  <c r="AF59" i="7"/>
  <c r="AE59" i="7"/>
  <c r="AD59" i="7"/>
  <c r="AC59" i="7"/>
  <c r="AB59" i="7"/>
  <c r="AG58" i="7"/>
  <c r="AF58" i="7"/>
  <c r="AE58" i="7"/>
  <c r="AD58" i="7"/>
  <c r="AC58" i="7"/>
  <c r="AB58" i="7"/>
  <c r="AG57" i="7"/>
  <c r="AF57" i="7"/>
  <c r="AE57" i="7"/>
  <c r="AD57" i="7"/>
  <c r="AC57" i="7"/>
  <c r="AB57" i="7"/>
  <c r="AG56" i="7"/>
  <c r="AF56" i="7"/>
  <c r="AE56" i="7"/>
  <c r="AD56" i="7"/>
  <c r="AC56" i="7"/>
  <c r="AB56" i="7"/>
  <c r="AG55" i="7"/>
  <c r="AF55" i="7"/>
  <c r="AE55" i="7"/>
  <c r="AD55" i="7"/>
  <c r="AC55" i="7"/>
  <c r="AB55" i="7"/>
  <c r="AG54" i="7"/>
  <c r="AF54" i="7"/>
  <c r="AE54" i="7"/>
  <c r="AD54" i="7"/>
  <c r="AC54" i="7"/>
  <c r="AB54" i="7"/>
  <c r="AG53" i="7"/>
  <c r="AF53" i="7"/>
  <c r="AE53" i="7"/>
  <c r="AD53" i="7"/>
  <c r="AC53" i="7"/>
  <c r="AB53" i="7"/>
  <c r="AG52" i="7"/>
  <c r="AF52" i="7"/>
  <c r="AE52" i="7"/>
  <c r="AD52" i="7"/>
  <c r="AC52" i="7"/>
  <c r="AB52" i="7"/>
  <c r="AG51" i="7"/>
  <c r="AF51" i="7"/>
  <c r="AE51" i="7"/>
  <c r="AD51" i="7"/>
  <c r="AC51" i="7"/>
  <c r="AB51" i="7"/>
  <c r="AG50" i="7"/>
  <c r="AF50" i="7"/>
  <c r="AE50" i="7"/>
  <c r="AD50" i="7"/>
  <c r="AC50" i="7"/>
  <c r="AB50" i="7"/>
  <c r="AG49" i="7"/>
  <c r="AF49" i="7"/>
  <c r="AE49" i="7"/>
  <c r="AD49" i="7"/>
  <c r="AC49" i="7"/>
  <c r="AB49" i="7"/>
  <c r="AG48" i="7"/>
  <c r="AF48" i="7"/>
  <c r="AE48" i="7"/>
  <c r="AD48" i="7"/>
  <c r="AC48" i="7"/>
  <c r="AB48" i="7"/>
  <c r="AG47" i="7"/>
  <c r="AF47" i="7"/>
  <c r="AE47" i="7"/>
  <c r="AD47" i="7"/>
  <c r="AC47" i="7"/>
  <c r="AB47" i="7"/>
  <c r="AG46" i="7"/>
  <c r="AF46" i="7"/>
  <c r="AE46" i="7"/>
  <c r="AD46" i="7"/>
  <c r="AC46" i="7"/>
  <c r="AB46" i="7"/>
  <c r="AG45" i="7"/>
  <c r="AF45" i="7"/>
  <c r="AE45" i="7"/>
  <c r="AD45" i="7"/>
  <c r="AC45" i="7"/>
  <c r="AB45" i="7"/>
  <c r="AG44" i="7"/>
  <c r="AF44" i="7"/>
  <c r="AE44" i="7"/>
  <c r="AD44" i="7"/>
  <c r="AC44" i="7"/>
  <c r="AB44" i="7"/>
  <c r="AG43" i="7"/>
  <c r="AF43" i="7"/>
  <c r="AE43" i="7"/>
  <c r="AD43" i="7"/>
  <c r="AC43" i="7"/>
  <c r="AB43" i="7"/>
  <c r="AG42" i="7"/>
  <c r="AF42" i="7"/>
  <c r="AE42" i="7"/>
  <c r="AD42" i="7"/>
  <c r="AC42" i="7"/>
  <c r="AB42" i="7"/>
  <c r="AG41" i="7"/>
  <c r="AF41" i="7"/>
  <c r="AE41" i="7"/>
  <c r="AD41" i="7"/>
  <c r="AC41" i="7"/>
  <c r="AB41" i="7"/>
  <c r="AG40" i="7"/>
  <c r="AF40" i="7"/>
  <c r="AE40" i="7"/>
  <c r="AD40" i="7"/>
  <c r="AC40" i="7"/>
  <c r="AB40" i="7"/>
  <c r="AG39" i="7"/>
  <c r="AF39" i="7"/>
  <c r="AE39" i="7"/>
  <c r="AD39" i="7"/>
  <c r="AC39" i="7"/>
  <c r="AB39" i="7"/>
  <c r="AG38" i="7"/>
  <c r="AF38" i="7"/>
  <c r="AE38" i="7"/>
  <c r="AD38" i="7"/>
  <c r="AC38" i="7"/>
  <c r="AB38" i="7"/>
  <c r="AG37" i="7"/>
  <c r="AF37" i="7"/>
  <c r="AE37" i="7"/>
  <c r="AD37" i="7"/>
  <c r="AC37" i="7"/>
  <c r="AB37" i="7"/>
  <c r="AG36" i="7"/>
  <c r="AF36" i="7"/>
  <c r="AE36" i="7"/>
  <c r="AD36" i="7"/>
  <c r="AC36" i="7"/>
  <c r="AB36" i="7"/>
  <c r="AG35" i="7"/>
  <c r="AF35" i="7"/>
  <c r="AE35" i="7"/>
  <c r="AD35" i="7"/>
  <c r="AC35" i="7"/>
  <c r="AB35" i="7"/>
  <c r="AG34" i="7"/>
  <c r="AF34" i="7"/>
  <c r="AE34" i="7"/>
  <c r="AD34" i="7"/>
  <c r="AC34" i="7"/>
  <c r="AB34" i="7"/>
  <c r="AG33" i="7"/>
  <c r="AF33" i="7"/>
  <c r="AE33" i="7"/>
  <c r="AD33" i="7"/>
  <c r="AC33" i="7"/>
  <c r="AB33" i="7"/>
  <c r="AG32" i="7"/>
  <c r="AF32" i="7"/>
  <c r="AE32" i="7"/>
  <c r="AD32" i="7"/>
  <c r="AC32" i="7"/>
  <c r="AB32" i="7"/>
  <c r="AG31" i="7"/>
  <c r="AF31" i="7"/>
  <c r="AE31" i="7"/>
  <c r="AD31" i="7"/>
  <c r="AC31" i="7"/>
  <c r="AB31" i="7"/>
  <c r="AG30" i="7"/>
  <c r="AF30" i="7"/>
  <c r="AE30" i="7"/>
  <c r="AD30" i="7"/>
  <c r="AC30" i="7"/>
  <c r="AB30" i="7"/>
  <c r="AG29" i="7"/>
  <c r="AF29" i="7"/>
  <c r="AE29" i="7"/>
  <c r="AD29" i="7"/>
  <c r="AC29" i="7"/>
  <c r="AB29" i="7"/>
  <c r="AG28" i="7"/>
  <c r="AF28" i="7"/>
  <c r="AE28" i="7"/>
  <c r="AD28" i="7"/>
  <c r="AC28" i="7"/>
  <c r="AB28" i="7"/>
  <c r="AG27" i="7"/>
  <c r="AF27" i="7"/>
  <c r="AE27" i="7"/>
  <c r="AD27" i="7"/>
  <c r="AC27" i="7"/>
  <c r="AB27" i="7"/>
  <c r="AG26" i="7"/>
  <c r="AF26" i="7"/>
  <c r="AE26" i="7"/>
  <c r="AD26" i="7"/>
  <c r="AC26" i="7"/>
  <c r="AB26" i="7"/>
  <c r="AG25" i="7"/>
  <c r="AF25" i="7"/>
  <c r="AE25" i="7"/>
  <c r="AD25" i="7"/>
  <c r="AC25" i="7"/>
  <c r="AB25" i="7"/>
  <c r="AG24" i="7"/>
  <c r="AF24" i="7"/>
  <c r="AE24" i="7"/>
  <c r="AD24" i="7"/>
  <c r="AC24" i="7"/>
  <c r="AB24" i="7"/>
  <c r="AG23" i="7"/>
  <c r="AF23" i="7"/>
  <c r="AE23" i="7"/>
  <c r="AD23" i="7"/>
  <c r="AC23" i="7"/>
  <c r="AB23" i="7"/>
  <c r="AG22" i="7"/>
  <c r="AF22" i="7"/>
  <c r="AE22" i="7"/>
  <c r="AD22" i="7"/>
  <c r="AC22" i="7"/>
  <c r="AB22" i="7"/>
  <c r="AG21" i="7"/>
  <c r="AF21" i="7"/>
  <c r="AE21" i="7"/>
  <c r="AD21" i="7"/>
  <c r="AC21" i="7"/>
  <c r="AB21" i="7"/>
  <c r="AG20" i="7"/>
  <c r="AF20" i="7"/>
  <c r="AE20" i="7"/>
  <c r="AD20" i="7"/>
  <c r="AC20" i="7"/>
  <c r="AB20" i="7"/>
  <c r="AG19" i="7"/>
  <c r="AF19" i="7"/>
  <c r="AE19" i="7"/>
  <c r="AD19" i="7"/>
  <c r="AC19" i="7"/>
  <c r="AB19" i="7"/>
  <c r="AG18" i="7"/>
  <c r="AF18" i="7"/>
  <c r="AE18" i="7"/>
  <c r="AD18" i="7"/>
  <c r="AC18" i="7"/>
  <c r="AB18" i="7"/>
  <c r="AG17" i="7"/>
  <c r="AF17" i="7"/>
  <c r="AE17" i="7"/>
  <c r="AD17" i="7"/>
  <c r="AC17" i="7"/>
  <c r="AB17" i="7"/>
  <c r="AG16" i="7"/>
  <c r="AF16" i="7"/>
  <c r="AE16" i="7"/>
  <c r="AD16" i="7"/>
  <c r="AC16" i="7"/>
  <c r="AB16" i="7"/>
  <c r="AG15" i="7"/>
  <c r="AF15" i="7"/>
  <c r="AE15" i="7"/>
  <c r="AD15" i="7"/>
  <c r="AC15" i="7"/>
  <c r="AB15" i="7"/>
  <c r="AG14" i="7"/>
  <c r="AF14" i="7"/>
  <c r="AE14" i="7"/>
  <c r="AD14" i="7"/>
  <c r="AC14" i="7"/>
  <c r="AB14" i="7"/>
  <c r="AG13" i="7"/>
  <c r="AF13" i="7"/>
  <c r="AE13" i="7"/>
  <c r="AD13" i="7"/>
  <c r="AC13" i="7"/>
  <c r="AB13" i="7"/>
  <c r="AG12" i="7"/>
  <c r="AF12" i="7"/>
  <c r="AE12" i="7"/>
  <c r="AD12" i="7"/>
  <c r="AC12" i="7"/>
  <c r="AB12" i="7"/>
  <c r="AG11" i="7"/>
  <c r="AF11" i="7"/>
  <c r="AE11" i="7"/>
  <c r="AD11" i="7"/>
  <c r="AC11" i="7"/>
  <c r="AB11" i="7"/>
  <c r="AG10" i="7"/>
  <c r="AF10" i="7"/>
  <c r="AE10" i="7"/>
  <c r="AD10" i="7"/>
  <c r="AC10" i="7"/>
  <c r="AB10" i="7"/>
  <c r="AG9" i="7"/>
  <c r="AF9" i="7"/>
  <c r="AE9" i="7"/>
  <c r="AD9" i="7"/>
  <c r="AC9" i="7"/>
  <c r="AB9" i="7"/>
  <c r="AG8" i="7"/>
  <c r="AF8" i="7"/>
  <c r="AE8" i="7"/>
  <c r="AD8" i="7"/>
  <c r="AC8" i="7"/>
  <c r="AB8" i="7"/>
  <c r="AG201" i="5"/>
  <c r="AF201" i="5"/>
  <c r="AE201" i="5"/>
  <c r="AD201" i="5"/>
  <c r="AC201" i="5"/>
  <c r="AB201" i="5"/>
  <c r="AG200" i="5"/>
  <c r="AF200" i="5"/>
  <c r="AE200" i="5"/>
  <c r="AD200" i="5"/>
  <c r="AC200" i="5"/>
  <c r="AB200" i="5"/>
  <c r="AG199" i="5"/>
  <c r="AF199" i="5"/>
  <c r="AE199" i="5"/>
  <c r="AD199" i="5"/>
  <c r="AC199" i="5"/>
  <c r="AB199" i="5"/>
  <c r="AG198" i="5"/>
  <c r="AF198" i="5"/>
  <c r="AE198" i="5"/>
  <c r="AD198" i="5"/>
  <c r="AC198" i="5"/>
  <c r="AB198" i="5"/>
  <c r="AG197" i="5"/>
  <c r="AF197" i="5"/>
  <c r="AE197" i="5"/>
  <c r="AD197" i="5"/>
  <c r="AC197" i="5"/>
  <c r="AB197" i="5"/>
  <c r="AG196" i="5"/>
  <c r="AF196" i="5"/>
  <c r="AE196" i="5"/>
  <c r="AD196" i="5"/>
  <c r="AC196" i="5"/>
  <c r="AB196" i="5"/>
  <c r="AG195" i="5"/>
  <c r="AF195" i="5"/>
  <c r="AE195" i="5"/>
  <c r="AD195" i="5"/>
  <c r="AC195" i="5"/>
  <c r="AB195" i="5"/>
  <c r="AG194" i="5"/>
  <c r="AF194" i="5"/>
  <c r="AE194" i="5"/>
  <c r="AD194" i="5"/>
  <c r="AC194" i="5"/>
  <c r="AB194" i="5"/>
  <c r="AG193" i="5"/>
  <c r="AF193" i="5"/>
  <c r="AE193" i="5"/>
  <c r="AD193" i="5"/>
  <c r="AC193" i="5"/>
  <c r="AB193" i="5"/>
  <c r="AG192" i="5"/>
  <c r="AF192" i="5"/>
  <c r="AE192" i="5"/>
  <c r="AD192" i="5"/>
  <c r="AC192" i="5"/>
  <c r="AB192" i="5"/>
  <c r="AG191" i="5"/>
  <c r="AF191" i="5"/>
  <c r="AE191" i="5"/>
  <c r="AD191" i="5"/>
  <c r="AC191" i="5"/>
  <c r="AB191" i="5"/>
  <c r="AG190" i="5"/>
  <c r="AF190" i="5"/>
  <c r="AE190" i="5"/>
  <c r="AD190" i="5"/>
  <c r="AC190" i="5"/>
  <c r="AB190" i="5"/>
  <c r="AG189" i="5"/>
  <c r="AF189" i="5"/>
  <c r="AE189" i="5"/>
  <c r="AD189" i="5"/>
  <c r="AC189" i="5"/>
  <c r="AB189" i="5"/>
  <c r="AG188" i="5"/>
  <c r="AF188" i="5"/>
  <c r="AE188" i="5"/>
  <c r="AD188" i="5"/>
  <c r="AC188" i="5"/>
  <c r="AB188" i="5"/>
  <c r="AG187" i="5"/>
  <c r="AF187" i="5"/>
  <c r="AE187" i="5"/>
  <c r="AD187" i="5"/>
  <c r="AC187" i="5"/>
  <c r="AB187" i="5"/>
  <c r="AG186" i="5"/>
  <c r="AF186" i="5"/>
  <c r="AE186" i="5"/>
  <c r="AD186" i="5"/>
  <c r="AC186" i="5"/>
  <c r="AB186" i="5"/>
  <c r="AG185" i="5"/>
  <c r="AF185" i="5"/>
  <c r="AE185" i="5"/>
  <c r="AD185" i="5"/>
  <c r="AC185" i="5"/>
  <c r="AB185" i="5"/>
  <c r="AG184" i="5"/>
  <c r="AF184" i="5"/>
  <c r="AE184" i="5"/>
  <c r="AD184" i="5"/>
  <c r="AC184" i="5"/>
  <c r="AB184" i="5"/>
  <c r="AG183" i="5"/>
  <c r="AF183" i="5"/>
  <c r="AE183" i="5"/>
  <c r="AD183" i="5"/>
  <c r="AC183" i="5"/>
  <c r="AB183" i="5"/>
  <c r="AG182" i="5"/>
  <c r="AF182" i="5"/>
  <c r="AE182" i="5"/>
  <c r="AD182" i="5"/>
  <c r="AC182" i="5"/>
  <c r="AB182" i="5"/>
  <c r="AG181" i="5"/>
  <c r="AF181" i="5"/>
  <c r="AE181" i="5"/>
  <c r="AD181" i="5"/>
  <c r="AC181" i="5"/>
  <c r="AB181" i="5"/>
  <c r="AG180" i="5"/>
  <c r="AF180" i="5"/>
  <c r="AE180" i="5"/>
  <c r="AD180" i="5"/>
  <c r="AC180" i="5"/>
  <c r="AB180" i="5"/>
  <c r="AG179" i="5"/>
  <c r="AF179" i="5"/>
  <c r="AE179" i="5"/>
  <c r="AD179" i="5"/>
  <c r="AC179" i="5"/>
  <c r="AB179" i="5"/>
  <c r="AG178" i="5"/>
  <c r="AF178" i="5"/>
  <c r="AE178" i="5"/>
  <c r="AD178" i="5"/>
  <c r="AC178" i="5"/>
  <c r="AB178" i="5"/>
  <c r="AG177" i="5"/>
  <c r="AF177" i="5"/>
  <c r="AE177" i="5"/>
  <c r="AD177" i="5"/>
  <c r="AC177" i="5"/>
  <c r="AB177" i="5"/>
  <c r="AG176" i="5"/>
  <c r="AF176" i="5"/>
  <c r="AE176" i="5"/>
  <c r="AD176" i="5"/>
  <c r="AC176" i="5"/>
  <c r="AB176" i="5"/>
  <c r="AG175" i="5"/>
  <c r="AF175" i="5"/>
  <c r="AE175" i="5"/>
  <c r="AD175" i="5"/>
  <c r="AC175" i="5"/>
  <c r="AB175" i="5"/>
  <c r="AG174" i="5"/>
  <c r="AF174" i="5"/>
  <c r="AE174" i="5"/>
  <c r="AD174" i="5"/>
  <c r="AC174" i="5"/>
  <c r="AB174" i="5"/>
  <c r="AG173" i="5"/>
  <c r="AF173" i="5"/>
  <c r="AE173" i="5"/>
  <c r="AD173" i="5"/>
  <c r="AC173" i="5"/>
  <c r="AB173" i="5"/>
  <c r="AG172" i="5"/>
  <c r="AF172" i="5"/>
  <c r="AE172" i="5"/>
  <c r="AD172" i="5"/>
  <c r="AC172" i="5"/>
  <c r="AB172" i="5"/>
  <c r="AG171" i="5"/>
  <c r="AF171" i="5"/>
  <c r="AE171" i="5"/>
  <c r="AD171" i="5"/>
  <c r="AC171" i="5"/>
  <c r="AB171" i="5"/>
  <c r="AG170" i="5"/>
  <c r="AF170" i="5"/>
  <c r="AE170" i="5"/>
  <c r="AD170" i="5"/>
  <c r="AC170" i="5"/>
  <c r="AB170" i="5"/>
  <c r="AG169" i="5"/>
  <c r="AF169" i="5"/>
  <c r="AE169" i="5"/>
  <c r="AD169" i="5"/>
  <c r="AC169" i="5"/>
  <c r="AB169" i="5"/>
  <c r="AG168" i="5"/>
  <c r="AF168" i="5"/>
  <c r="AE168" i="5"/>
  <c r="AD168" i="5"/>
  <c r="AC168" i="5"/>
  <c r="AB168" i="5"/>
  <c r="AG167" i="5"/>
  <c r="AF167" i="5"/>
  <c r="AE167" i="5"/>
  <c r="AD167" i="5"/>
  <c r="AC167" i="5"/>
  <c r="AB167" i="5"/>
  <c r="AG166" i="5"/>
  <c r="AF166" i="5"/>
  <c r="AE166" i="5"/>
  <c r="AD166" i="5"/>
  <c r="AC166" i="5"/>
  <c r="AB166" i="5"/>
  <c r="AG165" i="5"/>
  <c r="AF165" i="5"/>
  <c r="AE165" i="5"/>
  <c r="AD165" i="5"/>
  <c r="AC165" i="5"/>
  <c r="AB165" i="5"/>
  <c r="AG164" i="5"/>
  <c r="AF164" i="5"/>
  <c r="AE164" i="5"/>
  <c r="AD164" i="5"/>
  <c r="AC164" i="5"/>
  <c r="AB164" i="5"/>
  <c r="AG163" i="5"/>
  <c r="AF163" i="5"/>
  <c r="AE163" i="5"/>
  <c r="AD163" i="5"/>
  <c r="AC163" i="5"/>
  <c r="AB163" i="5"/>
  <c r="AG162" i="5"/>
  <c r="AF162" i="5"/>
  <c r="AE162" i="5"/>
  <c r="AD162" i="5"/>
  <c r="AC162" i="5"/>
  <c r="AB162" i="5"/>
  <c r="AG161" i="5"/>
  <c r="AF161" i="5"/>
  <c r="AE161" i="5"/>
  <c r="AD161" i="5"/>
  <c r="AC161" i="5"/>
  <c r="AB161" i="5"/>
  <c r="AG160" i="5"/>
  <c r="AF160" i="5"/>
  <c r="AE160" i="5"/>
  <c r="AD160" i="5"/>
  <c r="AC160" i="5"/>
  <c r="AB160" i="5"/>
  <c r="AG159" i="5"/>
  <c r="AF159" i="5"/>
  <c r="AE159" i="5"/>
  <c r="AD159" i="5"/>
  <c r="AC159" i="5"/>
  <c r="AB159" i="5"/>
  <c r="AG158" i="5"/>
  <c r="AF158" i="5"/>
  <c r="AE158" i="5"/>
  <c r="AD158" i="5"/>
  <c r="AC158" i="5"/>
  <c r="AB158" i="5"/>
  <c r="AG157" i="5"/>
  <c r="AF157" i="5"/>
  <c r="AE157" i="5"/>
  <c r="AD157" i="5"/>
  <c r="AC157" i="5"/>
  <c r="AB157" i="5"/>
  <c r="AG156" i="5"/>
  <c r="AF156" i="5"/>
  <c r="AE156" i="5"/>
  <c r="AD156" i="5"/>
  <c r="AC156" i="5"/>
  <c r="AB156" i="5"/>
  <c r="AG155" i="5"/>
  <c r="AF155" i="5"/>
  <c r="AE155" i="5"/>
  <c r="AD155" i="5"/>
  <c r="AC155" i="5"/>
  <c r="AB155" i="5"/>
  <c r="AG154" i="5"/>
  <c r="AF154" i="5"/>
  <c r="AE154" i="5"/>
  <c r="AD154" i="5"/>
  <c r="AC154" i="5"/>
  <c r="AB154" i="5"/>
  <c r="AG153" i="5"/>
  <c r="AF153" i="5"/>
  <c r="AE153" i="5"/>
  <c r="AD153" i="5"/>
  <c r="AC153" i="5"/>
  <c r="AB153" i="5"/>
  <c r="AG152" i="5"/>
  <c r="AF152" i="5"/>
  <c r="AE152" i="5"/>
  <c r="AD152" i="5"/>
  <c r="AC152" i="5"/>
  <c r="AB152" i="5"/>
  <c r="AG151" i="5"/>
  <c r="AF151" i="5"/>
  <c r="AE151" i="5"/>
  <c r="AD151" i="5"/>
  <c r="AC151" i="5"/>
  <c r="AB151" i="5"/>
  <c r="AG150" i="5"/>
  <c r="AF150" i="5"/>
  <c r="AE150" i="5"/>
  <c r="AD150" i="5"/>
  <c r="AC150" i="5"/>
  <c r="AB150" i="5"/>
  <c r="AG149" i="5"/>
  <c r="AF149" i="5"/>
  <c r="AE149" i="5"/>
  <c r="AD149" i="5"/>
  <c r="AC149" i="5"/>
  <c r="AB149" i="5"/>
  <c r="AG148" i="5"/>
  <c r="AF148" i="5"/>
  <c r="AE148" i="5"/>
  <c r="AD148" i="5"/>
  <c r="AC148" i="5"/>
  <c r="AB148" i="5"/>
  <c r="AG147" i="5"/>
  <c r="AF147" i="5"/>
  <c r="AE147" i="5"/>
  <c r="AD147" i="5"/>
  <c r="AC147" i="5"/>
  <c r="AB147" i="5"/>
  <c r="AG146" i="5"/>
  <c r="AF146" i="5"/>
  <c r="AE146" i="5"/>
  <c r="AD146" i="5"/>
  <c r="AC146" i="5"/>
  <c r="AB146" i="5"/>
  <c r="AG145" i="5"/>
  <c r="AF145" i="5"/>
  <c r="AE145" i="5"/>
  <c r="AD145" i="5"/>
  <c r="AC145" i="5"/>
  <c r="AB145" i="5"/>
  <c r="AG144" i="5"/>
  <c r="AF144" i="5"/>
  <c r="AE144" i="5"/>
  <c r="AD144" i="5"/>
  <c r="AC144" i="5"/>
  <c r="AB144" i="5"/>
  <c r="AG143" i="5"/>
  <c r="AF143" i="5"/>
  <c r="AE143" i="5"/>
  <c r="AD143" i="5"/>
  <c r="AC143" i="5"/>
  <c r="AB143" i="5"/>
  <c r="AG142" i="5"/>
  <c r="AF142" i="5"/>
  <c r="AE142" i="5"/>
  <c r="AD142" i="5"/>
  <c r="AC142" i="5"/>
  <c r="AB142" i="5"/>
  <c r="AG141" i="5"/>
  <c r="AF141" i="5"/>
  <c r="AE141" i="5"/>
  <c r="AD141" i="5"/>
  <c r="AC141" i="5"/>
  <c r="AB141" i="5"/>
  <c r="AG140" i="5"/>
  <c r="AF140" i="5"/>
  <c r="AE140" i="5"/>
  <c r="AD140" i="5"/>
  <c r="AC140" i="5"/>
  <c r="AB140" i="5"/>
  <c r="AG139" i="5"/>
  <c r="AF139" i="5"/>
  <c r="AE139" i="5"/>
  <c r="AD139" i="5"/>
  <c r="AC139" i="5"/>
  <c r="AB139" i="5"/>
  <c r="AG138" i="5"/>
  <c r="AF138" i="5"/>
  <c r="AE138" i="5"/>
  <c r="AD138" i="5"/>
  <c r="AC138" i="5"/>
  <c r="AB138" i="5"/>
  <c r="AG137" i="5"/>
  <c r="AF137" i="5"/>
  <c r="AE137" i="5"/>
  <c r="AD137" i="5"/>
  <c r="AC137" i="5"/>
  <c r="AB137" i="5"/>
  <c r="AG136" i="5"/>
  <c r="AF136" i="5"/>
  <c r="AE136" i="5"/>
  <c r="AD136" i="5"/>
  <c r="AC136" i="5"/>
  <c r="AB136" i="5"/>
  <c r="AG135" i="5"/>
  <c r="AF135" i="5"/>
  <c r="AE135" i="5"/>
  <c r="AD135" i="5"/>
  <c r="AC135" i="5"/>
  <c r="AB135" i="5"/>
  <c r="AG134" i="5"/>
  <c r="AF134" i="5"/>
  <c r="AE134" i="5"/>
  <c r="AD134" i="5"/>
  <c r="AC134" i="5"/>
  <c r="AB134" i="5"/>
  <c r="AG133" i="5"/>
  <c r="AF133" i="5"/>
  <c r="AE133" i="5"/>
  <c r="AD133" i="5"/>
  <c r="AC133" i="5"/>
  <c r="AB133" i="5"/>
  <c r="AG132" i="5"/>
  <c r="AF132" i="5"/>
  <c r="AE132" i="5"/>
  <c r="AD132" i="5"/>
  <c r="AC132" i="5"/>
  <c r="AB132" i="5"/>
  <c r="AG131" i="5"/>
  <c r="AF131" i="5"/>
  <c r="AE131" i="5"/>
  <c r="AD131" i="5"/>
  <c r="AC131" i="5"/>
  <c r="AB131" i="5"/>
  <c r="AG130" i="5"/>
  <c r="AF130" i="5"/>
  <c r="AE130" i="5"/>
  <c r="AD130" i="5"/>
  <c r="AC130" i="5"/>
  <c r="AB130" i="5"/>
  <c r="AG129" i="5"/>
  <c r="AF129" i="5"/>
  <c r="AE129" i="5"/>
  <c r="AD129" i="5"/>
  <c r="AC129" i="5"/>
  <c r="AB129" i="5"/>
  <c r="AG128" i="5"/>
  <c r="AF128" i="5"/>
  <c r="AE128" i="5"/>
  <c r="AD128" i="5"/>
  <c r="AC128" i="5"/>
  <c r="AB128" i="5"/>
  <c r="AG127" i="5"/>
  <c r="AF127" i="5"/>
  <c r="AE127" i="5"/>
  <c r="AD127" i="5"/>
  <c r="AC127" i="5"/>
  <c r="AB127" i="5"/>
  <c r="AG126" i="5"/>
  <c r="AF126" i="5"/>
  <c r="AE126" i="5"/>
  <c r="AD126" i="5"/>
  <c r="AC126" i="5"/>
  <c r="AB126" i="5"/>
  <c r="AG125" i="5"/>
  <c r="AF125" i="5"/>
  <c r="AE125" i="5"/>
  <c r="AD125" i="5"/>
  <c r="AC125" i="5"/>
  <c r="AB125" i="5"/>
  <c r="AG124" i="5"/>
  <c r="AF124" i="5"/>
  <c r="AE124" i="5"/>
  <c r="AD124" i="5"/>
  <c r="AC124" i="5"/>
  <c r="AB124" i="5"/>
  <c r="AG123" i="5"/>
  <c r="AF123" i="5"/>
  <c r="AE123" i="5"/>
  <c r="AD123" i="5"/>
  <c r="AC123" i="5"/>
  <c r="AB123" i="5"/>
  <c r="AG122" i="5"/>
  <c r="AF122" i="5"/>
  <c r="AE122" i="5"/>
  <c r="AD122" i="5"/>
  <c r="AC122" i="5"/>
  <c r="AB122" i="5"/>
  <c r="AG121" i="5"/>
  <c r="AF121" i="5"/>
  <c r="AE121" i="5"/>
  <c r="AD121" i="5"/>
  <c r="AC121" i="5"/>
  <c r="AB121" i="5"/>
  <c r="AG120" i="5"/>
  <c r="AF120" i="5"/>
  <c r="AE120" i="5"/>
  <c r="AD120" i="5"/>
  <c r="AC120" i="5"/>
  <c r="AB120" i="5"/>
  <c r="AG119" i="5"/>
  <c r="AF119" i="5"/>
  <c r="AE119" i="5"/>
  <c r="AD119" i="5"/>
  <c r="AC119" i="5"/>
  <c r="AB119" i="5"/>
  <c r="AG118" i="5"/>
  <c r="AF118" i="5"/>
  <c r="AE118" i="5"/>
  <c r="AD118" i="5"/>
  <c r="AC118" i="5"/>
  <c r="AB118" i="5"/>
  <c r="AG117" i="5"/>
  <c r="AF117" i="5"/>
  <c r="AE117" i="5"/>
  <c r="AD117" i="5"/>
  <c r="AC117" i="5"/>
  <c r="AB117" i="5"/>
  <c r="AG116" i="5"/>
  <c r="AF116" i="5"/>
  <c r="AE116" i="5"/>
  <c r="AD116" i="5"/>
  <c r="AC116" i="5"/>
  <c r="AB116" i="5"/>
  <c r="AG115" i="5"/>
  <c r="AF115" i="5"/>
  <c r="AE115" i="5"/>
  <c r="AD115" i="5"/>
  <c r="AC115" i="5"/>
  <c r="AB115" i="5"/>
  <c r="AG114" i="5"/>
  <c r="AF114" i="5"/>
  <c r="AE114" i="5"/>
  <c r="AD114" i="5"/>
  <c r="AC114" i="5"/>
  <c r="AB114" i="5"/>
  <c r="AG113" i="5"/>
  <c r="AF113" i="5"/>
  <c r="AE113" i="5"/>
  <c r="AD113" i="5"/>
  <c r="AC113" i="5"/>
  <c r="AB113" i="5"/>
  <c r="AG112" i="5"/>
  <c r="AF112" i="5"/>
  <c r="AE112" i="5"/>
  <c r="AD112" i="5"/>
  <c r="AC112" i="5"/>
  <c r="AB112" i="5"/>
  <c r="AG111" i="5"/>
  <c r="AF111" i="5"/>
  <c r="AE111" i="5"/>
  <c r="AD111" i="5"/>
  <c r="AC111" i="5"/>
  <c r="AB111" i="5"/>
  <c r="AG110" i="5"/>
  <c r="AF110" i="5"/>
  <c r="AE110" i="5"/>
  <c r="AD110" i="5"/>
  <c r="AC110" i="5"/>
  <c r="AB110" i="5"/>
  <c r="AG109" i="5"/>
  <c r="AF109" i="5"/>
  <c r="AE109" i="5"/>
  <c r="AD109" i="5"/>
  <c r="AC109" i="5"/>
  <c r="AB109" i="5"/>
  <c r="AG108" i="5"/>
  <c r="AF108" i="5"/>
  <c r="AE108" i="5"/>
  <c r="AD108" i="5"/>
  <c r="AC108" i="5"/>
  <c r="AB108" i="5"/>
  <c r="AG107" i="5"/>
  <c r="AF107" i="5"/>
  <c r="AE107" i="5"/>
  <c r="AD107" i="5"/>
  <c r="AC107" i="5"/>
  <c r="AB107" i="5"/>
  <c r="AG106" i="5"/>
  <c r="AF106" i="5"/>
  <c r="AE106" i="5"/>
  <c r="AD106" i="5"/>
  <c r="AC106" i="5"/>
  <c r="AB106" i="5"/>
  <c r="AG105" i="5"/>
  <c r="AF105" i="5"/>
  <c r="AE105" i="5"/>
  <c r="AD105" i="5"/>
  <c r="AC105" i="5"/>
  <c r="AB105" i="5"/>
  <c r="AG104" i="5"/>
  <c r="AF104" i="5"/>
  <c r="AE104" i="5"/>
  <c r="AD104" i="5"/>
  <c r="AC104" i="5"/>
  <c r="AB104" i="5"/>
  <c r="AG103" i="5"/>
  <c r="AF103" i="5"/>
  <c r="AE103" i="5"/>
  <c r="AD103" i="5"/>
  <c r="AC103" i="5"/>
  <c r="AB103" i="5"/>
  <c r="AG102" i="5"/>
  <c r="AF102" i="5"/>
  <c r="AE102" i="5"/>
  <c r="AD102" i="5"/>
  <c r="AC102" i="5"/>
  <c r="AB102" i="5"/>
  <c r="AG101" i="5"/>
  <c r="AF101" i="5"/>
  <c r="AE101" i="5"/>
  <c r="AD101" i="5"/>
  <c r="AC101" i="5"/>
  <c r="AB101" i="5"/>
  <c r="AG100" i="5"/>
  <c r="AF100" i="5"/>
  <c r="AE100" i="5"/>
  <c r="AD100" i="5"/>
  <c r="AC100" i="5"/>
  <c r="AB100" i="5"/>
  <c r="AG99" i="5"/>
  <c r="AF99" i="5"/>
  <c r="AE99" i="5"/>
  <c r="AD99" i="5"/>
  <c r="AC99" i="5"/>
  <c r="AB99" i="5"/>
  <c r="AG98" i="5"/>
  <c r="AF98" i="5"/>
  <c r="AE98" i="5"/>
  <c r="AD98" i="5"/>
  <c r="AC98" i="5"/>
  <c r="AB98" i="5"/>
  <c r="AG97" i="5"/>
  <c r="AF97" i="5"/>
  <c r="AE97" i="5"/>
  <c r="AD97" i="5"/>
  <c r="AC97" i="5"/>
  <c r="AB97" i="5"/>
  <c r="AG96" i="5"/>
  <c r="AF96" i="5"/>
  <c r="AE96" i="5"/>
  <c r="AD96" i="5"/>
  <c r="AC96" i="5"/>
  <c r="AB96" i="5"/>
  <c r="AG95" i="5"/>
  <c r="AF95" i="5"/>
  <c r="AE95" i="5"/>
  <c r="AD95" i="5"/>
  <c r="AC95" i="5"/>
  <c r="AB95" i="5"/>
  <c r="AG94" i="5"/>
  <c r="AF94" i="5"/>
  <c r="AE94" i="5"/>
  <c r="AD94" i="5"/>
  <c r="AC94" i="5"/>
  <c r="AB94" i="5"/>
  <c r="AG93" i="5"/>
  <c r="AF93" i="5"/>
  <c r="AE93" i="5"/>
  <c r="AD93" i="5"/>
  <c r="AC93" i="5"/>
  <c r="AB93" i="5"/>
  <c r="AG92" i="5"/>
  <c r="AF92" i="5"/>
  <c r="AE92" i="5"/>
  <c r="AD92" i="5"/>
  <c r="AC92" i="5"/>
  <c r="AB92" i="5"/>
  <c r="AG91" i="5"/>
  <c r="AF91" i="5"/>
  <c r="AE91" i="5"/>
  <c r="AD91" i="5"/>
  <c r="AC91" i="5"/>
  <c r="AB91" i="5"/>
  <c r="AG90" i="5"/>
  <c r="AF90" i="5"/>
  <c r="AE90" i="5"/>
  <c r="AD90" i="5"/>
  <c r="AC90" i="5"/>
  <c r="AB90" i="5"/>
  <c r="AG89" i="5"/>
  <c r="AF89" i="5"/>
  <c r="AE89" i="5"/>
  <c r="AD89" i="5"/>
  <c r="AC89" i="5"/>
  <c r="AB89" i="5"/>
  <c r="AG88" i="5"/>
  <c r="AF88" i="5"/>
  <c r="AE88" i="5"/>
  <c r="AD88" i="5"/>
  <c r="AC88" i="5"/>
  <c r="AB88" i="5"/>
  <c r="AG87" i="5"/>
  <c r="AF87" i="5"/>
  <c r="AE87" i="5"/>
  <c r="AD87" i="5"/>
  <c r="AC87" i="5"/>
  <c r="AB87" i="5"/>
  <c r="AG86" i="5"/>
  <c r="AF86" i="5"/>
  <c r="AE86" i="5"/>
  <c r="AD86" i="5"/>
  <c r="AC86" i="5"/>
  <c r="AB86" i="5"/>
  <c r="AG85" i="5"/>
  <c r="AF85" i="5"/>
  <c r="AE85" i="5"/>
  <c r="AD85" i="5"/>
  <c r="AC85" i="5"/>
  <c r="AB85" i="5"/>
  <c r="AG84" i="5"/>
  <c r="AF84" i="5"/>
  <c r="AE84" i="5"/>
  <c r="AD84" i="5"/>
  <c r="AC84" i="5"/>
  <c r="AB84" i="5"/>
  <c r="AG83" i="5"/>
  <c r="AF83" i="5"/>
  <c r="AE83" i="5"/>
  <c r="AD83" i="5"/>
  <c r="AC83" i="5"/>
  <c r="AB83" i="5"/>
  <c r="AG82" i="5"/>
  <c r="AF82" i="5"/>
  <c r="AE82" i="5"/>
  <c r="AD82" i="5"/>
  <c r="AC82" i="5"/>
  <c r="AB82" i="5"/>
  <c r="AG81" i="5"/>
  <c r="AF81" i="5"/>
  <c r="AE81" i="5"/>
  <c r="AD81" i="5"/>
  <c r="AC81" i="5"/>
  <c r="AB81" i="5"/>
  <c r="AG80" i="5"/>
  <c r="AF80" i="5"/>
  <c r="AE80" i="5"/>
  <c r="AD80" i="5"/>
  <c r="AC80" i="5"/>
  <c r="AB80" i="5"/>
  <c r="AG79" i="5"/>
  <c r="AF79" i="5"/>
  <c r="AE79" i="5"/>
  <c r="AD79" i="5"/>
  <c r="AC79" i="5"/>
  <c r="AB79" i="5"/>
  <c r="AG78" i="5"/>
  <c r="AF78" i="5"/>
  <c r="AE78" i="5"/>
  <c r="AD78" i="5"/>
  <c r="AC78" i="5"/>
  <c r="AB78" i="5"/>
  <c r="AG77" i="5"/>
  <c r="AF77" i="5"/>
  <c r="AE77" i="5"/>
  <c r="AD77" i="5"/>
  <c r="AC77" i="5"/>
  <c r="AB77" i="5"/>
  <c r="AG76" i="5"/>
  <c r="AF76" i="5"/>
  <c r="AE76" i="5"/>
  <c r="AD76" i="5"/>
  <c r="AC76" i="5"/>
  <c r="AB76" i="5"/>
  <c r="AG75" i="5"/>
  <c r="AF75" i="5"/>
  <c r="AE75" i="5"/>
  <c r="AD75" i="5"/>
  <c r="AC75" i="5"/>
  <c r="AB75" i="5"/>
  <c r="AG74" i="5"/>
  <c r="AF74" i="5"/>
  <c r="AE74" i="5"/>
  <c r="AD74" i="5"/>
  <c r="AC74" i="5"/>
  <c r="AB74" i="5"/>
  <c r="AG73" i="5"/>
  <c r="AF73" i="5"/>
  <c r="AE73" i="5"/>
  <c r="AD73" i="5"/>
  <c r="AC73" i="5"/>
  <c r="AB73" i="5"/>
  <c r="AG72" i="5"/>
  <c r="AF72" i="5"/>
  <c r="AE72" i="5"/>
  <c r="AD72" i="5"/>
  <c r="AC72" i="5"/>
  <c r="AB72" i="5"/>
  <c r="AG71" i="5"/>
  <c r="AF71" i="5"/>
  <c r="AE71" i="5"/>
  <c r="AD71" i="5"/>
  <c r="AC71" i="5"/>
  <c r="AB71" i="5"/>
  <c r="AG70" i="5"/>
  <c r="AF70" i="5"/>
  <c r="AE70" i="5"/>
  <c r="AD70" i="5"/>
  <c r="AC70" i="5"/>
  <c r="AB70" i="5"/>
  <c r="AG69" i="5"/>
  <c r="AF69" i="5"/>
  <c r="AE69" i="5"/>
  <c r="AD69" i="5"/>
  <c r="AC69" i="5"/>
  <c r="AB69" i="5"/>
  <c r="AG68" i="5"/>
  <c r="AF68" i="5"/>
  <c r="AE68" i="5"/>
  <c r="AD68" i="5"/>
  <c r="AC68" i="5"/>
  <c r="AB68" i="5"/>
  <c r="AG67" i="5"/>
  <c r="AF67" i="5"/>
  <c r="AE67" i="5"/>
  <c r="AD67" i="5"/>
  <c r="AC67" i="5"/>
  <c r="AB67" i="5"/>
  <c r="AG66" i="5"/>
  <c r="AF66" i="5"/>
  <c r="AE66" i="5"/>
  <c r="AD66" i="5"/>
  <c r="AC66" i="5"/>
  <c r="AB66" i="5"/>
  <c r="AG65" i="5"/>
  <c r="AF65" i="5"/>
  <c r="AE65" i="5"/>
  <c r="AD65" i="5"/>
  <c r="AC65" i="5"/>
  <c r="AB65" i="5"/>
  <c r="AG64" i="5"/>
  <c r="AF64" i="5"/>
  <c r="AE64" i="5"/>
  <c r="AD64" i="5"/>
  <c r="AC64" i="5"/>
  <c r="AB64" i="5"/>
  <c r="AG63" i="5"/>
  <c r="AF63" i="5"/>
  <c r="AE63" i="5"/>
  <c r="AD63" i="5"/>
  <c r="AC63" i="5"/>
  <c r="AB63" i="5"/>
  <c r="AG62" i="5"/>
  <c r="AF62" i="5"/>
  <c r="AE62" i="5"/>
  <c r="AD62" i="5"/>
  <c r="AC62" i="5"/>
  <c r="AB62" i="5"/>
  <c r="AG61" i="5"/>
  <c r="AF61" i="5"/>
  <c r="AE61" i="5"/>
  <c r="AD61" i="5"/>
  <c r="AC61" i="5"/>
  <c r="AB61" i="5"/>
  <c r="AG60" i="5"/>
  <c r="AF60" i="5"/>
  <c r="AE60" i="5"/>
  <c r="AD60" i="5"/>
  <c r="AC60" i="5"/>
  <c r="AB60" i="5"/>
  <c r="AG59" i="5"/>
  <c r="AF59" i="5"/>
  <c r="AE59" i="5"/>
  <c r="AD59" i="5"/>
  <c r="AC59" i="5"/>
  <c r="AB59" i="5"/>
  <c r="AG58" i="5"/>
  <c r="AF58" i="5"/>
  <c r="AE58" i="5"/>
  <c r="AD58" i="5"/>
  <c r="AC58" i="5"/>
  <c r="AB58" i="5"/>
  <c r="AG57" i="5"/>
  <c r="AF57" i="5"/>
  <c r="AE57" i="5"/>
  <c r="AD57" i="5"/>
  <c r="AC57" i="5"/>
  <c r="AB57" i="5"/>
  <c r="AG56" i="5"/>
  <c r="AF56" i="5"/>
  <c r="AE56" i="5"/>
  <c r="AD56" i="5"/>
  <c r="AC56" i="5"/>
  <c r="AB56" i="5"/>
  <c r="AG55" i="5"/>
  <c r="AF55" i="5"/>
  <c r="AE55" i="5"/>
  <c r="AD55" i="5"/>
  <c r="AC55" i="5"/>
  <c r="AB55" i="5"/>
  <c r="AG54" i="5"/>
  <c r="AF54" i="5"/>
  <c r="AE54" i="5"/>
  <c r="AD54" i="5"/>
  <c r="AC54" i="5"/>
  <c r="AB54" i="5"/>
  <c r="AG53" i="5"/>
  <c r="AF53" i="5"/>
  <c r="AE53" i="5"/>
  <c r="AD53" i="5"/>
  <c r="AC53" i="5"/>
  <c r="AB53" i="5"/>
  <c r="AG52" i="5"/>
  <c r="AF52" i="5"/>
  <c r="AE52" i="5"/>
  <c r="AD52" i="5"/>
  <c r="AC52" i="5"/>
  <c r="AB52" i="5"/>
  <c r="AG51" i="5"/>
  <c r="AF51" i="5"/>
  <c r="AE51" i="5"/>
  <c r="AD51" i="5"/>
  <c r="AC51" i="5"/>
  <c r="AB51" i="5"/>
  <c r="AG50" i="5"/>
  <c r="AF50" i="5"/>
  <c r="AE50" i="5"/>
  <c r="AD50" i="5"/>
  <c r="AC50" i="5"/>
  <c r="AB50" i="5"/>
  <c r="AG49" i="5"/>
  <c r="AF49" i="5"/>
  <c r="AE49" i="5"/>
  <c r="AD49" i="5"/>
  <c r="AC49" i="5"/>
  <c r="AB49" i="5"/>
  <c r="AG48" i="5"/>
  <c r="AF48" i="5"/>
  <c r="AE48" i="5"/>
  <c r="AD48" i="5"/>
  <c r="AC48" i="5"/>
  <c r="AB48" i="5"/>
  <c r="AG47" i="5"/>
  <c r="AF47" i="5"/>
  <c r="AE47" i="5"/>
  <c r="AD47" i="5"/>
  <c r="AC47" i="5"/>
  <c r="AB47" i="5"/>
  <c r="AG46" i="5"/>
  <c r="AF46" i="5"/>
  <c r="AE46" i="5"/>
  <c r="AD46" i="5"/>
  <c r="AC46" i="5"/>
  <c r="AB46" i="5"/>
  <c r="AG45" i="5"/>
  <c r="AF45" i="5"/>
  <c r="AE45" i="5"/>
  <c r="AD45" i="5"/>
  <c r="AC45" i="5"/>
  <c r="AB45" i="5"/>
  <c r="AG44" i="5"/>
  <c r="AF44" i="5"/>
  <c r="AE44" i="5"/>
  <c r="AD44" i="5"/>
  <c r="AC44" i="5"/>
  <c r="AB44" i="5"/>
  <c r="AG43" i="5"/>
  <c r="AF43" i="5"/>
  <c r="AE43" i="5"/>
  <c r="AD43" i="5"/>
  <c r="AC43" i="5"/>
  <c r="AB43" i="5"/>
  <c r="AG42" i="5"/>
  <c r="AF42" i="5"/>
  <c r="AE42" i="5"/>
  <c r="AD42" i="5"/>
  <c r="AC42" i="5"/>
  <c r="AB42" i="5"/>
  <c r="AG41" i="5"/>
  <c r="AF41" i="5"/>
  <c r="AE41" i="5"/>
  <c r="AD41" i="5"/>
  <c r="AC41" i="5"/>
  <c r="AB41" i="5"/>
  <c r="AG40" i="5"/>
  <c r="AF40" i="5"/>
  <c r="AE40" i="5"/>
  <c r="AD40" i="5"/>
  <c r="AC40" i="5"/>
  <c r="AB40" i="5"/>
  <c r="AG39" i="5"/>
  <c r="AF39" i="5"/>
  <c r="AE39" i="5"/>
  <c r="AD39" i="5"/>
  <c r="AC39" i="5"/>
  <c r="AB39" i="5"/>
  <c r="AG38" i="5"/>
  <c r="AF38" i="5"/>
  <c r="AE38" i="5"/>
  <c r="AD38" i="5"/>
  <c r="AC38" i="5"/>
  <c r="AB38" i="5"/>
  <c r="AG37" i="5"/>
  <c r="AF37" i="5"/>
  <c r="AE37" i="5"/>
  <c r="AD37" i="5"/>
  <c r="AC37" i="5"/>
  <c r="AB37" i="5"/>
  <c r="AG36" i="5"/>
  <c r="AF36" i="5"/>
  <c r="AE36" i="5"/>
  <c r="AD36" i="5"/>
  <c r="AC36" i="5"/>
  <c r="AB36" i="5"/>
  <c r="AG35" i="5"/>
  <c r="AF35" i="5"/>
  <c r="AE35" i="5"/>
  <c r="AD35" i="5"/>
  <c r="AC35" i="5"/>
  <c r="AB35" i="5"/>
  <c r="AG34" i="5"/>
  <c r="AF34" i="5"/>
  <c r="AE34" i="5"/>
  <c r="AD34" i="5"/>
  <c r="AC34" i="5"/>
  <c r="AB34" i="5"/>
  <c r="AG33" i="5"/>
  <c r="AF33" i="5"/>
  <c r="AE33" i="5"/>
  <c r="AD33" i="5"/>
  <c r="AC33" i="5"/>
  <c r="AB33" i="5"/>
  <c r="AG32" i="5"/>
  <c r="AF32" i="5"/>
  <c r="AE32" i="5"/>
  <c r="AD32" i="5"/>
  <c r="AC32" i="5"/>
  <c r="AB32" i="5"/>
  <c r="AG31" i="5"/>
  <c r="AF31" i="5"/>
  <c r="AE31" i="5"/>
  <c r="AD31" i="5"/>
  <c r="AC31" i="5"/>
  <c r="AB31" i="5"/>
  <c r="AG30" i="5"/>
  <c r="AF30" i="5"/>
  <c r="AE30" i="5"/>
  <c r="AD30" i="5"/>
  <c r="AC30" i="5"/>
  <c r="AB30" i="5"/>
  <c r="AG29" i="5"/>
  <c r="AF29" i="5"/>
  <c r="AE29" i="5"/>
  <c r="AD29" i="5"/>
  <c r="AC29" i="5"/>
  <c r="AB29" i="5"/>
  <c r="AG28" i="5"/>
  <c r="AF28" i="5"/>
  <c r="AE28" i="5"/>
  <c r="AD28" i="5"/>
  <c r="AC28" i="5"/>
  <c r="AB28" i="5"/>
  <c r="AG27" i="5"/>
  <c r="AF27" i="5"/>
  <c r="AE27" i="5"/>
  <c r="AD27" i="5"/>
  <c r="AC27" i="5"/>
  <c r="AB27" i="5"/>
  <c r="AG26" i="5"/>
  <c r="AF26" i="5"/>
  <c r="AE26" i="5"/>
  <c r="AD26" i="5"/>
  <c r="AC26" i="5"/>
  <c r="AB26" i="5"/>
  <c r="AG25" i="5"/>
  <c r="AF25" i="5"/>
  <c r="AE25" i="5"/>
  <c r="AD25" i="5"/>
  <c r="AC25" i="5"/>
  <c r="AB25" i="5"/>
  <c r="AG24" i="5"/>
  <c r="AF24" i="5"/>
  <c r="AE24" i="5"/>
  <c r="AD24" i="5"/>
  <c r="AC24" i="5"/>
  <c r="AB24" i="5"/>
  <c r="AG23" i="5"/>
  <c r="AF23" i="5"/>
  <c r="AE23" i="5"/>
  <c r="AD23" i="5"/>
  <c r="AC23" i="5"/>
  <c r="AB23" i="5"/>
  <c r="AG22" i="5"/>
  <c r="AF22" i="5"/>
  <c r="AE22" i="5"/>
  <c r="AD22" i="5"/>
  <c r="AC22" i="5"/>
  <c r="AB22" i="5"/>
  <c r="AG21" i="5"/>
  <c r="AF21" i="5"/>
  <c r="AE21" i="5"/>
  <c r="AD21" i="5"/>
  <c r="AC21" i="5"/>
  <c r="AB21" i="5"/>
  <c r="AG20" i="5"/>
  <c r="AF20" i="5"/>
  <c r="AE20" i="5"/>
  <c r="AD20" i="5"/>
  <c r="AC20" i="5"/>
  <c r="AB20" i="5"/>
  <c r="AG19" i="5"/>
  <c r="AF19" i="5"/>
  <c r="AE19" i="5"/>
  <c r="AD19" i="5"/>
  <c r="AC19" i="5"/>
  <c r="AB19" i="5"/>
  <c r="AG18" i="5"/>
  <c r="AF18" i="5"/>
  <c r="AE18" i="5"/>
  <c r="AD18" i="5"/>
  <c r="AC18" i="5"/>
  <c r="AB18" i="5"/>
  <c r="AG17" i="5"/>
  <c r="AF17" i="5"/>
  <c r="AE17" i="5"/>
  <c r="AD17" i="5"/>
  <c r="AC17" i="5"/>
  <c r="AB17" i="5"/>
  <c r="AG16" i="5"/>
  <c r="AF16" i="5"/>
  <c r="AE16" i="5"/>
  <c r="AD16" i="5"/>
  <c r="AC16" i="5"/>
  <c r="AB16" i="5"/>
  <c r="AG15" i="5"/>
  <c r="AF15" i="5"/>
  <c r="AE15" i="5"/>
  <c r="AD15" i="5"/>
  <c r="AC15" i="5"/>
  <c r="AB15" i="5"/>
  <c r="AG14" i="5"/>
  <c r="AF14" i="5"/>
  <c r="AE14" i="5"/>
  <c r="AD14" i="5"/>
  <c r="AC14" i="5"/>
  <c r="AB14" i="5"/>
  <c r="AG13" i="5"/>
  <c r="AF13" i="5"/>
  <c r="AE13" i="5"/>
  <c r="AD13" i="5"/>
  <c r="AC13" i="5"/>
  <c r="AB13" i="5"/>
  <c r="AG12" i="5"/>
  <c r="AF12" i="5"/>
  <c r="AE12" i="5"/>
  <c r="AD12" i="5"/>
  <c r="AC12" i="5"/>
  <c r="AB12" i="5"/>
  <c r="AG11" i="5"/>
  <c r="AF11" i="5"/>
  <c r="AE11" i="5"/>
  <c r="AD11" i="5"/>
  <c r="AC11" i="5"/>
  <c r="AB11" i="5"/>
  <c r="AG10" i="5"/>
  <c r="AF10" i="5"/>
  <c r="AE10" i="5"/>
  <c r="AD10" i="5"/>
  <c r="AC10" i="5"/>
  <c r="AB10" i="5"/>
  <c r="AG9" i="5"/>
  <c r="AF9" i="5"/>
  <c r="AE9" i="5"/>
  <c r="AD9" i="5"/>
  <c r="AC9" i="5"/>
  <c r="AB9" i="5"/>
  <c r="AG8" i="5"/>
  <c r="AF8" i="5"/>
  <c r="AE8" i="5"/>
  <c r="AD8" i="5"/>
  <c r="AC8" i="5"/>
  <c r="AB8" i="5"/>
  <c r="AG201" i="6"/>
  <c r="AF201" i="6"/>
  <c r="AE201" i="6"/>
  <c r="AD201" i="6"/>
  <c r="AC201" i="6"/>
  <c r="AB201" i="6"/>
  <c r="AG200" i="6"/>
  <c r="AF200" i="6"/>
  <c r="AE200" i="6"/>
  <c r="AD200" i="6"/>
  <c r="AC200" i="6"/>
  <c r="AB200" i="6"/>
  <c r="AG199" i="6"/>
  <c r="AF199" i="6"/>
  <c r="AE199" i="6"/>
  <c r="AD199" i="6"/>
  <c r="AC199" i="6"/>
  <c r="AB199" i="6"/>
  <c r="AG198" i="6"/>
  <c r="AF198" i="6"/>
  <c r="AE198" i="6"/>
  <c r="AD198" i="6"/>
  <c r="AC198" i="6"/>
  <c r="AB198" i="6"/>
  <c r="AG197" i="6"/>
  <c r="AF197" i="6"/>
  <c r="AE197" i="6"/>
  <c r="AD197" i="6"/>
  <c r="AC197" i="6"/>
  <c r="AB197" i="6"/>
  <c r="AG196" i="6"/>
  <c r="AF196" i="6"/>
  <c r="AE196" i="6"/>
  <c r="AD196" i="6"/>
  <c r="AC196" i="6"/>
  <c r="AB196" i="6"/>
  <c r="AG195" i="6"/>
  <c r="AF195" i="6"/>
  <c r="AE195" i="6"/>
  <c r="AD195" i="6"/>
  <c r="AC195" i="6"/>
  <c r="AB195" i="6"/>
  <c r="AG194" i="6"/>
  <c r="AF194" i="6"/>
  <c r="AE194" i="6"/>
  <c r="AD194" i="6"/>
  <c r="AC194" i="6"/>
  <c r="AB194" i="6"/>
  <c r="AG193" i="6"/>
  <c r="AF193" i="6"/>
  <c r="AE193" i="6"/>
  <c r="AD193" i="6"/>
  <c r="AC193" i="6"/>
  <c r="AB193" i="6"/>
  <c r="AG192" i="6"/>
  <c r="AF192" i="6"/>
  <c r="AE192" i="6"/>
  <c r="AD192" i="6"/>
  <c r="AC192" i="6"/>
  <c r="AB192" i="6"/>
  <c r="AG191" i="6"/>
  <c r="AF191" i="6"/>
  <c r="AE191" i="6"/>
  <c r="AD191" i="6"/>
  <c r="AC191" i="6"/>
  <c r="AB191" i="6"/>
  <c r="AG190" i="6"/>
  <c r="AF190" i="6"/>
  <c r="AE190" i="6"/>
  <c r="AD190" i="6"/>
  <c r="AC190" i="6"/>
  <c r="AB190" i="6"/>
  <c r="AG189" i="6"/>
  <c r="AF189" i="6"/>
  <c r="AE189" i="6"/>
  <c r="AD189" i="6"/>
  <c r="AC189" i="6"/>
  <c r="AB189" i="6"/>
  <c r="AG188" i="6"/>
  <c r="AF188" i="6"/>
  <c r="AE188" i="6"/>
  <c r="AD188" i="6"/>
  <c r="AC188" i="6"/>
  <c r="AB188" i="6"/>
  <c r="AG187" i="6"/>
  <c r="AF187" i="6"/>
  <c r="AE187" i="6"/>
  <c r="AD187" i="6"/>
  <c r="AC187" i="6"/>
  <c r="AB187" i="6"/>
  <c r="AG186" i="6"/>
  <c r="AF186" i="6"/>
  <c r="AE186" i="6"/>
  <c r="AD186" i="6"/>
  <c r="AC186" i="6"/>
  <c r="AB186" i="6"/>
  <c r="AG185" i="6"/>
  <c r="AF185" i="6"/>
  <c r="AE185" i="6"/>
  <c r="AD185" i="6"/>
  <c r="AC185" i="6"/>
  <c r="AB185" i="6"/>
  <c r="AG184" i="6"/>
  <c r="AF184" i="6"/>
  <c r="AE184" i="6"/>
  <c r="AD184" i="6"/>
  <c r="AC184" i="6"/>
  <c r="AB184" i="6"/>
  <c r="AG183" i="6"/>
  <c r="AF183" i="6"/>
  <c r="AE183" i="6"/>
  <c r="AD183" i="6"/>
  <c r="AC183" i="6"/>
  <c r="AB183" i="6"/>
  <c r="AG182" i="6"/>
  <c r="AF182" i="6"/>
  <c r="AE182" i="6"/>
  <c r="AD182" i="6"/>
  <c r="AC182" i="6"/>
  <c r="AB182" i="6"/>
  <c r="AG181" i="6"/>
  <c r="AF181" i="6"/>
  <c r="AE181" i="6"/>
  <c r="AD181" i="6"/>
  <c r="AC181" i="6"/>
  <c r="AB181" i="6"/>
  <c r="AG180" i="6"/>
  <c r="AF180" i="6"/>
  <c r="AE180" i="6"/>
  <c r="AD180" i="6"/>
  <c r="AC180" i="6"/>
  <c r="AB180" i="6"/>
  <c r="AG179" i="6"/>
  <c r="AF179" i="6"/>
  <c r="AE179" i="6"/>
  <c r="AD179" i="6"/>
  <c r="AC179" i="6"/>
  <c r="AB179" i="6"/>
  <c r="AG178" i="6"/>
  <c r="AF178" i="6"/>
  <c r="AE178" i="6"/>
  <c r="AD178" i="6"/>
  <c r="AC178" i="6"/>
  <c r="AB178" i="6"/>
  <c r="AG177" i="6"/>
  <c r="AF177" i="6"/>
  <c r="AE177" i="6"/>
  <c r="AD177" i="6"/>
  <c r="AC177" i="6"/>
  <c r="AB177" i="6"/>
  <c r="AG176" i="6"/>
  <c r="AF176" i="6"/>
  <c r="AE176" i="6"/>
  <c r="AD176" i="6"/>
  <c r="AC176" i="6"/>
  <c r="AB176" i="6"/>
  <c r="AG175" i="6"/>
  <c r="AF175" i="6"/>
  <c r="AE175" i="6"/>
  <c r="AD175" i="6"/>
  <c r="AC175" i="6"/>
  <c r="AB175" i="6"/>
  <c r="AG174" i="6"/>
  <c r="AF174" i="6"/>
  <c r="AE174" i="6"/>
  <c r="AD174" i="6"/>
  <c r="AC174" i="6"/>
  <c r="AB174" i="6"/>
  <c r="AG173" i="6"/>
  <c r="AF173" i="6"/>
  <c r="AE173" i="6"/>
  <c r="AD173" i="6"/>
  <c r="AC173" i="6"/>
  <c r="AB173" i="6"/>
  <c r="AG172" i="6"/>
  <c r="AF172" i="6"/>
  <c r="AE172" i="6"/>
  <c r="AD172" i="6"/>
  <c r="AC172" i="6"/>
  <c r="AB172" i="6"/>
  <c r="AG171" i="6"/>
  <c r="AF171" i="6"/>
  <c r="AE171" i="6"/>
  <c r="AD171" i="6"/>
  <c r="AC171" i="6"/>
  <c r="AB171" i="6"/>
  <c r="AG170" i="6"/>
  <c r="AF170" i="6"/>
  <c r="AE170" i="6"/>
  <c r="AD170" i="6"/>
  <c r="AC170" i="6"/>
  <c r="AB170" i="6"/>
  <c r="AG169" i="6"/>
  <c r="AF169" i="6"/>
  <c r="AE169" i="6"/>
  <c r="AD169" i="6"/>
  <c r="AC169" i="6"/>
  <c r="AB169" i="6"/>
  <c r="AG168" i="6"/>
  <c r="AF168" i="6"/>
  <c r="AE168" i="6"/>
  <c r="AD168" i="6"/>
  <c r="AC168" i="6"/>
  <c r="AB168" i="6"/>
  <c r="AG167" i="6"/>
  <c r="AF167" i="6"/>
  <c r="AE167" i="6"/>
  <c r="AD167" i="6"/>
  <c r="AC167" i="6"/>
  <c r="AB167" i="6"/>
  <c r="AG166" i="6"/>
  <c r="AF166" i="6"/>
  <c r="AE166" i="6"/>
  <c r="AD166" i="6"/>
  <c r="AC166" i="6"/>
  <c r="AB166" i="6"/>
  <c r="AG165" i="6"/>
  <c r="AF165" i="6"/>
  <c r="AE165" i="6"/>
  <c r="AD165" i="6"/>
  <c r="AC165" i="6"/>
  <c r="AB165" i="6"/>
  <c r="AG164" i="6"/>
  <c r="AF164" i="6"/>
  <c r="AE164" i="6"/>
  <c r="AD164" i="6"/>
  <c r="AC164" i="6"/>
  <c r="AB164" i="6"/>
  <c r="AG163" i="6"/>
  <c r="AF163" i="6"/>
  <c r="AE163" i="6"/>
  <c r="AD163" i="6"/>
  <c r="AC163" i="6"/>
  <c r="AB163" i="6"/>
  <c r="AG162" i="6"/>
  <c r="AF162" i="6"/>
  <c r="AE162" i="6"/>
  <c r="AD162" i="6"/>
  <c r="AC162" i="6"/>
  <c r="AB162" i="6"/>
  <c r="AG161" i="6"/>
  <c r="AF161" i="6"/>
  <c r="AE161" i="6"/>
  <c r="AD161" i="6"/>
  <c r="AC161" i="6"/>
  <c r="AB161" i="6"/>
  <c r="AG160" i="6"/>
  <c r="AF160" i="6"/>
  <c r="AE160" i="6"/>
  <c r="AD160" i="6"/>
  <c r="AC160" i="6"/>
  <c r="AB160" i="6"/>
  <c r="AG159" i="6"/>
  <c r="AF159" i="6"/>
  <c r="AE159" i="6"/>
  <c r="AD159" i="6"/>
  <c r="AC159" i="6"/>
  <c r="AB159" i="6"/>
  <c r="AG158" i="6"/>
  <c r="AF158" i="6"/>
  <c r="AE158" i="6"/>
  <c r="AD158" i="6"/>
  <c r="AC158" i="6"/>
  <c r="AB158" i="6"/>
  <c r="AG157" i="6"/>
  <c r="AF157" i="6"/>
  <c r="AE157" i="6"/>
  <c r="AD157" i="6"/>
  <c r="AC157" i="6"/>
  <c r="AB157" i="6"/>
  <c r="AG156" i="6"/>
  <c r="AF156" i="6"/>
  <c r="AE156" i="6"/>
  <c r="AD156" i="6"/>
  <c r="AC156" i="6"/>
  <c r="AB156" i="6"/>
  <c r="AG155" i="6"/>
  <c r="AF155" i="6"/>
  <c r="AE155" i="6"/>
  <c r="AD155" i="6"/>
  <c r="AC155" i="6"/>
  <c r="AB155" i="6"/>
  <c r="AG154" i="6"/>
  <c r="AF154" i="6"/>
  <c r="AE154" i="6"/>
  <c r="AD154" i="6"/>
  <c r="AC154" i="6"/>
  <c r="AB154" i="6"/>
  <c r="AG153" i="6"/>
  <c r="AF153" i="6"/>
  <c r="AE153" i="6"/>
  <c r="AD153" i="6"/>
  <c r="AC153" i="6"/>
  <c r="AB153" i="6"/>
  <c r="AG152" i="6"/>
  <c r="AF152" i="6"/>
  <c r="AE152" i="6"/>
  <c r="AD152" i="6"/>
  <c r="AC152" i="6"/>
  <c r="AB152" i="6"/>
  <c r="AG151" i="6"/>
  <c r="AF151" i="6"/>
  <c r="AE151" i="6"/>
  <c r="AD151" i="6"/>
  <c r="AC151" i="6"/>
  <c r="AB151" i="6"/>
  <c r="AG150" i="6"/>
  <c r="AF150" i="6"/>
  <c r="AE150" i="6"/>
  <c r="AD150" i="6"/>
  <c r="AC150" i="6"/>
  <c r="AB150" i="6"/>
  <c r="AG149" i="6"/>
  <c r="AF149" i="6"/>
  <c r="AE149" i="6"/>
  <c r="AD149" i="6"/>
  <c r="AC149" i="6"/>
  <c r="AB149" i="6"/>
  <c r="AG148" i="6"/>
  <c r="AF148" i="6"/>
  <c r="AE148" i="6"/>
  <c r="AD148" i="6"/>
  <c r="AC148" i="6"/>
  <c r="AB148" i="6"/>
  <c r="AG147" i="6"/>
  <c r="AF147" i="6"/>
  <c r="AE147" i="6"/>
  <c r="AD147" i="6"/>
  <c r="AC147" i="6"/>
  <c r="AB147" i="6"/>
  <c r="AG146" i="6"/>
  <c r="AF146" i="6"/>
  <c r="AE146" i="6"/>
  <c r="AD146" i="6"/>
  <c r="AC146" i="6"/>
  <c r="AB146" i="6"/>
  <c r="AG145" i="6"/>
  <c r="AF145" i="6"/>
  <c r="AE145" i="6"/>
  <c r="AD145" i="6"/>
  <c r="AC145" i="6"/>
  <c r="AB145" i="6"/>
  <c r="AG144" i="6"/>
  <c r="AF144" i="6"/>
  <c r="AE144" i="6"/>
  <c r="AD144" i="6"/>
  <c r="AC144" i="6"/>
  <c r="AB144" i="6"/>
  <c r="AG143" i="6"/>
  <c r="AF143" i="6"/>
  <c r="AE143" i="6"/>
  <c r="AD143" i="6"/>
  <c r="AC143" i="6"/>
  <c r="AB143" i="6"/>
  <c r="AG142" i="6"/>
  <c r="AF142" i="6"/>
  <c r="AE142" i="6"/>
  <c r="AD142" i="6"/>
  <c r="AC142" i="6"/>
  <c r="AB142" i="6"/>
  <c r="AG141" i="6"/>
  <c r="AF141" i="6"/>
  <c r="AE141" i="6"/>
  <c r="AD141" i="6"/>
  <c r="AC141" i="6"/>
  <c r="AB141" i="6"/>
  <c r="AG140" i="6"/>
  <c r="AF140" i="6"/>
  <c r="AE140" i="6"/>
  <c r="AD140" i="6"/>
  <c r="AC140" i="6"/>
  <c r="AB140" i="6"/>
  <c r="AG139" i="6"/>
  <c r="AF139" i="6"/>
  <c r="AE139" i="6"/>
  <c r="AD139" i="6"/>
  <c r="AC139" i="6"/>
  <c r="AB139" i="6"/>
  <c r="AG138" i="6"/>
  <c r="AF138" i="6"/>
  <c r="AE138" i="6"/>
  <c r="AD138" i="6"/>
  <c r="AC138" i="6"/>
  <c r="AB138" i="6"/>
  <c r="AG137" i="6"/>
  <c r="AF137" i="6"/>
  <c r="AE137" i="6"/>
  <c r="AD137" i="6"/>
  <c r="AC137" i="6"/>
  <c r="AB137" i="6"/>
  <c r="AG136" i="6"/>
  <c r="AF136" i="6"/>
  <c r="AE136" i="6"/>
  <c r="AD136" i="6"/>
  <c r="AC136" i="6"/>
  <c r="AB136" i="6"/>
  <c r="AG135" i="6"/>
  <c r="AF135" i="6"/>
  <c r="AE135" i="6"/>
  <c r="AD135" i="6"/>
  <c r="AC135" i="6"/>
  <c r="AB135" i="6"/>
  <c r="AG134" i="6"/>
  <c r="AF134" i="6"/>
  <c r="AE134" i="6"/>
  <c r="AD134" i="6"/>
  <c r="AC134" i="6"/>
  <c r="AB134" i="6"/>
  <c r="AG133" i="6"/>
  <c r="AF133" i="6"/>
  <c r="AE133" i="6"/>
  <c r="AD133" i="6"/>
  <c r="AC133" i="6"/>
  <c r="AB133" i="6"/>
  <c r="AG132" i="6"/>
  <c r="AF132" i="6"/>
  <c r="AE132" i="6"/>
  <c r="AD132" i="6"/>
  <c r="AC132" i="6"/>
  <c r="AB132" i="6"/>
  <c r="AG131" i="6"/>
  <c r="AF131" i="6"/>
  <c r="AE131" i="6"/>
  <c r="AD131" i="6"/>
  <c r="AC131" i="6"/>
  <c r="AB131" i="6"/>
  <c r="AG130" i="6"/>
  <c r="AF130" i="6"/>
  <c r="AE130" i="6"/>
  <c r="AD130" i="6"/>
  <c r="AC130" i="6"/>
  <c r="AB130" i="6"/>
  <c r="AG129" i="6"/>
  <c r="AF129" i="6"/>
  <c r="AE129" i="6"/>
  <c r="AD129" i="6"/>
  <c r="AC129" i="6"/>
  <c r="AB129" i="6"/>
  <c r="AG128" i="6"/>
  <c r="AF128" i="6"/>
  <c r="AE128" i="6"/>
  <c r="AD128" i="6"/>
  <c r="AC128" i="6"/>
  <c r="AB128" i="6"/>
  <c r="AG127" i="6"/>
  <c r="AF127" i="6"/>
  <c r="AE127" i="6"/>
  <c r="AD127" i="6"/>
  <c r="AC127" i="6"/>
  <c r="AB127" i="6"/>
  <c r="AG126" i="6"/>
  <c r="AF126" i="6"/>
  <c r="AE126" i="6"/>
  <c r="AD126" i="6"/>
  <c r="AC126" i="6"/>
  <c r="AB126" i="6"/>
  <c r="AG125" i="6"/>
  <c r="AF125" i="6"/>
  <c r="AE125" i="6"/>
  <c r="AD125" i="6"/>
  <c r="AC125" i="6"/>
  <c r="AB125" i="6"/>
  <c r="AG124" i="6"/>
  <c r="AF124" i="6"/>
  <c r="AE124" i="6"/>
  <c r="AD124" i="6"/>
  <c r="AC124" i="6"/>
  <c r="AB124" i="6"/>
  <c r="AG123" i="6"/>
  <c r="AF123" i="6"/>
  <c r="AE123" i="6"/>
  <c r="AD123" i="6"/>
  <c r="AC123" i="6"/>
  <c r="AB123" i="6"/>
  <c r="AG122" i="6"/>
  <c r="AF122" i="6"/>
  <c r="AE122" i="6"/>
  <c r="AD122" i="6"/>
  <c r="AC122" i="6"/>
  <c r="AB122" i="6"/>
  <c r="AG121" i="6"/>
  <c r="AF121" i="6"/>
  <c r="AE121" i="6"/>
  <c r="AD121" i="6"/>
  <c r="AC121" i="6"/>
  <c r="AB121" i="6"/>
  <c r="AG120" i="6"/>
  <c r="AF120" i="6"/>
  <c r="AE120" i="6"/>
  <c r="AD120" i="6"/>
  <c r="AC120" i="6"/>
  <c r="AB120" i="6"/>
  <c r="AG119" i="6"/>
  <c r="AF119" i="6"/>
  <c r="AE119" i="6"/>
  <c r="AD119" i="6"/>
  <c r="AC119" i="6"/>
  <c r="AB119" i="6"/>
  <c r="AG118" i="6"/>
  <c r="AF118" i="6"/>
  <c r="AE118" i="6"/>
  <c r="AD118" i="6"/>
  <c r="AC118" i="6"/>
  <c r="AB118" i="6"/>
  <c r="AG117" i="6"/>
  <c r="AF117" i="6"/>
  <c r="AE117" i="6"/>
  <c r="AD117" i="6"/>
  <c r="AC117" i="6"/>
  <c r="AB117" i="6"/>
  <c r="AG116" i="6"/>
  <c r="AF116" i="6"/>
  <c r="AE116" i="6"/>
  <c r="AD116" i="6"/>
  <c r="AC116" i="6"/>
  <c r="AB116" i="6"/>
  <c r="AG115" i="6"/>
  <c r="AF115" i="6"/>
  <c r="AE115" i="6"/>
  <c r="AD115" i="6"/>
  <c r="AC115" i="6"/>
  <c r="AB115" i="6"/>
  <c r="AG114" i="6"/>
  <c r="AF114" i="6"/>
  <c r="AE114" i="6"/>
  <c r="AD114" i="6"/>
  <c r="AC114" i="6"/>
  <c r="AB114" i="6"/>
  <c r="AG113" i="6"/>
  <c r="AF113" i="6"/>
  <c r="AE113" i="6"/>
  <c r="AD113" i="6"/>
  <c r="AC113" i="6"/>
  <c r="AB113" i="6"/>
  <c r="AG112" i="6"/>
  <c r="AF112" i="6"/>
  <c r="AE112" i="6"/>
  <c r="AD112" i="6"/>
  <c r="AC112" i="6"/>
  <c r="AB112" i="6"/>
  <c r="AG111" i="6"/>
  <c r="AF111" i="6"/>
  <c r="AE111" i="6"/>
  <c r="AD111" i="6"/>
  <c r="AC111" i="6"/>
  <c r="AB111" i="6"/>
  <c r="AG110" i="6"/>
  <c r="AF110" i="6"/>
  <c r="AE110" i="6"/>
  <c r="AD110" i="6"/>
  <c r="AC110" i="6"/>
  <c r="AB110" i="6"/>
  <c r="AG109" i="6"/>
  <c r="AF109" i="6"/>
  <c r="AE109" i="6"/>
  <c r="AD109" i="6"/>
  <c r="AC109" i="6"/>
  <c r="AB109" i="6"/>
  <c r="AG108" i="6"/>
  <c r="AF108" i="6"/>
  <c r="AE108" i="6"/>
  <c r="AD108" i="6"/>
  <c r="AC108" i="6"/>
  <c r="AB108" i="6"/>
  <c r="AG107" i="6"/>
  <c r="AF107" i="6"/>
  <c r="AE107" i="6"/>
  <c r="AD107" i="6"/>
  <c r="AC107" i="6"/>
  <c r="AB107" i="6"/>
  <c r="AG106" i="6"/>
  <c r="AF106" i="6"/>
  <c r="AE106" i="6"/>
  <c r="AD106" i="6"/>
  <c r="AC106" i="6"/>
  <c r="AB106" i="6"/>
  <c r="AG105" i="6"/>
  <c r="AF105" i="6"/>
  <c r="AE105" i="6"/>
  <c r="AD105" i="6"/>
  <c r="AC105" i="6"/>
  <c r="AB105" i="6"/>
  <c r="AG104" i="6"/>
  <c r="AF104" i="6"/>
  <c r="AE104" i="6"/>
  <c r="AD104" i="6"/>
  <c r="AC104" i="6"/>
  <c r="AB104" i="6"/>
  <c r="AG103" i="6"/>
  <c r="AF103" i="6"/>
  <c r="AE103" i="6"/>
  <c r="AD103" i="6"/>
  <c r="AC103" i="6"/>
  <c r="AB103" i="6"/>
  <c r="AG102" i="6"/>
  <c r="AF102" i="6"/>
  <c r="AE102" i="6"/>
  <c r="AD102" i="6"/>
  <c r="AC102" i="6"/>
  <c r="AB102" i="6"/>
  <c r="AG101" i="6"/>
  <c r="AF101" i="6"/>
  <c r="AE101" i="6"/>
  <c r="AD101" i="6"/>
  <c r="AC101" i="6"/>
  <c r="AB101" i="6"/>
  <c r="AG100" i="6"/>
  <c r="AF100" i="6"/>
  <c r="AE100" i="6"/>
  <c r="AD100" i="6"/>
  <c r="AC100" i="6"/>
  <c r="AB100" i="6"/>
  <c r="AG99" i="6"/>
  <c r="AF99" i="6"/>
  <c r="AE99" i="6"/>
  <c r="AD99" i="6"/>
  <c r="AC99" i="6"/>
  <c r="AB99" i="6"/>
  <c r="AG98" i="6"/>
  <c r="AF98" i="6"/>
  <c r="AE98" i="6"/>
  <c r="AD98" i="6"/>
  <c r="AC98" i="6"/>
  <c r="AB98" i="6"/>
  <c r="AG97" i="6"/>
  <c r="AF97" i="6"/>
  <c r="AE97" i="6"/>
  <c r="AD97" i="6"/>
  <c r="AC97" i="6"/>
  <c r="AB97" i="6"/>
  <c r="AG96" i="6"/>
  <c r="AF96" i="6"/>
  <c r="AE96" i="6"/>
  <c r="AD96" i="6"/>
  <c r="AC96" i="6"/>
  <c r="AB96" i="6"/>
  <c r="AG95" i="6"/>
  <c r="AF95" i="6"/>
  <c r="AE95" i="6"/>
  <c r="AD95" i="6"/>
  <c r="AC95" i="6"/>
  <c r="AB95" i="6"/>
  <c r="AG94" i="6"/>
  <c r="AF94" i="6"/>
  <c r="AE94" i="6"/>
  <c r="AD94" i="6"/>
  <c r="AC94" i="6"/>
  <c r="AB94" i="6"/>
  <c r="AG93" i="6"/>
  <c r="AF93" i="6"/>
  <c r="AE93" i="6"/>
  <c r="AD93" i="6"/>
  <c r="AC93" i="6"/>
  <c r="AB93" i="6"/>
  <c r="AG92" i="6"/>
  <c r="AF92" i="6"/>
  <c r="AE92" i="6"/>
  <c r="AD92" i="6"/>
  <c r="AC92" i="6"/>
  <c r="AB92" i="6"/>
  <c r="AG91" i="6"/>
  <c r="AF91" i="6"/>
  <c r="AE91" i="6"/>
  <c r="AD91" i="6"/>
  <c r="AC91" i="6"/>
  <c r="AB91" i="6"/>
  <c r="AG90" i="6"/>
  <c r="AF90" i="6"/>
  <c r="AE90" i="6"/>
  <c r="AD90" i="6"/>
  <c r="AC90" i="6"/>
  <c r="AB90" i="6"/>
  <c r="AG89" i="6"/>
  <c r="AF89" i="6"/>
  <c r="AE89" i="6"/>
  <c r="AD89" i="6"/>
  <c r="AC89" i="6"/>
  <c r="AB89" i="6"/>
  <c r="AG88" i="6"/>
  <c r="AF88" i="6"/>
  <c r="AE88" i="6"/>
  <c r="AD88" i="6"/>
  <c r="AC88" i="6"/>
  <c r="AB88" i="6"/>
  <c r="AG87" i="6"/>
  <c r="AF87" i="6"/>
  <c r="AE87" i="6"/>
  <c r="AD87" i="6"/>
  <c r="AC87" i="6"/>
  <c r="AB87" i="6"/>
  <c r="AG86" i="6"/>
  <c r="AF86" i="6"/>
  <c r="AE86" i="6"/>
  <c r="AD86" i="6"/>
  <c r="AC86" i="6"/>
  <c r="AB86" i="6"/>
  <c r="AG85" i="6"/>
  <c r="AF85" i="6"/>
  <c r="AE85" i="6"/>
  <c r="AD85" i="6"/>
  <c r="AC85" i="6"/>
  <c r="AB85" i="6"/>
  <c r="AG84" i="6"/>
  <c r="AF84" i="6"/>
  <c r="AE84" i="6"/>
  <c r="AD84" i="6"/>
  <c r="AC84" i="6"/>
  <c r="AB84" i="6"/>
  <c r="AG83" i="6"/>
  <c r="AF83" i="6"/>
  <c r="AE83" i="6"/>
  <c r="AD83" i="6"/>
  <c r="AC83" i="6"/>
  <c r="AB83" i="6"/>
  <c r="AG82" i="6"/>
  <c r="AF82" i="6"/>
  <c r="AE82" i="6"/>
  <c r="AD82" i="6"/>
  <c r="AC82" i="6"/>
  <c r="AB82" i="6"/>
  <c r="AG81" i="6"/>
  <c r="AF81" i="6"/>
  <c r="AE81" i="6"/>
  <c r="AD81" i="6"/>
  <c r="AC81" i="6"/>
  <c r="AB81" i="6"/>
  <c r="AG80" i="6"/>
  <c r="AF80" i="6"/>
  <c r="AE80" i="6"/>
  <c r="AD80" i="6"/>
  <c r="AC80" i="6"/>
  <c r="AB80" i="6"/>
  <c r="AG79" i="6"/>
  <c r="AF79" i="6"/>
  <c r="AE79" i="6"/>
  <c r="AD79" i="6"/>
  <c r="AC79" i="6"/>
  <c r="AB79" i="6"/>
  <c r="AG78" i="6"/>
  <c r="AF78" i="6"/>
  <c r="AE78" i="6"/>
  <c r="AD78" i="6"/>
  <c r="AC78" i="6"/>
  <c r="AB78" i="6"/>
  <c r="AG77" i="6"/>
  <c r="AF77" i="6"/>
  <c r="AE77" i="6"/>
  <c r="AD77" i="6"/>
  <c r="AC77" i="6"/>
  <c r="AB77" i="6"/>
  <c r="AG76" i="6"/>
  <c r="AF76" i="6"/>
  <c r="AE76" i="6"/>
  <c r="AD76" i="6"/>
  <c r="AC76" i="6"/>
  <c r="AB76" i="6"/>
  <c r="AG75" i="6"/>
  <c r="AF75" i="6"/>
  <c r="AE75" i="6"/>
  <c r="AD75" i="6"/>
  <c r="AC75" i="6"/>
  <c r="AB75" i="6"/>
  <c r="AG74" i="6"/>
  <c r="AF74" i="6"/>
  <c r="AE74" i="6"/>
  <c r="AD74" i="6"/>
  <c r="AC74" i="6"/>
  <c r="AB74" i="6"/>
  <c r="AG73" i="6"/>
  <c r="AF73" i="6"/>
  <c r="AE73" i="6"/>
  <c r="AD73" i="6"/>
  <c r="AC73" i="6"/>
  <c r="AB73" i="6"/>
  <c r="AG72" i="6"/>
  <c r="AF72" i="6"/>
  <c r="AE72" i="6"/>
  <c r="AD72" i="6"/>
  <c r="AC72" i="6"/>
  <c r="AB72" i="6"/>
  <c r="AG71" i="6"/>
  <c r="AF71" i="6"/>
  <c r="AE71" i="6"/>
  <c r="AD71" i="6"/>
  <c r="AC71" i="6"/>
  <c r="AB71" i="6"/>
  <c r="AG70" i="6"/>
  <c r="AF70" i="6"/>
  <c r="AE70" i="6"/>
  <c r="AD70" i="6"/>
  <c r="AC70" i="6"/>
  <c r="AB70" i="6"/>
  <c r="AG69" i="6"/>
  <c r="AF69" i="6"/>
  <c r="AE69" i="6"/>
  <c r="AD69" i="6"/>
  <c r="AC69" i="6"/>
  <c r="AB69" i="6"/>
  <c r="AG68" i="6"/>
  <c r="AF68" i="6"/>
  <c r="AE68" i="6"/>
  <c r="AD68" i="6"/>
  <c r="AC68" i="6"/>
  <c r="AB68" i="6"/>
  <c r="AG67" i="6"/>
  <c r="AF67" i="6"/>
  <c r="AE67" i="6"/>
  <c r="AD67" i="6"/>
  <c r="AC67" i="6"/>
  <c r="AB67" i="6"/>
  <c r="AG66" i="6"/>
  <c r="AF66" i="6"/>
  <c r="AE66" i="6"/>
  <c r="AD66" i="6"/>
  <c r="AC66" i="6"/>
  <c r="AB66" i="6"/>
  <c r="AG65" i="6"/>
  <c r="AF65" i="6"/>
  <c r="AE65" i="6"/>
  <c r="AD65" i="6"/>
  <c r="AC65" i="6"/>
  <c r="AB65" i="6"/>
  <c r="AG64" i="6"/>
  <c r="AF64" i="6"/>
  <c r="AE64" i="6"/>
  <c r="AD64" i="6"/>
  <c r="AC64" i="6"/>
  <c r="AB64" i="6"/>
  <c r="AG63" i="6"/>
  <c r="AF63" i="6"/>
  <c r="AE63" i="6"/>
  <c r="AD63" i="6"/>
  <c r="AC63" i="6"/>
  <c r="AB63" i="6"/>
  <c r="AG62" i="6"/>
  <c r="AF62" i="6"/>
  <c r="AE62" i="6"/>
  <c r="AD62" i="6"/>
  <c r="AC62" i="6"/>
  <c r="AB62" i="6"/>
  <c r="AG61" i="6"/>
  <c r="AF61" i="6"/>
  <c r="AE61" i="6"/>
  <c r="AD61" i="6"/>
  <c r="AC61" i="6"/>
  <c r="AB61" i="6"/>
  <c r="AG60" i="6"/>
  <c r="AF60" i="6"/>
  <c r="AE60" i="6"/>
  <c r="AD60" i="6"/>
  <c r="AC60" i="6"/>
  <c r="AB60" i="6"/>
  <c r="AG59" i="6"/>
  <c r="AF59" i="6"/>
  <c r="AE59" i="6"/>
  <c r="AD59" i="6"/>
  <c r="AC59" i="6"/>
  <c r="AB59" i="6"/>
  <c r="AG58" i="6"/>
  <c r="AF58" i="6"/>
  <c r="AE58" i="6"/>
  <c r="AD58" i="6"/>
  <c r="AC58" i="6"/>
  <c r="AB58" i="6"/>
  <c r="AG57" i="6"/>
  <c r="AF57" i="6"/>
  <c r="AE57" i="6"/>
  <c r="AD57" i="6"/>
  <c r="AC57" i="6"/>
  <c r="AB57" i="6"/>
  <c r="AG56" i="6"/>
  <c r="AF56" i="6"/>
  <c r="AE56" i="6"/>
  <c r="AD56" i="6"/>
  <c r="AC56" i="6"/>
  <c r="AB56" i="6"/>
  <c r="AG55" i="6"/>
  <c r="AF55" i="6"/>
  <c r="AE55" i="6"/>
  <c r="AD55" i="6"/>
  <c r="AC55" i="6"/>
  <c r="AB55" i="6"/>
  <c r="AG54" i="6"/>
  <c r="AF54" i="6"/>
  <c r="AE54" i="6"/>
  <c r="AD54" i="6"/>
  <c r="AC54" i="6"/>
  <c r="AB54" i="6"/>
  <c r="AG53" i="6"/>
  <c r="AF53" i="6"/>
  <c r="AE53" i="6"/>
  <c r="AD53" i="6"/>
  <c r="AC53" i="6"/>
  <c r="AB53" i="6"/>
  <c r="AG52" i="6"/>
  <c r="AF52" i="6"/>
  <c r="AE52" i="6"/>
  <c r="AD52" i="6"/>
  <c r="AC52" i="6"/>
  <c r="AB52" i="6"/>
  <c r="AG51" i="6"/>
  <c r="AF51" i="6"/>
  <c r="AE51" i="6"/>
  <c r="AD51" i="6"/>
  <c r="AC51" i="6"/>
  <c r="AB51" i="6"/>
  <c r="AG50" i="6"/>
  <c r="AF50" i="6"/>
  <c r="AE50" i="6"/>
  <c r="AD50" i="6"/>
  <c r="AC50" i="6"/>
  <c r="AB50" i="6"/>
  <c r="AG49" i="6"/>
  <c r="AF49" i="6"/>
  <c r="AE49" i="6"/>
  <c r="AD49" i="6"/>
  <c r="AC49" i="6"/>
  <c r="AB49" i="6"/>
  <c r="AG48" i="6"/>
  <c r="AF48" i="6"/>
  <c r="AE48" i="6"/>
  <c r="AD48" i="6"/>
  <c r="AC48" i="6"/>
  <c r="AB48" i="6"/>
  <c r="AG47" i="6"/>
  <c r="AF47" i="6"/>
  <c r="AE47" i="6"/>
  <c r="AD47" i="6"/>
  <c r="AC47" i="6"/>
  <c r="AB47" i="6"/>
  <c r="AG46" i="6"/>
  <c r="AF46" i="6"/>
  <c r="AE46" i="6"/>
  <c r="AD46" i="6"/>
  <c r="AC46" i="6"/>
  <c r="AB46" i="6"/>
  <c r="AG45" i="6"/>
  <c r="AF45" i="6"/>
  <c r="AE45" i="6"/>
  <c r="AD45" i="6"/>
  <c r="AC45" i="6"/>
  <c r="AB45" i="6"/>
  <c r="AG44" i="6"/>
  <c r="AF44" i="6"/>
  <c r="AE44" i="6"/>
  <c r="AD44" i="6"/>
  <c r="AC44" i="6"/>
  <c r="AB44" i="6"/>
  <c r="AG43" i="6"/>
  <c r="AF43" i="6"/>
  <c r="AE43" i="6"/>
  <c r="AD43" i="6"/>
  <c r="AC43" i="6"/>
  <c r="AB43" i="6"/>
  <c r="AG42" i="6"/>
  <c r="AF42" i="6"/>
  <c r="AE42" i="6"/>
  <c r="AD42" i="6"/>
  <c r="AC42" i="6"/>
  <c r="AB42" i="6"/>
  <c r="AG41" i="6"/>
  <c r="AF41" i="6"/>
  <c r="AE41" i="6"/>
  <c r="AD41" i="6"/>
  <c r="AC41" i="6"/>
  <c r="AB41" i="6"/>
  <c r="AG40" i="6"/>
  <c r="AF40" i="6"/>
  <c r="AE40" i="6"/>
  <c r="AD40" i="6"/>
  <c r="AC40" i="6"/>
  <c r="AB40" i="6"/>
  <c r="AG39" i="6"/>
  <c r="AF39" i="6"/>
  <c r="AE39" i="6"/>
  <c r="AD39" i="6"/>
  <c r="AC39" i="6"/>
  <c r="AB39" i="6"/>
  <c r="AG38" i="6"/>
  <c r="AF38" i="6"/>
  <c r="AE38" i="6"/>
  <c r="AD38" i="6"/>
  <c r="AC38" i="6"/>
  <c r="AB38" i="6"/>
  <c r="AG37" i="6"/>
  <c r="AF37" i="6"/>
  <c r="AE37" i="6"/>
  <c r="AD37" i="6"/>
  <c r="AC37" i="6"/>
  <c r="AB37" i="6"/>
  <c r="AG36" i="6"/>
  <c r="AF36" i="6"/>
  <c r="AE36" i="6"/>
  <c r="AD36" i="6"/>
  <c r="AC36" i="6"/>
  <c r="AB36" i="6"/>
  <c r="AG35" i="6"/>
  <c r="AF35" i="6"/>
  <c r="AE35" i="6"/>
  <c r="AD35" i="6"/>
  <c r="AC35" i="6"/>
  <c r="AB35" i="6"/>
  <c r="AG34" i="6"/>
  <c r="AF34" i="6"/>
  <c r="AE34" i="6"/>
  <c r="AD34" i="6"/>
  <c r="AC34" i="6"/>
  <c r="AB34" i="6"/>
  <c r="AG33" i="6"/>
  <c r="AF33" i="6"/>
  <c r="AE33" i="6"/>
  <c r="AD33" i="6"/>
  <c r="AC33" i="6"/>
  <c r="AB33" i="6"/>
  <c r="AG32" i="6"/>
  <c r="AF32" i="6"/>
  <c r="AE32" i="6"/>
  <c r="AD32" i="6"/>
  <c r="AC32" i="6"/>
  <c r="AB32" i="6"/>
  <c r="AG31" i="6"/>
  <c r="AF31" i="6"/>
  <c r="AE31" i="6"/>
  <c r="AD31" i="6"/>
  <c r="AC31" i="6"/>
  <c r="AB31" i="6"/>
  <c r="AG30" i="6"/>
  <c r="AF30" i="6"/>
  <c r="AE30" i="6"/>
  <c r="AD30" i="6"/>
  <c r="AC30" i="6"/>
  <c r="AB30" i="6"/>
  <c r="AG29" i="6"/>
  <c r="AF29" i="6"/>
  <c r="AE29" i="6"/>
  <c r="AD29" i="6"/>
  <c r="AC29" i="6"/>
  <c r="AB29" i="6"/>
  <c r="AG28" i="6"/>
  <c r="AF28" i="6"/>
  <c r="AE28" i="6"/>
  <c r="AD28" i="6"/>
  <c r="AC28" i="6"/>
  <c r="AB28" i="6"/>
  <c r="AG27" i="6"/>
  <c r="AF27" i="6"/>
  <c r="AE27" i="6"/>
  <c r="AD27" i="6"/>
  <c r="AC27" i="6"/>
  <c r="AB27" i="6"/>
  <c r="AG26" i="6"/>
  <c r="AF26" i="6"/>
  <c r="AE26" i="6"/>
  <c r="AD26" i="6"/>
  <c r="AC26" i="6"/>
  <c r="AB26" i="6"/>
  <c r="AG25" i="6"/>
  <c r="AF25" i="6"/>
  <c r="AE25" i="6"/>
  <c r="AD25" i="6"/>
  <c r="AC25" i="6"/>
  <c r="AB25" i="6"/>
  <c r="AG24" i="6"/>
  <c r="AF24" i="6"/>
  <c r="AE24" i="6"/>
  <c r="AD24" i="6"/>
  <c r="AC24" i="6"/>
  <c r="AB24" i="6"/>
  <c r="AG23" i="6"/>
  <c r="AF23" i="6"/>
  <c r="AE23" i="6"/>
  <c r="AD23" i="6"/>
  <c r="AC23" i="6"/>
  <c r="AB23" i="6"/>
  <c r="AG22" i="6"/>
  <c r="AF22" i="6"/>
  <c r="AE22" i="6"/>
  <c r="AD22" i="6"/>
  <c r="AC22" i="6"/>
  <c r="AB22" i="6"/>
  <c r="AG21" i="6"/>
  <c r="AF21" i="6"/>
  <c r="AE21" i="6"/>
  <c r="AD21" i="6"/>
  <c r="AC21" i="6"/>
  <c r="AB21" i="6"/>
  <c r="AG20" i="6"/>
  <c r="AF20" i="6"/>
  <c r="AE20" i="6"/>
  <c r="AD20" i="6"/>
  <c r="AC20" i="6"/>
  <c r="AB20" i="6"/>
  <c r="AG19" i="6"/>
  <c r="AF19" i="6"/>
  <c r="AE19" i="6"/>
  <c r="AD19" i="6"/>
  <c r="AC19" i="6"/>
  <c r="AB19" i="6"/>
  <c r="AG18" i="6"/>
  <c r="AF18" i="6"/>
  <c r="AE18" i="6"/>
  <c r="AD18" i="6"/>
  <c r="AC18" i="6"/>
  <c r="AB18" i="6"/>
  <c r="AG17" i="6"/>
  <c r="AF17" i="6"/>
  <c r="AE17" i="6"/>
  <c r="AD17" i="6"/>
  <c r="AC17" i="6"/>
  <c r="AB17" i="6"/>
  <c r="AG16" i="6"/>
  <c r="AF16" i="6"/>
  <c r="AE16" i="6"/>
  <c r="AD16" i="6"/>
  <c r="AC16" i="6"/>
  <c r="AB16" i="6"/>
  <c r="AG15" i="6"/>
  <c r="AF15" i="6"/>
  <c r="AE15" i="6"/>
  <c r="AD15" i="6"/>
  <c r="AC15" i="6"/>
  <c r="AB15" i="6"/>
  <c r="AG14" i="6"/>
  <c r="AF14" i="6"/>
  <c r="AE14" i="6"/>
  <c r="AD14" i="6"/>
  <c r="AC14" i="6"/>
  <c r="AB14" i="6"/>
  <c r="AG13" i="6"/>
  <c r="AF13" i="6"/>
  <c r="AE13" i="6"/>
  <c r="AD13" i="6"/>
  <c r="AC13" i="6"/>
  <c r="AB13" i="6"/>
  <c r="AG12" i="6"/>
  <c r="AF12" i="6"/>
  <c r="AE12" i="6"/>
  <c r="AD12" i="6"/>
  <c r="AC12" i="6"/>
  <c r="AB12" i="6"/>
  <c r="AG11" i="6"/>
  <c r="AF11" i="6"/>
  <c r="AE11" i="6"/>
  <c r="AD11" i="6"/>
  <c r="AC11" i="6"/>
  <c r="AB11" i="6"/>
  <c r="AG10" i="6"/>
  <c r="AF10" i="6"/>
  <c r="AE10" i="6"/>
  <c r="AD10" i="6"/>
  <c r="AC10" i="6"/>
  <c r="AB10" i="6"/>
  <c r="AG9" i="6"/>
  <c r="AF9" i="6"/>
  <c r="AE9" i="6"/>
  <c r="AD9" i="6"/>
  <c r="AC9" i="6"/>
  <c r="AB9" i="6"/>
  <c r="AG8" i="6"/>
  <c r="AF8" i="6"/>
  <c r="AE8" i="6"/>
  <c r="AD8" i="6"/>
  <c r="AC8" i="6"/>
  <c r="AB8" i="6"/>
  <c r="AG201" i="1"/>
  <c r="AF201" i="1"/>
  <c r="AE201" i="1"/>
  <c r="AD201" i="1"/>
  <c r="AC201" i="1"/>
  <c r="AB201" i="1"/>
  <c r="AG200" i="1"/>
  <c r="AF200" i="1"/>
  <c r="AE200" i="1"/>
  <c r="AD200" i="1"/>
  <c r="AC200" i="1"/>
  <c r="AB200" i="1"/>
  <c r="AG199" i="1"/>
  <c r="AF199" i="1"/>
  <c r="AE199" i="1"/>
  <c r="AD199" i="1"/>
  <c r="AC199" i="1"/>
  <c r="AB199" i="1"/>
  <c r="AG198" i="1"/>
  <c r="AF198" i="1"/>
  <c r="AE198" i="1"/>
  <c r="AD198" i="1"/>
  <c r="AC198" i="1"/>
  <c r="AB198" i="1"/>
  <c r="AG197" i="1"/>
  <c r="AF197" i="1"/>
  <c r="AE197" i="1"/>
  <c r="AD197" i="1"/>
  <c r="AC197" i="1"/>
  <c r="AB197" i="1"/>
  <c r="AG196" i="1"/>
  <c r="AF196" i="1"/>
  <c r="AE196" i="1"/>
  <c r="AD196" i="1"/>
  <c r="AC196" i="1"/>
  <c r="AB196" i="1"/>
  <c r="AG195" i="1"/>
  <c r="AF195" i="1"/>
  <c r="AE195" i="1"/>
  <c r="AD195" i="1"/>
  <c r="AC195" i="1"/>
  <c r="AB195" i="1"/>
  <c r="AG194" i="1"/>
  <c r="AF194" i="1"/>
  <c r="AE194" i="1"/>
  <c r="AD194" i="1"/>
  <c r="AC194" i="1"/>
  <c r="AB194" i="1"/>
  <c r="AG193" i="1"/>
  <c r="AF193" i="1"/>
  <c r="AE193" i="1"/>
  <c r="AD193" i="1"/>
  <c r="AC193" i="1"/>
  <c r="AB193" i="1"/>
  <c r="AG192" i="1"/>
  <c r="AF192" i="1"/>
  <c r="AE192" i="1"/>
  <c r="AD192" i="1"/>
  <c r="AC192" i="1"/>
  <c r="AB192" i="1"/>
  <c r="AG191" i="1"/>
  <c r="AF191" i="1"/>
  <c r="AE191" i="1"/>
  <c r="AD191" i="1"/>
  <c r="AC191" i="1"/>
  <c r="AB191" i="1"/>
  <c r="AG190" i="1"/>
  <c r="AF190" i="1"/>
  <c r="AE190" i="1"/>
  <c r="AD190" i="1"/>
  <c r="AC190" i="1"/>
  <c r="AB190" i="1"/>
  <c r="AG189" i="1"/>
  <c r="AF189" i="1"/>
  <c r="AE189" i="1"/>
  <c r="AD189" i="1"/>
  <c r="AC189" i="1"/>
  <c r="AB189" i="1"/>
  <c r="AG188" i="1"/>
  <c r="AF188" i="1"/>
  <c r="AE188" i="1"/>
  <c r="AD188" i="1"/>
  <c r="AC188" i="1"/>
  <c r="AB188" i="1"/>
  <c r="AG187" i="1"/>
  <c r="AF187" i="1"/>
  <c r="AE187" i="1"/>
  <c r="AD187" i="1"/>
  <c r="AC187" i="1"/>
  <c r="AB187" i="1"/>
  <c r="AG186" i="1"/>
  <c r="AF186" i="1"/>
  <c r="AE186" i="1"/>
  <c r="AD186" i="1"/>
  <c r="AC186" i="1"/>
  <c r="AB186" i="1"/>
  <c r="AG185" i="1"/>
  <c r="AF185" i="1"/>
  <c r="AE185" i="1"/>
  <c r="AD185" i="1"/>
  <c r="AC185" i="1"/>
  <c r="AB185" i="1"/>
  <c r="AG184" i="1"/>
  <c r="AF184" i="1"/>
  <c r="AE184" i="1"/>
  <c r="AD184" i="1"/>
  <c r="AC184" i="1"/>
  <c r="AB184" i="1"/>
  <c r="AG183" i="1"/>
  <c r="AF183" i="1"/>
  <c r="AE183" i="1"/>
  <c r="AD183" i="1"/>
  <c r="AC183" i="1"/>
  <c r="AB183" i="1"/>
  <c r="AG182" i="1"/>
  <c r="AF182" i="1"/>
  <c r="AE182" i="1"/>
  <c r="AD182" i="1"/>
  <c r="AC182" i="1"/>
  <c r="AB182" i="1"/>
  <c r="AG181" i="1"/>
  <c r="AF181" i="1"/>
  <c r="AE181" i="1"/>
  <c r="AD181" i="1"/>
  <c r="AC181" i="1"/>
  <c r="AB181" i="1"/>
  <c r="AG180" i="1"/>
  <c r="AF180" i="1"/>
  <c r="AE180" i="1"/>
  <c r="AD180" i="1"/>
  <c r="AC180" i="1"/>
  <c r="AB180" i="1"/>
  <c r="AG179" i="1"/>
  <c r="AF179" i="1"/>
  <c r="AE179" i="1"/>
  <c r="AD179" i="1"/>
  <c r="AC179" i="1"/>
  <c r="AB179" i="1"/>
  <c r="AG178" i="1"/>
  <c r="AF178" i="1"/>
  <c r="AE178" i="1"/>
  <c r="AD178" i="1"/>
  <c r="AC178" i="1"/>
  <c r="AB178" i="1"/>
  <c r="AG177" i="1"/>
  <c r="AF177" i="1"/>
  <c r="AE177" i="1"/>
  <c r="AD177" i="1"/>
  <c r="AC177" i="1"/>
  <c r="AB177" i="1"/>
  <c r="AG176" i="1"/>
  <c r="AF176" i="1"/>
  <c r="AE176" i="1"/>
  <c r="AD176" i="1"/>
  <c r="AC176" i="1"/>
  <c r="AB176" i="1"/>
  <c r="AG175" i="1"/>
  <c r="AF175" i="1"/>
  <c r="AE175" i="1"/>
  <c r="AD175" i="1"/>
  <c r="AC175" i="1"/>
  <c r="AB175" i="1"/>
  <c r="AG174" i="1"/>
  <c r="AF174" i="1"/>
  <c r="AE174" i="1"/>
  <c r="AD174" i="1"/>
  <c r="AC174" i="1"/>
  <c r="AB174" i="1"/>
  <c r="AG173" i="1"/>
  <c r="AF173" i="1"/>
  <c r="AE173" i="1"/>
  <c r="AD173" i="1"/>
  <c r="AC173" i="1"/>
  <c r="AB173" i="1"/>
  <c r="AG172" i="1"/>
  <c r="AF172" i="1"/>
  <c r="AE172" i="1"/>
  <c r="AD172" i="1"/>
  <c r="AC172" i="1"/>
  <c r="AB172" i="1"/>
  <c r="AG171" i="1"/>
  <c r="AF171" i="1"/>
  <c r="AE171" i="1"/>
  <c r="AD171" i="1"/>
  <c r="AC171" i="1"/>
  <c r="AB171" i="1"/>
  <c r="AG170" i="1"/>
  <c r="AF170" i="1"/>
  <c r="AE170" i="1"/>
  <c r="AD170" i="1"/>
  <c r="AC170" i="1"/>
  <c r="AB170" i="1"/>
  <c r="AG169" i="1"/>
  <c r="AF169" i="1"/>
  <c r="AE169" i="1"/>
  <c r="AD169" i="1"/>
  <c r="AC169" i="1"/>
  <c r="AB169" i="1"/>
  <c r="AG168" i="1"/>
  <c r="AF168" i="1"/>
  <c r="AE168" i="1"/>
  <c r="AD168" i="1"/>
  <c r="AC168" i="1"/>
  <c r="AB168" i="1"/>
  <c r="AG167" i="1"/>
  <c r="AF167" i="1"/>
  <c r="AE167" i="1"/>
  <c r="AD167" i="1"/>
  <c r="AC167" i="1"/>
  <c r="AB167" i="1"/>
  <c r="AG166" i="1"/>
  <c r="AF166" i="1"/>
  <c r="AE166" i="1"/>
  <c r="AD166" i="1"/>
  <c r="AC166" i="1"/>
  <c r="AB166" i="1"/>
  <c r="AG165" i="1"/>
  <c r="AF165" i="1"/>
  <c r="AE165" i="1"/>
  <c r="AD165" i="1"/>
  <c r="AC165" i="1"/>
  <c r="AB165" i="1"/>
  <c r="AG164" i="1"/>
  <c r="AF164" i="1"/>
  <c r="AE164" i="1"/>
  <c r="AD164" i="1"/>
  <c r="AC164" i="1"/>
  <c r="AB164" i="1"/>
  <c r="AG163" i="1"/>
  <c r="AF163" i="1"/>
  <c r="AE163" i="1"/>
  <c r="AD163" i="1"/>
  <c r="AC163" i="1"/>
  <c r="AB163" i="1"/>
  <c r="AG162" i="1"/>
  <c r="AF162" i="1"/>
  <c r="AE162" i="1"/>
  <c r="AD162" i="1"/>
  <c r="AC162" i="1"/>
  <c r="AB162" i="1"/>
  <c r="AG161" i="1"/>
  <c r="AF161" i="1"/>
  <c r="AE161" i="1"/>
  <c r="AD161" i="1"/>
  <c r="AC161" i="1"/>
  <c r="AB161" i="1"/>
  <c r="AG160" i="1"/>
  <c r="AF160" i="1"/>
  <c r="AE160" i="1"/>
  <c r="AD160" i="1"/>
  <c r="AC160" i="1"/>
  <c r="AB160" i="1"/>
  <c r="AG159" i="1"/>
  <c r="AF159" i="1"/>
  <c r="AE159" i="1"/>
  <c r="AD159" i="1"/>
  <c r="AC159" i="1"/>
  <c r="AB159" i="1"/>
  <c r="AG158" i="1"/>
  <c r="AF158" i="1"/>
  <c r="AE158" i="1"/>
  <c r="AD158" i="1"/>
  <c r="AC158" i="1"/>
  <c r="AB158" i="1"/>
  <c r="AG157" i="1"/>
  <c r="AF157" i="1"/>
  <c r="AE157" i="1"/>
  <c r="AD157" i="1"/>
  <c r="AC157" i="1"/>
  <c r="AB157" i="1"/>
  <c r="AG156" i="1"/>
  <c r="AF156" i="1"/>
  <c r="AE156" i="1"/>
  <c r="AD156" i="1"/>
  <c r="AC156" i="1"/>
  <c r="AB156" i="1"/>
  <c r="AG155" i="1"/>
  <c r="AF155" i="1"/>
  <c r="AE155" i="1"/>
  <c r="AD155" i="1"/>
  <c r="AC155" i="1"/>
  <c r="AB155" i="1"/>
  <c r="AG154" i="1"/>
  <c r="AF154" i="1"/>
  <c r="AE154" i="1"/>
  <c r="AD154" i="1"/>
  <c r="AC154" i="1"/>
  <c r="AB154" i="1"/>
  <c r="AG153" i="1"/>
  <c r="AF153" i="1"/>
  <c r="AE153" i="1"/>
  <c r="AD153" i="1"/>
  <c r="AC153" i="1"/>
  <c r="AB153" i="1"/>
  <c r="AG152" i="1"/>
  <c r="AF152" i="1"/>
  <c r="AE152" i="1"/>
  <c r="AD152" i="1"/>
  <c r="AC152" i="1"/>
  <c r="AB152" i="1"/>
  <c r="AG151" i="1"/>
  <c r="AF151" i="1"/>
  <c r="AE151" i="1"/>
  <c r="AD151" i="1"/>
  <c r="AC151" i="1"/>
  <c r="AB151" i="1"/>
  <c r="AG150" i="1"/>
  <c r="AF150" i="1"/>
  <c r="AE150" i="1"/>
  <c r="AD150" i="1"/>
  <c r="AC150" i="1"/>
  <c r="AB150" i="1"/>
  <c r="AG149" i="1"/>
  <c r="AF149" i="1"/>
  <c r="AE149" i="1"/>
  <c r="AD149" i="1"/>
  <c r="AC149" i="1"/>
  <c r="AB149" i="1"/>
  <c r="AG148" i="1"/>
  <c r="AF148" i="1"/>
  <c r="AE148" i="1"/>
  <c r="AD148" i="1"/>
  <c r="AC148" i="1"/>
  <c r="AB148" i="1"/>
  <c r="AG147" i="1"/>
  <c r="AF147" i="1"/>
  <c r="AE147" i="1"/>
  <c r="AD147" i="1"/>
  <c r="AC147" i="1"/>
  <c r="AB147" i="1"/>
  <c r="AG146" i="1"/>
  <c r="AF146" i="1"/>
  <c r="AE146" i="1"/>
  <c r="AD146" i="1"/>
  <c r="AC146" i="1"/>
  <c r="AB146" i="1"/>
  <c r="AG145" i="1"/>
  <c r="AF145" i="1"/>
  <c r="AE145" i="1"/>
  <c r="AD145" i="1"/>
  <c r="AC145" i="1"/>
  <c r="AB145" i="1"/>
  <c r="AG144" i="1"/>
  <c r="AF144" i="1"/>
  <c r="AE144" i="1"/>
  <c r="AD144" i="1"/>
  <c r="AC144" i="1"/>
  <c r="AB144" i="1"/>
  <c r="AG143" i="1"/>
  <c r="AF143" i="1"/>
  <c r="AE143" i="1"/>
  <c r="AD143" i="1"/>
  <c r="AC143" i="1"/>
  <c r="AB143" i="1"/>
  <c r="AG142" i="1"/>
  <c r="AF142" i="1"/>
  <c r="AE142" i="1"/>
  <c r="AD142" i="1"/>
  <c r="AC142" i="1"/>
  <c r="AB142" i="1"/>
  <c r="AG141" i="1"/>
  <c r="AF141" i="1"/>
  <c r="AE141" i="1"/>
  <c r="AD141" i="1"/>
  <c r="AC141" i="1"/>
  <c r="AB141" i="1"/>
  <c r="AG140" i="1"/>
  <c r="AF140" i="1"/>
  <c r="AE140" i="1"/>
  <c r="AD140" i="1"/>
  <c r="AC140" i="1"/>
  <c r="AB140" i="1"/>
  <c r="AG139" i="1"/>
  <c r="AF139" i="1"/>
  <c r="AE139" i="1"/>
  <c r="AD139" i="1"/>
  <c r="AC139" i="1"/>
  <c r="AB139" i="1"/>
  <c r="AG138" i="1"/>
  <c r="AF138" i="1"/>
  <c r="AE138" i="1"/>
  <c r="AD138" i="1"/>
  <c r="AC138" i="1"/>
  <c r="AB138" i="1"/>
  <c r="AG137" i="1"/>
  <c r="AF137" i="1"/>
  <c r="AE137" i="1"/>
  <c r="AD137" i="1"/>
  <c r="AC137" i="1"/>
  <c r="AB137" i="1"/>
  <c r="AG136" i="1"/>
  <c r="AF136" i="1"/>
  <c r="AE136" i="1"/>
  <c r="AD136" i="1"/>
  <c r="AC136" i="1"/>
  <c r="AB136" i="1"/>
  <c r="AG135" i="1"/>
  <c r="AF135" i="1"/>
  <c r="AE135" i="1"/>
  <c r="AD135" i="1"/>
  <c r="AC135" i="1"/>
  <c r="AB135" i="1"/>
  <c r="AG134" i="1"/>
  <c r="AF134" i="1"/>
  <c r="AE134" i="1"/>
  <c r="AD134" i="1"/>
  <c r="AC134" i="1"/>
  <c r="AB134" i="1"/>
  <c r="AG133" i="1"/>
  <c r="AF133" i="1"/>
  <c r="AE133" i="1"/>
  <c r="AD133" i="1"/>
  <c r="AC133" i="1"/>
  <c r="AB133" i="1"/>
  <c r="AG132" i="1"/>
  <c r="AF132" i="1"/>
  <c r="AE132" i="1"/>
  <c r="AD132" i="1"/>
  <c r="AC132" i="1"/>
  <c r="AB132" i="1"/>
  <c r="AG131" i="1"/>
  <c r="AF131" i="1"/>
  <c r="AE131" i="1"/>
  <c r="AD131" i="1"/>
  <c r="AC131" i="1"/>
  <c r="AB131" i="1"/>
  <c r="AG130" i="1"/>
  <c r="AF130" i="1"/>
  <c r="AE130" i="1"/>
  <c r="AD130" i="1"/>
  <c r="AC130" i="1"/>
  <c r="AB130" i="1"/>
  <c r="AG129" i="1"/>
  <c r="AF129" i="1"/>
  <c r="AE129" i="1"/>
  <c r="AD129" i="1"/>
  <c r="AC129" i="1"/>
  <c r="AB129" i="1"/>
  <c r="AG128" i="1"/>
  <c r="AF128" i="1"/>
  <c r="AE128" i="1"/>
  <c r="AD128" i="1"/>
  <c r="AC128" i="1"/>
  <c r="AB128" i="1"/>
  <c r="AG127" i="1"/>
  <c r="AF127" i="1"/>
  <c r="AE127" i="1"/>
  <c r="AD127" i="1"/>
  <c r="AC127" i="1"/>
  <c r="AB127" i="1"/>
  <c r="AG126" i="1"/>
  <c r="AF126" i="1"/>
  <c r="AE126" i="1"/>
  <c r="AD126" i="1"/>
  <c r="AC126" i="1"/>
  <c r="AB126" i="1"/>
  <c r="AG125" i="1"/>
  <c r="AF125" i="1"/>
  <c r="AE125" i="1"/>
  <c r="AD125" i="1"/>
  <c r="AC125" i="1"/>
  <c r="AB125" i="1"/>
  <c r="AG124" i="1"/>
  <c r="AF124" i="1"/>
  <c r="AE124" i="1"/>
  <c r="AD124" i="1"/>
  <c r="AC124" i="1"/>
  <c r="AB124" i="1"/>
  <c r="AG123" i="1"/>
  <c r="AF123" i="1"/>
  <c r="AE123" i="1"/>
  <c r="AD123" i="1"/>
  <c r="AC123" i="1"/>
  <c r="AB123" i="1"/>
  <c r="AG122" i="1"/>
  <c r="AF122" i="1"/>
  <c r="AE122" i="1"/>
  <c r="AD122" i="1"/>
  <c r="AC122" i="1"/>
  <c r="AB122" i="1"/>
  <c r="AG121" i="1"/>
  <c r="AF121" i="1"/>
  <c r="AE121" i="1"/>
  <c r="AD121" i="1"/>
  <c r="AC121" i="1"/>
  <c r="AB121" i="1"/>
  <c r="AG120" i="1"/>
  <c r="AF120" i="1"/>
  <c r="AE120" i="1"/>
  <c r="AD120" i="1"/>
  <c r="AC120" i="1"/>
  <c r="AB120" i="1"/>
  <c r="AG119" i="1"/>
  <c r="AF119" i="1"/>
  <c r="AE119" i="1"/>
  <c r="AD119" i="1"/>
  <c r="AC119" i="1"/>
  <c r="AB119" i="1"/>
  <c r="AG118" i="1"/>
  <c r="AF118" i="1"/>
  <c r="AE118" i="1"/>
  <c r="AD118" i="1"/>
  <c r="AC118" i="1"/>
  <c r="AB118" i="1"/>
  <c r="AG117" i="1"/>
  <c r="AF117" i="1"/>
  <c r="AE117" i="1"/>
  <c r="AD117" i="1"/>
  <c r="AC117" i="1"/>
  <c r="AB117" i="1"/>
  <c r="AG116" i="1"/>
  <c r="AF116" i="1"/>
  <c r="AE116" i="1"/>
  <c r="AD116" i="1"/>
  <c r="AC116" i="1"/>
  <c r="AB116" i="1"/>
  <c r="AG115" i="1"/>
  <c r="AF115" i="1"/>
  <c r="AE115" i="1"/>
  <c r="AD115" i="1"/>
  <c r="AC115" i="1"/>
  <c r="AB115" i="1"/>
  <c r="AG114" i="1"/>
  <c r="AF114" i="1"/>
  <c r="AE114" i="1"/>
  <c r="AD114" i="1"/>
  <c r="AC114" i="1"/>
  <c r="AB114" i="1"/>
  <c r="AG113" i="1"/>
  <c r="AF113" i="1"/>
  <c r="AE113" i="1"/>
  <c r="AD113" i="1"/>
  <c r="AC113" i="1"/>
  <c r="AB113" i="1"/>
  <c r="AG112" i="1"/>
  <c r="AF112" i="1"/>
  <c r="AE112" i="1"/>
  <c r="AD112" i="1"/>
  <c r="AC112" i="1"/>
  <c r="AB112" i="1"/>
  <c r="AG111" i="1"/>
  <c r="AF111" i="1"/>
  <c r="AE111" i="1"/>
  <c r="AD111" i="1"/>
  <c r="AC111" i="1"/>
  <c r="AB111" i="1"/>
  <c r="AG110" i="1"/>
  <c r="AF110" i="1"/>
  <c r="AE110" i="1"/>
  <c r="AD110" i="1"/>
  <c r="AC110" i="1"/>
  <c r="AB110" i="1"/>
  <c r="AG109" i="1"/>
  <c r="AF109" i="1"/>
  <c r="AE109" i="1"/>
  <c r="AD109" i="1"/>
  <c r="AC109" i="1"/>
  <c r="AB109" i="1"/>
  <c r="AG108" i="1"/>
  <c r="AF108" i="1"/>
  <c r="AE108" i="1"/>
  <c r="AD108" i="1"/>
  <c r="AC108" i="1"/>
  <c r="AB108" i="1"/>
  <c r="AG107" i="1"/>
  <c r="AF107" i="1"/>
  <c r="AE107" i="1"/>
  <c r="AD107" i="1"/>
  <c r="AC107" i="1"/>
  <c r="AB107" i="1"/>
  <c r="AG106" i="1"/>
  <c r="AF106" i="1"/>
  <c r="AE106" i="1"/>
  <c r="AD106" i="1"/>
  <c r="AC106" i="1"/>
  <c r="AB106" i="1"/>
  <c r="AG105" i="1"/>
  <c r="AF105" i="1"/>
  <c r="AE105" i="1"/>
  <c r="AD105" i="1"/>
  <c r="AC105" i="1"/>
  <c r="AB105" i="1"/>
  <c r="AG104" i="1"/>
  <c r="AF104" i="1"/>
  <c r="AE104" i="1"/>
  <c r="AD104" i="1"/>
  <c r="AC104" i="1"/>
  <c r="AB104" i="1"/>
  <c r="AG103" i="1"/>
  <c r="AF103" i="1"/>
  <c r="AE103" i="1"/>
  <c r="AD103" i="1"/>
  <c r="AC103" i="1"/>
  <c r="AB103" i="1"/>
  <c r="AG102" i="1"/>
  <c r="AF102" i="1"/>
  <c r="AE102" i="1"/>
  <c r="AD102" i="1"/>
  <c r="AC102" i="1"/>
  <c r="AB102" i="1"/>
  <c r="AG101" i="1"/>
  <c r="AF101" i="1"/>
  <c r="AE101" i="1"/>
  <c r="AD101" i="1"/>
  <c r="AC101" i="1"/>
  <c r="AB101" i="1"/>
  <c r="AG100" i="1"/>
  <c r="AF100" i="1"/>
  <c r="AE100" i="1"/>
  <c r="AD100" i="1"/>
  <c r="AC100" i="1"/>
  <c r="AB100" i="1"/>
  <c r="AG99" i="1"/>
  <c r="AF99" i="1"/>
  <c r="AE99" i="1"/>
  <c r="AD99" i="1"/>
  <c r="AC99" i="1"/>
  <c r="AB99" i="1"/>
  <c r="AG98" i="1"/>
  <c r="AF98" i="1"/>
  <c r="AE98" i="1"/>
  <c r="AD98" i="1"/>
  <c r="AC98" i="1"/>
  <c r="AB98" i="1"/>
  <c r="AG97" i="1"/>
  <c r="AF97" i="1"/>
  <c r="AE97" i="1"/>
  <c r="AD97" i="1"/>
  <c r="AC97" i="1"/>
  <c r="AB97" i="1"/>
  <c r="AG96" i="1"/>
  <c r="AF96" i="1"/>
  <c r="AE96" i="1"/>
  <c r="AD96" i="1"/>
  <c r="AC96" i="1"/>
  <c r="AB96" i="1"/>
  <c r="AG95" i="1"/>
  <c r="AF95" i="1"/>
  <c r="AE95" i="1"/>
  <c r="AD95" i="1"/>
  <c r="AC95" i="1"/>
  <c r="AB95" i="1"/>
  <c r="AG94" i="1"/>
  <c r="AF94" i="1"/>
  <c r="AE94" i="1"/>
  <c r="AD94" i="1"/>
  <c r="AC94" i="1"/>
  <c r="AB94" i="1"/>
  <c r="AG93" i="1"/>
  <c r="AF93" i="1"/>
  <c r="AE93" i="1"/>
  <c r="AD93" i="1"/>
  <c r="AC93" i="1"/>
  <c r="AB93" i="1"/>
  <c r="AG92" i="1"/>
  <c r="AF92" i="1"/>
  <c r="AE92" i="1"/>
  <c r="AD92" i="1"/>
  <c r="AC92" i="1"/>
  <c r="AB92" i="1"/>
  <c r="AG91" i="1"/>
  <c r="AF91" i="1"/>
  <c r="AE91" i="1"/>
  <c r="AD91" i="1"/>
  <c r="AC91" i="1"/>
  <c r="AB91" i="1"/>
  <c r="AG90" i="1"/>
  <c r="AF90" i="1"/>
  <c r="AE90" i="1"/>
  <c r="AD90" i="1"/>
  <c r="AC90" i="1"/>
  <c r="AB90" i="1"/>
  <c r="AG89" i="1"/>
  <c r="AF89" i="1"/>
  <c r="AE89" i="1"/>
  <c r="AD89" i="1"/>
  <c r="AC89" i="1"/>
  <c r="AB89" i="1"/>
  <c r="AG88" i="1"/>
  <c r="AF88" i="1"/>
  <c r="AE88" i="1"/>
  <c r="AD88" i="1"/>
  <c r="AC88" i="1"/>
  <c r="AB88" i="1"/>
  <c r="AG87" i="1"/>
  <c r="AF87" i="1"/>
  <c r="AE87" i="1"/>
  <c r="AD87" i="1"/>
  <c r="AC87" i="1"/>
  <c r="AB87" i="1"/>
  <c r="AG86" i="1"/>
  <c r="AF86" i="1"/>
  <c r="AE86" i="1"/>
  <c r="AD86" i="1"/>
  <c r="AC86" i="1"/>
  <c r="AB86" i="1"/>
  <c r="AG85" i="1"/>
  <c r="AF85" i="1"/>
  <c r="AE85" i="1"/>
  <c r="AD85" i="1"/>
  <c r="AC85" i="1"/>
  <c r="AB85" i="1"/>
  <c r="AG84" i="1"/>
  <c r="AF84" i="1"/>
  <c r="AE84" i="1"/>
  <c r="AD84" i="1"/>
  <c r="AC84" i="1"/>
  <c r="AB84" i="1"/>
  <c r="AG83" i="1"/>
  <c r="AF83" i="1"/>
  <c r="AE83" i="1"/>
  <c r="AD83" i="1"/>
  <c r="AC83" i="1"/>
  <c r="AB83" i="1"/>
  <c r="AG82" i="1"/>
  <c r="AF82" i="1"/>
  <c r="AE82" i="1"/>
  <c r="AD82" i="1"/>
  <c r="AC82" i="1"/>
  <c r="AB82" i="1"/>
  <c r="AG81" i="1"/>
  <c r="AF81" i="1"/>
  <c r="AE81" i="1"/>
  <c r="AD81" i="1"/>
  <c r="AC81" i="1"/>
  <c r="AB81" i="1"/>
  <c r="AG80" i="1"/>
  <c r="AF80" i="1"/>
  <c r="AE80" i="1"/>
  <c r="AD80" i="1"/>
  <c r="AC80" i="1"/>
  <c r="AB80" i="1"/>
  <c r="AG79" i="1"/>
  <c r="AF79" i="1"/>
  <c r="AE79" i="1"/>
  <c r="AD79" i="1"/>
  <c r="AC79" i="1"/>
  <c r="AB79" i="1"/>
  <c r="AG78" i="1"/>
  <c r="AF78" i="1"/>
  <c r="AE78" i="1"/>
  <c r="AD78" i="1"/>
  <c r="AC78" i="1"/>
  <c r="AB78" i="1"/>
  <c r="AG77" i="1"/>
  <c r="AF77" i="1"/>
  <c r="AE77" i="1"/>
  <c r="AD77" i="1"/>
  <c r="AC77" i="1"/>
  <c r="AB77" i="1"/>
  <c r="AG76" i="1"/>
  <c r="AF76" i="1"/>
  <c r="AE76" i="1"/>
  <c r="AD76" i="1"/>
  <c r="AC76" i="1"/>
  <c r="AB76" i="1"/>
  <c r="AG75" i="1"/>
  <c r="AF75" i="1"/>
  <c r="AE75" i="1"/>
  <c r="AD75" i="1"/>
  <c r="AC75" i="1"/>
  <c r="AB75" i="1"/>
  <c r="AG74" i="1"/>
  <c r="AF74" i="1"/>
  <c r="AE74" i="1"/>
  <c r="AD74" i="1"/>
  <c r="AC74" i="1"/>
  <c r="AB74" i="1"/>
  <c r="AG73" i="1"/>
  <c r="AF73" i="1"/>
  <c r="AE73" i="1"/>
  <c r="AD73" i="1"/>
  <c r="AC73" i="1"/>
  <c r="AB73" i="1"/>
  <c r="AG72" i="1"/>
  <c r="AF72" i="1"/>
  <c r="AE72" i="1"/>
  <c r="AD72" i="1"/>
  <c r="AC72" i="1"/>
  <c r="AB72" i="1"/>
  <c r="AG71" i="1"/>
  <c r="AF71" i="1"/>
  <c r="AE71" i="1"/>
  <c r="AD71" i="1"/>
  <c r="AC71" i="1"/>
  <c r="AB71" i="1"/>
  <c r="AG70" i="1"/>
  <c r="AF70" i="1"/>
  <c r="AE70" i="1"/>
  <c r="AD70" i="1"/>
  <c r="AC70" i="1"/>
  <c r="AB70" i="1"/>
  <c r="AG69" i="1"/>
  <c r="AF69" i="1"/>
  <c r="AE69" i="1"/>
  <c r="AD69" i="1"/>
  <c r="AC69" i="1"/>
  <c r="AB69" i="1"/>
  <c r="AG68" i="1"/>
  <c r="AF68" i="1"/>
  <c r="AE68" i="1"/>
  <c r="AD68" i="1"/>
  <c r="AC68" i="1"/>
  <c r="AB68" i="1"/>
  <c r="AG67" i="1"/>
  <c r="AF67" i="1"/>
  <c r="AE67" i="1"/>
  <c r="AD67" i="1"/>
  <c r="AC67" i="1"/>
  <c r="AB67" i="1"/>
  <c r="AG66" i="1"/>
  <c r="AF66" i="1"/>
  <c r="AE66" i="1"/>
  <c r="AD66" i="1"/>
  <c r="AC66" i="1"/>
  <c r="AB66" i="1"/>
  <c r="AG65" i="1"/>
  <c r="AF65" i="1"/>
  <c r="AE65" i="1"/>
  <c r="AD65" i="1"/>
  <c r="AC65" i="1"/>
  <c r="AB65" i="1"/>
  <c r="AG64" i="1"/>
  <c r="AF64" i="1"/>
  <c r="AE64" i="1"/>
  <c r="AD64" i="1"/>
  <c r="AC64" i="1"/>
  <c r="AB64" i="1"/>
  <c r="AG63" i="1"/>
  <c r="AF63" i="1"/>
  <c r="AE63" i="1"/>
  <c r="AD63" i="1"/>
  <c r="AC63" i="1"/>
  <c r="AB63" i="1"/>
  <c r="AG62" i="1"/>
  <c r="AF62" i="1"/>
  <c r="AE62" i="1"/>
  <c r="AD62" i="1"/>
  <c r="AC62" i="1"/>
  <c r="AB62" i="1"/>
  <c r="AG61" i="1"/>
  <c r="AF61" i="1"/>
  <c r="AE61" i="1"/>
  <c r="AD61" i="1"/>
  <c r="AC61" i="1"/>
  <c r="AB61" i="1"/>
  <c r="AG60" i="1"/>
  <c r="AF60" i="1"/>
  <c r="AE60" i="1"/>
  <c r="AD60" i="1"/>
  <c r="AC60" i="1"/>
  <c r="AB60" i="1"/>
  <c r="AG59" i="1"/>
  <c r="AF59" i="1"/>
  <c r="AE59" i="1"/>
  <c r="AD59" i="1"/>
  <c r="AC59" i="1"/>
  <c r="AB59" i="1"/>
  <c r="AG58" i="1"/>
  <c r="AF58" i="1"/>
  <c r="AE58" i="1"/>
  <c r="AD58" i="1"/>
  <c r="AC58" i="1"/>
  <c r="AB58" i="1"/>
  <c r="AG57" i="1"/>
  <c r="AF57" i="1"/>
  <c r="AE57" i="1"/>
  <c r="AD57" i="1"/>
  <c r="AC57" i="1"/>
  <c r="AB57" i="1"/>
  <c r="AG56" i="1"/>
  <c r="AF56" i="1"/>
  <c r="AE56" i="1"/>
  <c r="AD56" i="1"/>
  <c r="AC56" i="1"/>
  <c r="AB56" i="1"/>
  <c r="AG55" i="1"/>
  <c r="AF55" i="1"/>
  <c r="AE55" i="1"/>
  <c r="AD55" i="1"/>
  <c r="AC55" i="1"/>
  <c r="AB55" i="1"/>
  <c r="AG54" i="1"/>
  <c r="AF54" i="1"/>
  <c r="AE54" i="1"/>
  <c r="AD54" i="1"/>
  <c r="AC54" i="1"/>
  <c r="AB54" i="1"/>
  <c r="AG53" i="1"/>
  <c r="AF53" i="1"/>
  <c r="AE53" i="1"/>
  <c r="AD53" i="1"/>
  <c r="AC53" i="1"/>
  <c r="AB53" i="1"/>
  <c r="AG52" i="1"/>
  <c r="AF52" i="1"/>
  <c r="AE52" i="1"/>
  <c r="AD52" i="1"/>
  <c r="AC52" i="1"/>
  <c r="AB52" i="1"/>
  <c r="AG51" i="1"/>
  <c r="AF51" i="1"/>
  <c r="AE51" i="1"/>
  <c r="AD51" i="1"/>
  <c r="AC51" i="1"/>
  <c r="AB51" i="1"/>
  <c r="AG50" i="1"/>
  <c r="AF50" i="1"/>
  <c r="AE50" i="1"/>
  <c r="AD50" i="1"/>
  <c r="AC50" i="1"/>
  <c r="AB50" i="1"/>
  <c r="AG49" i="1"/>
  <c r="AF49" i="1"/>
  <c r="AE49" i="1"/>
  <c r="AD49" i="1"/>
  <c r="AC49" i="1"/>
  <c r="AB49" i="1"/>
  <c r="AG48" i="1"/>
  <c r="AF48" i="1"/>
  <c r="AE48" i="1"/>
  <c r="AD48" i="1"/>
  <c r="AC48" i="1"/>
  <c r="AB48" i="1"/>
  <c r="AG47" i="1"/>
  <c r="AF47" i="1"/>
  <c r="AE47" i="1"/>
  <c r="AD47" i="1"/>
  <c r="AC47" i="1"/>
  <c r="AB47" i="1"/>
  <c r="AG46" i="1"/>
  <c r="AF46" i="1"/>
  <c r="AE46" i="1"/>
  <c r="AD46" i="1"/>
  <c r="AC46" i="1"/>
  <c r="AB46" i="1"/>
  <c r="AG45" i="1"/>
  <c r="AF45" i="1"/>
  <c r="AE45" i="1"/>
  <c r="AD45" i="1"/>
  <c r="AC45" i="1"/>
  <c r="AB45" i="1"/>
  <c r="AG44" i="1"/>
  <c r="AF44" i="1"/>
  <c r="AE44" i="1"/>
  <c r="AD44" i="1"/>
  <c r="AC44" i="1"/>
  <c r="AB44" i="1"/>
  <c r="AG43" i="1"/>
  <c r="AF43" i="1"/>
  <c r="AE43" i="1"/>
  <c r="AD43" i="1"/>
  <c r="AC43" i="1"/>
  <c r="AB43" i="1"/>
  <c r="AG42" i="1"/>
  <c r="AF42" i="1"/>
  <c r="AE42" i="1"/>
  <c r="AD42" i="1"/>
  <c r="AC42" i="1"/>
  <c r="AB42" i="1"/>
  <c r="AG41" i="1"/>
  <c r="AF41" i="1"/>
  <c r="AE41" i="1"/>
  <c r="AD41" i="1"/>
  <c r="AC41" i="1"/>
  <c r="AB41" i="1"/>
  <c r="AG40" i="1"/>
  <c r="AF40" i="1"/>
  <c r="AE40" i="1"/>
  <c r="AD40" i="1"/>
  <c r="AC40" i="1"/>
  <c r="AB40" i="1"/>
  <c r="AG39" i="1"/>
  <c r="AF39" i="1"/>
  <c r="AE39" i="1"/>
  <c r="AD39" i="1"/>
  <c r="AC39" i="1"/>
  <c r="AB39" i="1"/>
  <c r="AG38" i="1"/>
  <c r="AF38" i="1"/>
  <c r="AE38" i="1"/>
  <c r="AD38" i="1"/>
  <c r="AC38" i="1"/>
  <c r="AB38" i="1"/>
  <c r="AG37" i="1"/>
  <c r="AF37" i="1"/>
  <c r="AE37" i="1"/>
  <c r="AD37" i="1"/>
  <c r="AC37" i="1"/>
  <c r="AB37" i="1"/>
  <c r="AG36" i="1"/>
  <c r="AF36" i="1"/>
  <c r="AE36" i="1"/>
  <c r="AD36" i="1"/>
  <c r="AC36" i="1"/>
  <c r="AB36" i="1"/>
  <c r="AG35" i="1"/>
  <c r="AF35" i="1"/>
  <c r="AE35" i="1"/>
  <c r="AD35" i="1"/>
  <c r="AC35" i="1"/>
  <c r="AB35" i="1"/>
  <c r="AG34" i="1"/>
  <c r="AF34" i="1"/>
  <c r="AE34" i="1"/>
  <c r="AD34" i="1"/>
  <c r="AC34" i="1"/>
  <c r="AB34" i="1"/>
  <c r="AG33" i="1"/>
  <c r="AF33" i="1"/>
  <c r="AE33" i="1"/>
  <c r="AD33" i="1"/>
  <c r="AC33" i="1"/>
  <c r="AB33" i="1"/>
  <c r="AG32" i="1"/>
  <c r="AF32" i="1"/>
  <c r="AE32" i="1"/>
  <c r="AD32" i="1"/>
  <c r="AC32" i="1"/>
  <c r="AB32" i="1"/>
  <c r="AG31" i="1"/>
  <c r="AF31" i="1"/>
  <c r="AE31" i="1"/>
  <c r="AD31" i="1"/>
  <c r="AC31" i="1"/>
  <c r="AB31" i="1"/>
  <c r="AG30" i="1"/>
  <c r="AF30" i="1"/>
  <c r="AE30" i="1"/>
  <c r="AD30" i="1"/>
  <c r="AC30" i="1"/>
  <c r="AB30" i="1"/>
  <c r="AG29" i="1"/>
  <c r="AF29" i="1"/>
  <c r="AE29" i="1"/>
  <c r="AD29" i="1"/>
  <c r="AC29" i="1"/>
  <c r="AB29" i="1"/>
  <c r="AG28" i="1"/>
  <c r="AF28" i="1"/>
  <c r="AE28" i="1"/>
  <c r="AD28" i="1"/>
  <c r="AC28" i="1"/>
  <c r="AB28" i="1"/>
  <c r="AG27" i="1"/>
  <c r="AF27" i="1"/>
  <c r="AE27" i="1"/>
  <c r="AD27" i="1"/>
  <c r="AC27" i="1"/>
  <c r="AB27" i="1"/>
  <c r="AG26" i="1"/>
  <c r="AF26" i="1"/>
  <c r="AE26" i="1"/>
  <c r="AD26" i="1"/>
  <c r="AC26" i="1"/>
  <c r="AB26" i="1"/>
  <c r="AG25" i="1"/>
  <c r="AF25" i="1"/>
  <c r="AE25" i="1"/>
  <c r="AD25" i="1"/>
  <c r="AC25" i="1"/>
  <c r="AB25" i="1"/>
  <c r="AG24" i="1"/>
  <c r="AF24" i="1"/>
  <c r="AE24" i="1"/>
  <c r="AD24" i="1"/>
  <c r="AC24" i="1"/>
  <c r="AB24" i="1"/>
  <c r="AG23" i="1"/>
  <c r="AF23" i="1"/>
  <c r="AE23" i="1"/>
  <c r="AD23" i="1"/>
  <c r="AC23" i="1"/>
  <c r="AB23" i="1"/>
  <c r="AG22" i="1"/>
  <c r="AF22" i="1"/>
  <c r="AE22" i="1"/>
  <c r="AD22" i="1"/>
  <c r="AC22" i="1"/>
  <c r="AB22" i="1"/>
  <c r="AG21" i="1"/>
  <c r="AF21" i="1"/>
  <c r="AE21" i="1"/>
  <c r="AD21" i="1"/>
  <c r="AC21" i="1"/>
  <c r="AB21" i="1"/>
  <c r="AG20" i="1"/>
  <c r="AF20" i="1"/>
  <c r="AE20" i="1"/>
  <c r="AD20" i="1"/>
  <c r="AC20" i="1"/>
  <c r="AB20" i="1"/>
  <c r="AG19" i="1"/>
  <c r="AF19" i="1"/>
  <c r="AE19" i="1"/>
  <c r="AD19" i="1"/>
  <c r="AC19" i="1"/>
  <c r="AB19" i="1"/>
  <c r="AG18" i="1"/>
  <c r="AF18" i="1"/>
  <c r="AE18" i="1"/>
  <c r="AD18" i="1"/>
  <c r="AC18" i="1"/>
  <c r="AB18" i="1"/>
  <c r="AG17" i="1"/>
  <c r="AF17" i="1"/>
  <c r="AE17" i="1"/>
  <c r="AD17" i="1"/>
  <c r="AC17" i="1"/>
  <c r="AB17" i="1"/>
  <c r="AG16" i="1"/>
  <c r="AF16" i="1"/>
  <c r="AE16" i="1"/>
  <c r="AD16" i="1"/>
  <c r="AC16" i="1"/>
  <c r="AB16" i="1"/>
  <c r="AG15" i="1"/>
  <c r="AF15" i="1"/>
  <c r="AE15" i="1"/>
  <c r="AD15" i="1"/>
  <c r="AC15" i="1"/>
  <c r="AB15" i="1"/>
  <c r="AG14" i="1"/>
  <c r="AF14" i="1"/>
  <c r="AE14" i="1"/>
  <c r="AD14" i="1"/>
  <c r="AC14" i="1"/>
  <c r="AB14" i="1"/>
  <c r="AG13" i="1"/>
  <c r="AF13" i="1"/>
  <c r="AE13" i="1"/>
  <c r="AD13" i="1"/>
  <c r="AC13" i="1"/>
  <c r="AB13" i="1"/>
  <c r="AG12" i="1"/>
  <c r="AF12" i="1"/>
  <c r="AE12" i="1"/>
  <c r="AD12" i="1"/>
  <c r="AC12" i="1"/>
  <c r="AB12" i="1"/>
  <c r="AG11" i="1"/>
  <c r="AF11" i="1"/>
  <c r="AE11" i="1"/>
  <c r="AD11" i="1"/>
  <c r="AC11" i="1"/>
  <c r="AB11" i="1"/>
  <c r="AG10" i="1"/>
  <c r="AF10" i="1"/>
  <c r="AE10" i="1"/>
  <c r="AD10" i="1"/>
  <c r="AC10" i="1"/>
  <c r="AB10" i="1"/>
  <c r="AG9" i="1"/>
  <c r="AF9" i="1"/>
  <c r="AE9" i="1"/>
  <c r="AD9" i="1"/>
  <c r="AC9" i="1"/>
  <c r="AB9" i="1"/>
  <c r="AG8" i="1"/>
  <c r="AF8" i="1"/>
  <c r="AE8" i="1"/>
  <c r="AD8" i="1"/>
  <c r="AC8" i="1"/>
  <c r="AB8" i="1"/>
  <c r="AG7" i="7"/>
  <c r="AF7" i="7"/>
  <c r="AE7" i="7"/>
  <c r="AD7" i="7"/>
  <c r="AC7" i="7"/>
  <c r="AB7" i="7"/>
  <c r="AG7" i="6"/>
  <c r="AF7" i="6"/>
  <c r="AE7" i="6"/>
  <c r="AD7" i="6"/>
  <c r="AC7" i="6"/>
  <c r="AB7" i="6"/>
  <c r="AG7" i="5"/>
  <c r="AF7" i="5"/>
  <c r="AE7" i="5"/>
  <c r="AD7" i="5"/>
  <c r="AC7" i="5"/>
  <c r="AB7" i="5"/>
  <c r="AC7" i="1"/>
  <c r="AB7" i="1"/>
  <c r="AG7" i="1"/>
  <c r="AF7" i="1"/>
  <c r="AE7" i="1"/>
  <c r="AD7" i="1"/>
</calcChain>
</file>

<file path=xl/sharedStrings.xml><?xml version="1.0" encoding="utf-8"?>
<sst xmlns="http://schemas.openxmlformats.org/spreadsheetml/2006/main" count="1166" uniqueCount="267">
  <si>
    <t>TYPE2</t>
  </si>
  <si>
    <t>MAIN</t>
  </si>
  <si>
    <t>MAINSHEET</t>
  </si>
  <si>
    <t>EXCEL</t>
  </si>
  <si>
    <t>SUMM</t>
  </si>
  <si>
    <t>DAY</t>
  </si>
  <si>
    <t>BLOCK</t>
  </si>
  <si>
    <t>EXPANDOBJECTS</t>
  </si>
  <si>
    <t>BLOCKCELL</t>
  </si>
  <si>
    <t>PARAM</t>
  </si>
  <si>
    <t>STRING</t>
  </si>
  <si>
    <t>BEGIN</t>
  </si>
  <si>
    <t>CHANGEPOINT</t>
  </si>
  <si>
    <t>NAME</t>
  </si>
  <si>
    <t>SELFNAME</t>
  </si>
  <si>
    <t>1</t>
  </si>
  <si>
    <t>0</t>
  </si>
  <si>
    <t>3</t>
  </si>
  <si>
    <t>2</t>
  </si>
  <si>
    <t>HIER_SELF</t>
  </si>
  <si>
    <t>7</t>
  </si>
  <si>
    <t>замер</t>
  </si>
  <si>
    <t>H</t>
  </si>
  <si>
    <t>4</t>
  </si>
  <si>
    <t>Присоединения</t>
  </si>
  <si>
    <t>0-1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</si>
  <si>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</si>
  <si>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</si>
  <si>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</si>
  <si>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</si>
  <si>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</si>
  <si>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</si>
  <si>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</si>
  <si>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</si>
  <si>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</si>
  <si>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</si>
  <si>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</si>
  <si>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12-13.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</si>
  <si>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</si>
  <si>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</si>
  <si>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</si>
  <si>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</si>
  <si>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</si>
  <si>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</si>
  <si>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</si>
  <si>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</si>
  <si>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</si>
  <si>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</si>
  <si>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</si>
  <si>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Wсут</t>
  </si>
  <si>
    <t>Ксут</t>
  </si>
  <si>
    <t>Кутро</t>
  </si>
  <si>
    <t>Квечер</t>
  </si>
  <si>
    <t>Pmax
утро</t>
  </si>
  <si>
    <t>Pmax
вечер</t>
  </si>
  <si>
    <t>6</t>
  </si>
  <si>
    <t>62</t>
  </si>
  <si>
    <t>c 7 до 10</t>
  </si>
  <si>
    <t>с 18 до 21</t>
  </si>
  <si>
    <t>B</t>
  </si>
  <si>
    <t>CONN_IS_CNT</t>
  </si>
  <si>
    <t>PS_</t>
  </si>
  <si>
    <t>DATECOLUMN</t>
  </si>
  <si>
    <t>h:mm</t>
  </si>
  <si>
    <t>BOLDSUBRESSTRING</t>
  </si>
  <si>
    <t>NOSHIFT</t>
  </si>
  <si>
    <t>99</t>
  </si>
  <si>
    <t>5</t>
  </si>
  <si>
    <t>8</t>
  </si>
  <si>
    <t>RESNONE</t>
  </si>
  <si>
    <t>NOCHANGE</t>
  </si>
  <si>
    <t>PS_SOV_PRN_POV_ROV_ABS_</t>
  </si>
  <si>
    <t>SPN_ABS_SPL_USR_PS_RU_SOV_PRN_POV_ROV_</t>
  </si>
  <si>
    <t>SELECTBIAS</t>
  </si>
  <si>
    <t>END</t>
  </si>
  <si>
    <t>EXPANDLEVELS</t>
  </si>
  <si>
    <t>ALL</t>
  </si>
  <si>
    <t xml:space="preserve">2_x000D_
_x000D_
</t>
  </si>
  <si>
    <t>ABS_PS_SOV_PRN_POV_ROV_</t>
  </si>
  <si>
    <r>
      <t>Суточный график нагрузки</t>
    </r>
    <r>
      <rPr>
        <b/>
        <sz val="14"/>
        <rFont val="Times New Roman"/>
        <family val="1"/>
        <charset val="204"/>
      </rPr>
      <t>, МВт</t>
    </r>
  </si>
  <si>
    <r>
      <t>Суточный график нагрузки прием</t>
    </r>
    <r>
      <rPr>
        <b/>
        <sz val="14"/>
        <rFont val="Times New Roman"/>
        <family val="1"/>
        <charset val="204"/>
      </rPr>
      <t>, МВт</t>
    </r>
  </si>
  <si>
    <r>
      <t xml:space="preserve">Суточный график нагрузки </t>
    </r>
    <r>
      <rPr>
        <b/>
        <sz val="14"/>
        <rFont val="Times New Roman"/>
        <family val="1"/>
        <charset val="204"/>
      </rPr>
      <t>, Мвар</t>
    </r>
  </si>
  <si>
    <r>
      <t>Суточный график нагрузки  прием</t>
    </r>
    <r>
      <rPr>
        <b/>
        <sz val="14"/>
        <rFont val="Times New Roman"/>
        <family val="1"/>
        <charset val="204"/>
      </rPr>
      <t>, Мвар</t>
    </r>
  </si>
  <si>
    <t>ГЭС Нижневартовск ТСО УК</t>
  </si>
  <si>
    <t>Водозабор</t>
  </si>
  <si>
    <t>яч.1 Куст-203-1 ВЛ-35</t>
  </si>
  <si>
    <t>яч.2 Куст-203-2 ВЛ-35</t>
  </si>
  <si>
    <t>яч.3 Восток-1 ВЛ-35</t>
  </si>
  <si>
    <t>яч.4 Восток-2 ВЛ-35</t>
  </si>
  <si>
    <t>Восток</t>
  </si>
  <si>
    <t>оп. №11 ВЛ-10 Восток-Сибирская-1 от яч. №131 Ввод-0,4 КТПН-10/0,4 кВ</t>
  </si>
  <si>
    <t>яч.1 ВЛ-35 ф.КОС</t>
  </si>
  <si>
    <t>яч.2 ВЛ-35 ф.Западная</t>
  </si>
  <si>
    <t>яч.3 ВЛ-35 ф.Водозабор-1</t>
  </si>
  <si>
    <t>яч.4 ВЛ-35</t>
  </si>
  <si>
    <t>яч.101 КЛ-10</t>
  </si>
  <si>
    <t>яч.113 КЛ-10</t>
  </si>
  <si>
    <t>яч.121 КЛ-10</t>
  </si>
  <si>
    <t>яч.123 КЛ-10 (розница)</t>
  </si>
  <si>
    <t>яч.212 КЛ-10</t>
  </si>
  <si>
    <t>яч.216 КЛ-10 (розница)</t>
  </si>
  <si>
    <t>яч.224 КЛ-10 (розница)</t>
  </si>
  <si>
    <t>яч.226 КЛ-10</t>
  </si>
  <si>
    <t>яч.234 КЛ-10</t>
  </si>
  <si>
    <t>Городская-5</t>
  </si>
  <si>
    <t>яч.103 КЛ-10</t>
  </si>
  <si>
    <t>яч.105 КЛ-10</t>
  </si>
  <si>
    <t>яч.107 КЛ-10</t>
  </si>
  <si>
    <t>яч.109 КЛ-10</t>
  </si>
  <si>
    <t>яч.139 КЛ-10</t>
  </si>
  <si>
    <t>яч.204 КЛ-10</t>
  </si>
  <si>
    <t>яч.206 КЛ-10</t>
  </si>
  <si>
    <t>яч.208 КЛ-10</t>
  </si>
  <si>
    <t>яч.210 КЛ-10</t>
  </si>
  <si>
    <t>яч.323 КЛ-10</t>
  </si>
  <si>
    <t>яч.349 КЛ-10</t>
  </si>
  <si>
    <t>яч.355 КЛ-10</t>
  </si>
  <si>
    <t>яч.361 КЛ-10</t>
  </si>
  <si>
    <t>яч.444 КЛ-10</t>
  </si>
  <si>
    <t>яч.450 КЛ-10</t>
  </si>
  <si>
    <t>яч.452 КЛ-10</t>
  </si>
  <si>
    <t>яч.456 КЛ-10</t>
  </si>
  <si>
    <t>яч.458 КЛ-10</t>
  </si>
  <si>
    <t>ГПП-7</t>
  </si>
  <si>
    <t>яч.1 ВЛ-35</t>
  </si>
  <si>
    <t>яч.2 ВЛ-35</t>
  </si>
  <si>
    <t>яч.3 ВЛ-35</t>
  </si>
  <si>
    <t>яч.5 ВЛ-35</t>
  </si>
  <si>
    <t>яч.6 ВЛ-35</t>
  </si>
  <si>
    <t>яч.223 КЛ-6</t>
  </si>
  <si>
    <t>яч.239 КЛ-6</t>
  </si>
  <si>
    <t>Западная</t>
  </si>
  <si>
    <t>яч.1 ВЛ-35 Восток</t>
  </si>
  <si>
    <t>яч.2 ВЛ-35 Нижневартовская-1</t>
  </si>
  <si>
    <t>яч.3 ВЛ-35 КОС</t>
  </si>
  <si>
    <t>яч.4 ВЛ-35 Нижневартовская-2</t>
  </si>
  <si>
    <t>яч.5 ВЛ-10</t>
  </si>
  <si>
    <t>яч.6 ВЛ-10</t>
  </si>
  <si>
    <t>яч.7 ВЛ-10</t>
  </si>
  <si>
    <t>яч.9 ВЛ-10</t>
  </si>
  <si>
    <t>яч.12 ВЛ-10</t>
  </si>
  <si>
    <t>яч.14 ВЛ-10</t>
  </si>
  <si>
    <t>Индустриальная</t>
  </si>
  <si>
    <t>яч.103 КЛ-10  (розница)</t>
  </si>
  <si>
    <t>яч.104 КЛ-10</t>
  </si>
  <si>
    <t>яч.106 КЛ-10</t>
  </si>
  <si>
    <t>яч.108 КЛ-10</t>
  </si>
  <si>
    <t>яч.110 КЛ-10</t>
  </si>
  <si>
    <t>яч.111 КЛ-10</t>
  </si>
  <si>
    <t>яч.112 КЛ-10</t>
  </si>
  <si>
    <t>яч.203 КЛ-10</t>
  </si>
  <si>
    <t>яч.205 КЛ-10</t>
  </si>
  <si>
    <t>яч.207 КЛ-10</t>
  </si>
  <si>
    <t>яч.210 КЛ-10  (розница)</t>
  </si>
  <si>
    <t>яч.211 КЛ-10</t>
  </si>
  <si>
    <t>яч.303 КЛ-10</t>
  </si>
  <si>
    <t>яч.305 КЛ-10</t>
  </si>
  <si>
    <t>яч.310 КЛ-10</t>
  </si>
  <si>
    <t>яч.403 КЛ-10</t>
  </si>
  <si>
    <t>яч.410 КЛ-10</t>
  </si>
  <si>
    <t>яч.411 КЛ-10</t>
  </si>
  <si>
    <t>яч.414 КЛ-10</t>
  </si>
  <si>
    <t>Истоминская</t>
  </si>
  <si>
    <t>яч.001 №001 ВЛ-35</t>
  </si>
  <si>
    <t>яч.002 №002 ВЛ-35</t>
  </si>
  <si>
    <t>яч.003 №003 ВЛ-35</t>
  </si>
  <si>
    <t>яч.004 №004 ВЛ-35</t>
  </si>
  <si>
    <t>Колмаковская</t>
  </si>
  <si>
    <t>яч.1 ВЛ-35 кВ №1</t>
  </si>
  <si>
    <t>яч.3 ВЛ-35 кВ №3</t>
  </si>
  <si>
    <t>яч.103 яч №103 10 кВ</t>
  </si>
  <si>
    <t>яч.107 яч №107 10 кВ</t>
  </si>
  <si>
    <t>яч.114 яч №114 10 кВ</t>
  </si>
  <si>
    <t>яч.203 яч №203 10 кВ</t>
  </si>
  <si>
    <t>яч.207 яч №207 10 кВ</t>
  </si>
  <si>
    <t>яч.214 яч №214 10 кВ</t>
  </si>
  <si>
    <t>Нижневартовская</t>
  </si>
  <si>
    <t>ВВ Т1</t>
  </si>
  <si>
    <t>ВВ Т2</t>
  </si>
  <si>
    <t>яч.3 ВЛ-6</t>
  </si>
  <si>
    <t>яч.4 ВЛ-6</t>
  </si>
  <si>
    <t>яч.9 ВЛ-6</t>
  </si>
  <si>
    <t>яч.11 ВЛ-6</t>
  </si>
  <si>
    <t>яч.12 ВЛ-6</t>
  </si>
  <si>
    <t>яч.13 ВЛ-6</t>
  </si>
  <si>
    <t>яч.14 ВЛ-6</t>
  </si>
  <si>
    <t>яч.15 ВЛ-6</t>
  </si>
  <si>
    <t>яч.16 ВЛ-6</t>
  </si>
  <si>
    <t>яч.17 ВЛ-6</t>
  </si>
  <si>
    <t>яч.19 ВЛ-6</t>
  </si>
  <si>
    <t>яч.20 ВЛ-6</t>
  </si>
  <si>
    <t>яч.22 ВЛ-6</t>
  </si>
  <si>
    <t>яч.33 ВЛ-6</t>
  </si>
  <si>
    <t>яч.35 ВЛ-6</t>
  </si>
  <si>
    <t>яч.36 ВЛ-6</t>
  </si>
  <si>
    <t>яч.37 ВЛ-6</t>
  </si>
  <si>
    <t>яч.38 ВЛ-6 (розница)</t>
  </si>
  <si>
    <t>яч.42 ВЛ-6</t>
  </si>
  <si>
    <t>Новая</t>
  </si>
  <si>
    <t>яч.№101 ВВ №1 РУ10кВ</t>
  </si>
  <si>
    <t>яч.№212 ВВ №2  РУ10кВ</t>
  </si>
  <si>
    <t>Обская</t>
  </si>
  <si>
    <t>яч.302 КЛ-10</t>
  </si>
  <si>
    <t>яч.304 КЛ-10</t>
  </si>
  <si>
    <t>яч.308 КЛ-10</t>
  </si>
  <si>
    <t>яч.311 КЛ-10</t>
  </si>
  <si>
    <t>яч.402 КЛ-10</t>
  </si>
  <si>
    <t>яч.408 КЛ-10</t>
  </si>
  <si>
    <t>яч.506 КЛ-10</t>
  </si>
  <si>
    <t>яч.510 КЛ-10</t>
  </si>
  <si>
    <t>яч.604 КЛ-10</t>
  </si>
  <si>
    <t>яч.705 КЛ-10</t>
  </si>
  <si>
    <t>яч.710 КЛ-10</t>
  </si>
  <si>
    <t>яч.802 КЛ-10</t>
  </si>
  <si>
    <t>яч.803 КЛ-10</t>
  </si>
  <si>
    <t>яч.804 КЛ-10</t>
  </si>
  <si>
    <t>яч.809 КЛ-10</t>
  </si>
  <si>
    <t>Промзона</t>
  </si>
  <si>
    <t>ВВ №1</t>
  </si>
  <si>
    <t>ВВ №2</t>
  </si>
  <si>
    <t>яч.005 №005 ВЛ-35</t>
  </si>
  <si>
    <t>яч.006 №006 ВЛ-35</t>
  </si>
  <si>
    <t>Радужная</t>
  </si>
  <si>
    <t>№ 001</t>
  </si>
  <si>
    <t>№ 002</t>
  </si>
  <si>
    <t>№ 003</t>
  </si>
  <si>
    <t>№ 004</t>
  </si>
  <si>
    <t>№ 101</t>
  </si>
  <si>
    <t>№ 102</t>
  </si>
  <si>
    <t>№ 201</t>
  </si>
  <si>
    <t>№ 202</t>
  </si>
  <si>
    <t>Савкинская</t>
  </si>
  <si>
    <t>Стройиндустриальная</t>
  </si>
  <si>
    <t>яч.104 КЛ-6 ВВ №1</t>
  </si>
  <si>
    <t>яч.215 КЛ-6 ВВ №2</t>
  </si>
  <si>
    <t>КЛ-6 кВ яч. №213 (розница)</t>
  </si>
  <si>
    <t>КЛ-6 кВ яч.№ 106</t>
  </si>
  <si>
    <t>КЛ-6 кВ яч.№ 107</t>
  </si>
  <si>
    <t>КЛ-6 кВ яч.№ 211</t>
  </si>
  <si>
    <t>КЛ-6 кВ яч.№ 216</t>
  </si>
  <si>
    <t>Центральная</t>
  </si>
  <si>
    <t>яч.104 КЛ-10 кВ</t>
  </si>
  <si>
    <t>яч.106 КЛ-10 кВ</t>
  </si>
  <si>
    <t>яч.204 КЛ-10 кВ</t>
  </si>
  <si>
    <t>яч.206 КЛ-10 кВ</t>
  </si>
  <si>
    <t>яч.307 ВЛ-10 кВ</t>
  </si>
  <si>
    <t>яч.309 КЛ-10 кВ</t>
  </si>
  <si>
    <t>яч.404 ВЛ-10 кВ</t>
  </si>
  <si>
    <t>яч.409 КЛ-10 кВ</t>
  </si>
  <si>
    <t>Южная</t>
  </si>
  <si>
    <t>яч.1 КЛ-10</t>
  </si>
  <si>
    <t>яч.7 КЛ-10</t>
  </si>
  <si>
    <t>яч.8 КЛ-10</t>
  </si>
  <si>
    <t>яч.11 КЛ-10</t>
  </si>
  <si>
    <t>яч.20 КЛ-10</t>
  </si>
  <si>
    <t>яч.22 КЛ-10</t>
  </si>
  <si>
    <t>яч.25 КЛ-10</t>
  </si>
  <si>
    <t>яч.26 КЛ-10</t>
  </si>
  <si>
    <t>яч.27 КЛ-10</t>
  </si>
  <si>
    <t>яч.29 КЛ-10</t>
  </si>
  <si>
    <t>яч.31 КЛ-10</t>
  </si>
  <si>
    <t>яч.37 КЛ-10</t>
  </si>
  <si>
    <t>Created: 20230111 11:27</t>
  </si>
  <si>
    <t>ControlAge.exe: 8.0.81.5239</t>
  </si>
  <si>
    <t>Script: 8.0.18.19833</t>
  </si>
  <si>
    <t>EcomData.dll: 8.0.64.7923</t>
  </si>
  <si>
    <t>UTC+3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</si>
</sst>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00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u/>
      <sz val="12"/>
      <name val="Arial Cyr"/>
      <charset val="204"/>
    </font>
    <font>
      <sz val="9"/>
      <name val="Arial Cyr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1" fillId="0" borderId="0" xfId="0" applyFont="1"/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/>
    <xf numFmtId="0" fontId="0" fillId="0" borderId="0" xfId="0" applyFill="1"/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5" fillId="0" borderId="0" xfId="0" applyFont="1"/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0" fillId="0" borderId="0" xfId="0" applyFont="1" applyBorder="1"/>
    <xf numFmtId="165" fontId="11" fillId="0" borderId="1" xfId="0" applyNumberFormat="1" applyFont="1" applyFill="1" applyBorder="1" applyAlignment="1">
      <alignment horizontal="center" vertical="center"/>
    </xf>
    <xf numFmtId="165" fontId="11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left" vertical="center"/>
    </xf>
    <xf numFmtId="20" fontId="0" fillId="2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wrapText="1"/>
    </xf>
    <xf numFmtId="49" fontId="11" fillId="5" borderId="1" xfId="0" applyNumberFormat="1" applyFont="1" applyFill="1" applyBorder="1" applyAlignment="1">
      <alignment horizontal="left" vertical="center"/>
    </xf>
    <xf numFmtId="165" fontId="11" fillId="5" borderId="1" xfId="0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/>
    </xf>
    <xf numFmtId="49" fontId="11" fillId="5" borderId="1" xfId="0" applyNumberFormat="1" applyFont="1" applyFill="1" applyBorder="1" applyAlignment="1">
      <alignment horizontal="center" vertical="center"/>
    </xf>
    <xf numFmtId="0" fontId="11" fillId="5" borderId="1" xfId="0" applyNumberFormat="1" applyFont="1" applyFill="1" applyBorder="1" applyAlignment="1">
      <alignment horizontal="center" vertical="center"/>
    </xf>
    <xf numFmtId="49" fontId="12" fillId="5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workbookViewId="0"/>
  </sheetViews>
  <sheetFormatPr defaultRowHeight="12.75" x14ac:dyDescent="0.2"/>
  <sheetData>
    <row r="1" spans="1:29" x14ac:dyDescent="0.2">
      <c r="A1" t="s">
        <v>21</v>
      </c>
      <c r="E1" t="s">
        <v>262</v>
      </c>
      <c r="F1" t="s">
        <v>263</v>
      </c>
      <c r="G1" t="s">
        <v>264</v>
      </c>
      <c r="H1" t="s">
        <v>265</v>
      </c>
      <c r="I1" t="s">
        <v>266</v>
      </c>
    </row>
    <row r="2" spans="1:29" x14ac:dyDescent="0.2">
      <c r="A2" t="s">
        <v>0</v>
      </c>
      <c r="B2" t="s">
        <v>5</v>
      </c>
      <c r="C2" t="s">
        <v>15</v>
      </c>
      <c r="D2" t="s">
        <v>15</v>
      </c>
      <c r="E2" t="s">
        <v>22</v>
      </c>
      <c r="F2" t="s">
        <v>15</v>
      </c>
      <c r="G2" t="s">
        <v>1</v>
      </c>
      <c r="K2" t="s">
        <v>3</v>
      </c>
      <c r="L2" t="s">
        <v>12</v>
      </c>
      <c r="M2" t="s">
        <v>23</v>
      </c>
      <c r="U2" t="s">
        <v>73</v>
      </c>
      <c r="W2" t="s">
        <v>15</v>
      </c>
    </row>
    <row r="3" spans="1:29" x14ac:dyDescent="0.2">
      <c r="A3" t="s">
        <v>2</v>
      </c>
      <c r="B3" t="s">
        <v>18</v>
      </c>
      <c r="D3" t="s">
        <v>18</v>
      </c>
      <c r="N3" t="s">
        <v>75</v>
      </c>
      <c r="O3" t="s">
        <v>15</v>
      </c>
      <c r="P3" t="s">
        <v>76</v>
      </c>
      <c r="S3" t="s">
        <v>15</v>
      </c>
      <c r="Z3" t="s">
        <v>16</v>
      </c>
      <c r="AA3" t="s">
        <v>16</v>
      </c>
    </row>
    <row r="4" spans="1:29" ht="38.25" x14ac:dyDescent="0.2">
      <c r="A4" t="s">
        <v>6</v>
      </c>
      <c r="B4" t="s">
        <v>20</v>
      </c>
      <c r="C4" t="s">
        <v>18</v>
      </c>
      <c r="D4" t="s">
        <v>16</v>
      </c>
      <c r="E4" s="43" t="s">
        <v>77</v>
      </c>
      <c r="K4" t="s">
        <v>55</v>
      </c>
      <c r="L4" t="s">
        <v>18</v>
      </c>
      <c r="N4" t="s">
        <v>7</v>
      </c>
      <c r="O4" t="s">
        <v>15</v>
      </c>
      <c r="Q4" t="s">
        <v>72</v>
      </c>
      <c r="S4" t="s">
        <v>15</v>
      </c>
      <c r="T4" t="s">
        <v>60</v>
      </c>
      <c r="W4" t="s">
        <v>61</v>
      </c>
      <c r="X4" t="s">
        <v>59</v>
      </c>
      <c r="Z4" t="s">
        <v>16</v>
      </c>
      <c r="AA4" t="s">
        <v>16</v>
      </c>
    </row>
    <row r="5" spans="1:29" x14ac:dyDescent="0.2">
      <c r="A5" t="s">
        <v>8</v>
      </c>
      <c r="B5" t="s">
        <v>20</v>
      </c>
      <c r="C5" t="s">
        <v>17</v>
      </c>
      <c r="D5" t="s">
        <v>16</v>
      </c>
      <c r="F5" t="s">
        <v>18</v>
      </c>
      <c r="G5" t="s">
        <v>4</v>
      </c>
      <c r="J5" t="s">
        <v>69</v>
      </c>
      <c r="K5" t="s">
        <v>9</v>
      </c>
      <c r="P5" t="s">
        <v>10</v>
      </c>
      <c r="U5" t="s">
        <v>16</v>
      </c>
      <c r="V5" t="s">
        <v>56</v>
      </c>
      <c r="Y5" t="s">
        <v>16</v>
      </c>
      <c r="AA5" t="s">
        <v>11</v>
      </c>
      <c r="AC5" t="s">
        <v>70</v>
      </c>
    </row>
    <row r="6" spans="1:29" x14ac:dyDescent="0.2">
      <c r="A6" t="s">
        <v>8</v>
      </c>
      <c r="B6" t="s">
        <v>20</v>
      </c>
      <c r="C6" t="s">
        <v>18</v>
      </c>
      <c r="D6" t="s">
        <v>16</v>
      </c>
      <c r="K6" t="s">
        <v>13</v>
      </c>
      <c r="O6" t="s">
        <v>14</v>
      </c>
      <c r="U6" t="s">
        <v>16</v>
      </c>
      <c r="X6" t="s">
        <v>19</v>
      </c>
    </row>
    <row r="7" spans="1:29" x14ac:dyDescent="0.2">
      <c r="A7" t="s">
        <v>62</v>
      </c>
      <c r="B7" t="s">
        <v>55</v>
      </c>
      <c r="C7" t="s">
        <v>17</v>
      </c>
      <c r="D7" t="s">
        <v>63</v>
      </c>
      <c r="F7" t="s">
        <v>74</v>
      </c>
      <c r="G7" t="s">
        <v>10</v>
      </c>
      <c r="H7" t="s">
        <v>63</v>
      </c>
      <c r="I7" t="s">
        <v>15</v>
      </c>
      <c r="M7" t="s">
        <v>64</v>
      </c>
      <c r="O7" t="s">
        <v>65</v>
      </c>
    </row>
    <row r="8" spans="1:29" x14ac:dyDescent="0.2">
      <c r="A8" t="s">
        <v>2</v>
      </c>
      <c r="B8" t="s">
        <v>17</v>
      </c>
      <c r="D8" t="s">
        <v>17</v>
      </c>
      <c r="N8" t="s">
        <v>75</v>
      </c>
      <c r="O8" t="s">
        <v>15</v>
      </c>
      <c r="P8" t="s">
        <v>76</v>
      </c>
      <c r="S8" t="s">
        <v>15</v>
      </c>
      <c r="Z8" t="s">
        <v>16</v>
      </c>
      <c r="AA8" t="s">
        <v>16</v>
      </c>
    </row>
    <row r="9" spans="1:29" ht="38.25" x14ac:dyDescent="0.2">
      <c r="A9" t="s">
        <v>6</v>
      </c>
      <c r="B9" t="s">
        <v>20</v>
      </c>
      <c r="C9" t="s">
        <v>18</v>
      </c>
      <c r="D9" t="s">
        <v>18</v>
      </c>
      <c r="E9" s="43" t="s">
        <v>77</v>
      </c>
      <c r="K9" t="s">
        <v>55</v>
      </c>
      <c r="L9" t="s">
        <v>18</v>
      </c>
      <c r="N9" t="s">
        <v>7</v>
      </c>
      <c r="O9" t="s">
        <v>15</v>
      </c>
      <c r="Q9" t="s">
        <v>78</v>
      </c>
      <c r="S9" t="s">
        <v>15</v>
      </c>
      <c r="T9" t="s">
        <v>60</v>
      </c>
      <c r="W9" t="s">
        <v>61</v>
      </c>
      <c r="X9" t="s">
        <v>59</v>
      </c>
      <c r="Z9" t="s">
        <v>16</v>
      </c>
      <c r="AA9" t="s">
        <v>16</v>
      </c>
    </row>
    <row r="10" spans="1:29" x14ac:dyDescent="0.2">
      <c r="A10" t="s">
        <v>8</v>
      </c>
      <c r="B10" t="s">
        <v>20</v>
      </c>
      <c r="C10" t="s">
        <v>17</v>
      </c>
      <c r="D10" t="s">
        <v>18</v>
      </c>
      <c r="F10" t="s">
        <v>23</v>
      </c>
      <c r="G10" t="s">
        <v>4</v>
      </c>
      <c r="J10" t="s">
        <v>69</v>
      </c>
      <c r="K10" t="s">
        <v>9</v>
      </c>
      <c r="P10" t="s">
        <v>10</v>
      </c>
      <c r="U10" t="s">
        <v>16</v>
      </c>
      <c r="V10" t="s">
        <v>56</v>
      </c>
      <c r="Y10" t="s">
        <v>16</v>
      </c>
      <c r="AA10" t="s">
        <v>11</v>
      </c>
      <c r="AC10" t="s">
        <v>70</v>
      </c>
    </row>
    <row r="11" spans="1:29" x14ac:dyDescent="0.2">
      <c r="A11" t="s">
        <v>8</v>
      </c>
      <c r="B11" t="s">
        <v>20</v>
      </c>
      <c r="C11" t="s">
        <v>18</v>
      </c>
      <c r="D11" t="s">
        <v>18</v>
      </c>
      <c r="K11" t="s">
        <v>13</v>
      </c>
      <c r="O11" t="s">
        <v>14</v>
      </c>
      <c r="U11" t="s">
        <v>16</v>
      </c>
      <c r="X11" t="s">
        <v>19</v>
      </c>
    </row>
    <row r="12" spans="1:29" x14ac:dyDescent="0.2">
      <c r="A12" t="s">
        <v>62</v>
      </c>
      <c r="B12" t="s">
        <v>55</v>
      </c>
      <c r="C12" t="s">
        <v>17</v>
      </c>
      <c r="D12" t="s">
        <v>63</v>
      </c>
      <c r="F12" t="s">
        <v>74</v>
      </c>
      <c r="G12" t="s">
        <v>10</v>
      </c>
      <c r="H12" t="s">
        <v>63</v>
      </c>
      <c r="I12" t="s">
        <v>15</v>
      </c>
      <c r="M12" t="s">
        <v>64</v>
      </c>
      <c r="O12" t="s">
        <v>65</v>
      </c>
    </row>
    <row r="13" spans="1:29" x14ac:dyDescent="0.2">
      <c r="A13" t="s">
        <v>2</v>
      </c>
      <c r="B13" t="s">
        <v>23</v>
      </c>
      <c r="D13" t="s">
        <v>23</v>
      </c>
      <c r="N13" t="s">
        <v>75</v>
      </c>
      <c r="O13" t="s">
        <v>15</v>
      </c>
      <c r="P13" t="s">
        <v>76</v>
      </c>
      <c r="S13" t="s">
        <v>15</v>
      </c>
      <c r="Z13" t="s">
        <v>16</v>
      </c>
      <c r="AA13" t="s">
        <v>16</v>
      </c>
    </row>
    <row r="14" spans="1:29" ht="38.25" x14ac:dyDescent="0.2">
      <c r="A14" t="s">
        <v>6</v>
      </c>
      <c r="B14" t="s">
        <v>20</v>
      </c>
      <c r="C14" t="s">
        <v>18</v>
      </c>
      <c r="D14" t="s">
        <v>18</v>
      </c>
      <c r="E14" s="43" t="s">
        <v>77</v>
      </c>
      <c r="K14" t="s">
        <v>55</v>
      </c>
      <c r="L14" t="s">
        <v>18</v>
      </c>
      <c r="N14" t="s">
        <v>7</v>
      </c>
      <c r="O14" t="s">
        <v>15</v>
      </c>
      <c r="Q14" t="s">
        <v>71</v>
      </c>
      <c r="S14" t="s">
        <v>15</v>
      </c>
      <c r="T14" t="s">
        <v>60</v>
      </c>
      <c r="W14" t="s">
        <v>61</v>
      </c>
      <c r="X14" t="s">
        <v>59</v>
      </c>
      <c r="Z14" t="s">
        <v>16</v>
      </c>
      <c r="AA14" t="s">
        <v>16</v>
      </c>
    </row>
    <row r="15" spans="1:29" x14ac:dyDescent="0.2">
      <c r="A15" t="s">
        <v>8</v>
      </c>
      <c r="B15" t="s">
        <v>20</v>
      </c>
      <c r="C15" t="s">
        <v>17</v>
      </c>
      <c r="D15" t="s">
        <v>18</v>
      </c>
      <c r="F15" t="s">
        <v>55</v>
      </c>
      <c r="G15" t="s">
        <v>4</v>
      </c>
      <c r="J15" t="s">
        <v>69</v>
      </c>
      <c r="K15" t="s">
        <v>9</v>
      </c>
      <c r="P15" t="s">
        <v>10</v>
      </c>
      <c r="U15" t="s">
        <v>16</v>
      </c>
      <c r="V15" t="s">
        <v>66</v>
      </c>
      <c r="Y15" t="s">
        <v>16</v>
      </c>
      <c r="AA15" t="s">
        <v>11</v>
      </c>
      <c r="AC15" t="s">
        <v>70</v>
      </c>
    </row>
    <row r="16" spans="1:29" x14ac:dyDescent="0.2">
      <c r="A16" t="s">
        <v>8</v>
      </c>
      <c r="B16" t="s">
        <v>20</v>
      </c>
      <c r="C16" t="s">
        <v>18</v>
      </c>
      <c r="D16" t="s">
        <v>18</v>
      </c>
      <c r="K16" t="s">
        <v>13</v>
      </c>
      <c r="O16" t="s">
        <v>14</v>
      </c>
      <c r="U16" t="s">
        <v>16</v>
      </c>
      <c r="X16" t="s">
        <v>19</v>
      </c>
    </row>
    <row r="17" spans="1:29" x14ac:dyDescent="0.2">
      <c r="A17" t="s">
        <v>62</v>
      </c>
      <c r="B17" t="s">
        <v>55</v>
      </c>
      <c r="C17" t="s">
        <v>17</v>
      </c>
      <c r="D17" t="s">
        <v>63</v>
      </c>
      <c r="F17" t="s">
        <v>74</v>
      </c>
      <c r="G17" t="s">
        <v>10</v>
      </c>
      <c r="H17" t="s">
        <v>63</v>
      </c>
      <c r="I17" t="s">
        <v>15</v>
      </c>
      <c r="M17" t="s">
        <v>64</v>
      </c>
      <c r="O17" t="s">
        <v>65</v>
      </c>
    </row>
    <row r="18" spans="1:29" x14ac:dyDescent="0.2">
      <c r="A18" t="s">
        <v>2</v>
      </c>
      <c r="B18" t="s">
        <v>67</v>
      </c>
      <c r="D18" t="s">
        <v>67</v>
      </c>
      <c r="N18" t="s">
        <v>75</v>
      </c>
      <c r="O18" t="s">
        <v>15</v>
      </c>
      <c r="P18" t="s">
        <v>76</v>
      </c>
      <c r="S18" t="s">
        <v>15</v>
      </c>
      <c r="Z18" t="s">
        <v>16</v>
      </c>
      <c r="AA18" t="s">
        <v>16</v>
      </c>
    </row>
    <row r="19" spans="1:29" ht="38.25" x14ac:dyDescent="0.2">
      <c r="A19" t="s">
        <v>6</v>
      </c>
      <c r="B19" t="s">
        <v>20</v>
      </c>
      <c r="C19" t="s">
        <v>18</v>
      </c>
      <c r="D19" t="s">
        <v>18</v>
      </c>
      <c r="E19" s="43" t="s">
        <v>77</v>
      </c>
      <c r="K19" t="s">
        <v>55</v>
      </c>
      <c r="L19" t="s">
        <v>18</v>
      </c>
      <c r="N19" t="s">
        <v>7</v>
      </c>
      <c r="O19" t="s">
        <v>15</v>
      </c>
      <c r="Q19" t="s">
        <v>71</v>
      </c>
      <c r="S19" t="s">
        <v>15</v>
      </c>
      <c r="T19" t="s">
        <v>60</v>
      </c>
      <c r="W19" t="s">
        <v>61</v>
      </c>
      <c r="X19" t="s">
        <v>59</v>
      </c>
      <c r="Z19" t="s">
        <v>16</v>
      </c>
      <c r="AA19" t="s">
        <v>16</v>
      </c>
    </row>
    <row r="20" spans="1:29" x14ac:dyDescent="0.2">
      <c r="A20" t="s">
        <v>8</v>
      </c>
      <c r="B20" t="s">
        <v>20</v>
      </c>
      <c r="C20" t="s">
        <v>17</v>
      </c>
      <c r="D20" t="s">
        <v>18</v>
      </c>
      <c r="F20" t="s">
        <v>68</v>
      </c>
      <c r="G20" t="s">
        <v>4</v>
      </c>
      <c r="J20" t="s">
        <v>69</v>
      </c>
      <c r="K20" t="s">
        <v>9</v>
      </c>
      <c r="P20" t="s">
        <v>10</v>
      </c>
      <c r="U20" t="s">
        <v>16</v>
      </c>
      <c r="V20" t="s">
        <v>66</v>
      </c>
      <c r="Y20" t="s">
        <v>16</v>
      </c>
      <c r="AA20" t="s">
        <v>11</v>
      </c>
      <c r="AC20" t="s">
        <v>70</v>
      </c>
    </row>
    <row r="21" spans="1:29" x14ac:dyDescent="0.2">
      <c r="A21" t="s">
        <v>8</v>
      </c>
      <c r="B21" t="s">
        <v>20</v>
      </c>
      <c r="C21" t="s">
        <v>18</v>
      </c>
      <c r="D21" t="s">
        <v>18</v>
      </c>
      <c r="K21" t="s">
        <v>13</v>
      </c>
      <c r="O21" t="s">
        <v>14</v>
      </c>
      <c r="U21" t="s">
        <v>16</v>
      </c>
      <c r="X21" t="s">
        <v>19</v>
      </c>
    </row>
    <row r="22" spans="1:29" x14ac:dyDescent="0.2">
      <c r="A22" t="s">
        <v>62</v>
      </c>
      <c r="B22" t="s">
        <v>55</v>
      </c>
      <c r="C22" t="s">
        <v>17</v>
      </c>
      <c r="D22" t="s">
        <v>63</v>
      </c>
      <c r="F22" t="s">
        <v>74</v>
      </c>
      <c r="G22" t="s">
        <v>10</v>
      </c>
      <c r="H22" t="s">
        <v>63</v>
      </c>
      <c r="I22" t="s">
        <v>15</v>
      </c>
      <c r="M22" t="s">
        <v>64</v>
      </c>
      <c r="O22" t="s">
        <v>65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0"/>
  <sheetViews>
    <sheetView zoomScale="80" zoomScaleNormal="80" workbookViewId="0">
      <selection activeCell="C181" sqref="C181:Z188"/>
    </sheetView>
  </sheetViews>
  <sheetFormatPr defaultRowHeight="12.75" x14ac:dyDescent="0.2"/>
  <cols>
    <col min="1" max="1" width="2.85546875" style="1" customWidth="1"/>
    <col min="2" max="2" width="43.85546875" style="1" customWidth="1"/>
    <col min="3" max="3" width="8.140625" style="6" bestFit="1" customWidth="1"/>
    <col min="4" max="26" width="8.140625" bestFit="1" customWidth="1"/>
    <col min="27" max="27" width="8.140625" customWidth="1"/>
    <col min="28" max="28" width="7.140625" customWidth="1"/>
  </cols>
  <sheetData>
    <row r="1" spans="1:36" ht="7.5" customHeight="1" x14ac:dyDescent="0.2"/>
    <row r="2" spans="1:36" ht="18.75" x14ac:dyDescent="0.2">
      <c r="A2" s="66" t="s">
        <v>79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7"/>
      <c r="AD2" s="7"/>
      <c r="AE2" s="7"/>
      <c r="AF2" s="7"/>
      <c r="AG2" s="7"/>
    </row>
    <row r="3" spans="1:36" ht="11.2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46"/>
      <c r="AB3" s="7"/>
      <c r="AC3" s="7"/>
      <c r="AD3" s="7"/>
      <c r="AE3" s="7"/>
      <c r="AF3" s="29" t="s">
        <v>57</v>
      </c>
      <c r="AG3" s="29" t="s">
        <v>58</v>
      </c>
    </row>
    <row r="4" spans="1:36" ht="23.25" customHeight="1" x14ac:dyDescent="0.2">
      <c r="A4" s="50"/>
      <c r="B4" s="52" t="s">
        <v>24</v>
      </c>
      <c r="C4" s="54" t="s">
        <v>25</v>
      </c>
      <c r="D4" s="54" t="s">
        <v>26</v>
      </c>
      <c r="E4" s="54" t="s">
        <v>27</v>
      </c>
      <c r="F4" s="54" t="s">
        <v>28</v>
      </c>
      <c r="G4" s="54" t="s">
        <v>29</v>
      </c>
      <c r="H4" s="54" t="s">
        <v>30</v>
      </c>
      <c r="I4" s="54" t="s">
        <v>31</v>
      </c>
      <c r="J4" s="59" t="s">
        <v>32</v>
      </c>
      <c r="K4" s="59" t="s">
        <v>33</v>
      </c>
      <c r="L4" s="59" t="s">
        <v>34</v>
      </c>
      <c r="M4" s="63" t="s">
        <v>35</v>
      </c>
      <c r="N4" s="63" t="s">
        <v>36</v>
      </c>
      <c r="O4" s="65" t="s">
        <v>37</v>
      </c>
      <c r="P4" s="63" t="s">
        <v>38</v>
      </c>
      <c r="Q4" s="63" t="s">
        <v>39</v>
      </c>
      <c r="R4" s="63" t="s">
        <v>40</v>
      </c>
      <c r="S4" s="63" t="s">
        <v>41</v>
      </c>
      <c r="T4" s="63" t="s">
        <v>42</v>
      </c>
      <c r="U4" s="59" t="s">
        <v>43</v>
      </c>
      <c r="V4" s="59" t="s">
        <v>44</v>
      </c>
      <c r="W4" s="59" t="s">
        <v>45</v>
      </c>
      <c r="X4" s="54" t="s">
        <v>46</v>
      </c>
      <c r="Y4" s="63" t="s">
        <v>47</v>
      </c>
      <c r="Z4" s="54" t="s">
        <v>48</v>
      </c>
      <c r="AA4" s="44"/>
      <c r="AB4" s="54" t="s">
        <v>49</v>
      </c>
      <c r="AC4" s="61" t="s">
        <v>50</v>
      </c>
      <c r="AD4" s="54" t="s">
        <v>51</v>
      </c>
      <c r="AE4" s="54" t="s">
        <v>52</v>
      </c>
      <c r="AF4" s="56" t="s">
        <v>53</v>
      </c>
      <c r="AG4" s="56" t="s">
        <v>54</v>
      </c>
      <c r="AJ4">
        <v>0</v>
      </c>
    </row>
    <row r="5" spans="1:36" s="5" customFormat="1" ht="15.75" customHeight="1" x14ac:dyDescent="0.2">
      <c r="A5" s="51"/>
      <c r="B5" s="53"/>
      <c r="C5" s="55"/>
      <c r="D5" s="55"/>
      <c r="E5" s="55"/>
      <c r="F5" s="55"/>
      <c r="G5" s="55"/>
      <c r="H5" s="55"/>
      <c r="I5" s="55"/>
      <c r="J5" s="60"/>
      <c r="K5" s="60"/>
      <c r="L5" s="60"/>
      <c r="M5" s="64"/>
      <c r="N5" s="63"/>
      <c r="O5" s="65"/>
      <c r="P5" s="64"/>
      <c r="Q5" s="64"/>
      <c r="R5" s="64"/>
      <c r="S5" s="64"/>
      <c r="T5" s="63"/>
      <c r="U5" s="60"/>
      <c r="V5" s="60"/>
      <c r="W5" s="60"/>
      <c r="X5" s="55"/>
      <c r="Y5" s="63"/>
      <c r="Z5" s="55"/>
      <c r="AA5" s="45"/>
      <c r="AB5" s="55"/>
      <c r="AC5" s="62"/>
      <c r="AD5" s="58"/>
      <c r="AE5" s="58"/>
      <c r="AF5" s="57"/>
      <c r="AG5" s="57"/>
    </row>
    <row r="6" spans="1:36" s="36" customFormat="1" ht="15.75" customHeight="1" x14ac:dyDescent="0.2">
      <c r="A6" s="33"/>
      <c r="B6" s="47" t="s">
        <v>83</v>
      </c>
      <c r="C6" s="49">
        <v>4.1666666666666664E-2</v>
      </c>
      <c r="D6" s="49">
        <v>8.3333333333333329E-2</v>
      </c>
      <c r="E6" s="49">
        <v>0.125</v>
      </c>
      <c r="F6" s="49">
        <v>0.16666666666666666</v>
      </c>
      <c r="G6" s="49">
        <v>0.20833333333333334</v>
      </c>
      <c r="H6" s="49">
        <v>0.25</v>
      </c>
      <c r="I6" s="49">
        <v>0.29166666666666669</v>
      </c>
      <c r="J6" s="49">
        <v>0.33333333333333331</v>
      </c>
      <c r="K6" s="49">
        <v>0.375</v>
      </c>
      <c r="L6" s="49">
        <v>0.41666666666666669</v>
      </c>
      <c r="M6" s="49">
        <v>0.45833333333333331</v>
      </c>
      <c r="N6" s="49">
        <v>0.5</v>
      </c>
      <c r="O6" s="49">
        <v>0.54166666666666663</v>
      </c>
      <c r="P6" s="49">
        <v>0.58333333333333337</v>
      </c>
      <c r="Q6" s="49">
        <v>0.625</v>
      </c>
      <c r="R6" s="49">
        <v>0.66666666666666663</v>
      </c>
      <c r="S6" s="49">
        <v>0.70833333333333337</v>
      </c>
      <c r="T6" s="49">
        <v>0.75</v>
      </c>
      <c r="U6" s="49">
        <v>0.79166666666666663</v>
      </c>
      <c r="V6" s="49">
        <v>0.83333333333333337</v>
      </c>
      <c r="W6" s="49">
        <v>0.875</v>
      </c>
      <c r="X6" s="49">
        <v>0.91666666666666663</v>
      </c>
      <c r="Y6" s="49">
        <v>0.95833333333333337</v>
      </c>
      <c r="Z6" s="49">
        <v>0</v>
      </c>
      <c r="AA6" s="49"/>
      <c r="AB6" s="34"/>
      <c r="AC6" s="34"/>
      <c r="AD6" s="34"/>
      <c r="AE6" s="34"/>
      <c r="AF6" s="34"/>
      <c r="AG6" s="35"/>
    </row>
    <row r="7" spans="1:36" s="39" customFormat="1" ht="12.75" customHeight="1" x14ac:dyDescent="0.2">
      <c r="A7" s="67"/>
      <c r="B7" s="68" t="s">
        <v>84</v>
      </c>
      <c r="C7" s="69">
        <v>0</v>
      </c>
      <c r="D7" s="69">
        <v>0</v>
      </c>
      <c r="E7" s="69">
        <v>0</v>
      </c>
      <c r="F7" s="69">
        <v>0</v>
      </c>
      <c r="G7" s="69">
        <v>0</v>
      </c>
      <c r="H7" s="69">
        <v>0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  <c r="N7" s="69">
        <v>0</v>
      </c>
      <c r="O7" s="69">
        <v>0</v>
      </c>
      <c r="P7" s="69">
        <v>0</v>
      </c>
      <c r="Q7" s="69">
        <v>0</v>
      </c>
      <c r="R7" s="69">
        <v>0</v>
      </c>
      <c r="S7" s="69">
        <v>0</v>
      </c>
      <c r="T7" s="69">
        <v>0</v>
      </c>
      <c r="U7" s="69">
        <v>0</v>
      </c>
      <c r="V7" s="69">
        <v>0</v>
      </c>
      <c r="W7" s="69">
        <v>0</v>
      </c>
      <c r="X7" s="69">
        <v>0</v>
      </c>
      <c r="Y7" s="69">
        <v>0</v>
      </c>
      <c r="Z7" s="69">
        <v>0</v>
      </c>
      <c r="AA7" s="69"/>
      <c r="AB7" s="70">
        <f>SUM(C7:Z7)</f>
        <v>0</v>
      </c>
      <c r="AC7" s="71" t="e">
        <f>AVERAGE(C7:Z7)/MAX(C7:Z7)</f>
        <v>#DIV/0!</v>
      </c>
      <c r="AD7" s="72" t="e">
        <f>AVERAGE(C7:Z7)/MAX(J7:L7)</f>
        <v>#DIV/0!</v>
      </c>
      <c r="AE7" s="72" t="e">
        <f>AVERAGE(C7:Z7)/MAX(U7:W7)</f>
        <v>#DIV/0!</v>
      </c>
      <c r="AF7" s="73">
        <f>MAX(J7:L7)</f>
        <v>0</v>
      </c>
      <c r="AG7" s="73">
        <f>MAX(U7:W7)</f>
        <v>0</v>
      </c>
    </row>
    <row r="8" spans="1:36" s="39" customFormat="1" ht="12.75" customHeight="1" x14ac:dyDescent="0.2">
      <c r="A8" s="37"/>
      <c r="B8" s="48" t="s">
        <v>85</v>
      </c>
      <c r="C8" s="41">
        <v>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2">
        <v>0</v>
      </c>
      <c r="K8" s="42">
        <v>0</v>
      </c>
      <c r="L8" s="42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2">
        <v>0</v>
      </c>
      <c r="V8" s="42">
        <v>0</v>
      </c>
      <c r="W8" s="42">
        <v>0</v>
      </c>
      <c r="X8" s="41">
        <v>0</v>
      </c>
      <c r="Y8" s="41">
        <v>0</v>
      </c>
      <c r="Z8" s="41">
        <v>0</v>
      </c>
      <c r="AA8" s="41"/>
      <c r="AB8" s="38">
        <f t="shared" ref="AB8:AB71" si="0">SUM(C8:Z8)</f>
        <v>0</v>
      </c>
      <c r="AC8" s="30" t="e">
        <f t="shared" ref="AC8:AC71" si="1">AVERAGE(C8:Z8)/MAX(C8:Z8)</f>
        <v>#DIV/0!</v>
      </c>
      <c r="AD8" s="31" t="e">
        <f t="shared" ref="AD8:AD71" si="2">AVERAGE(C8:Z8)/MAX(J8:L8)</f>
        <v>#DIV/0!</v>
      </c>
      <c r="AE8" s="31" t="e">
        <f t="shared" ref="AE8:AE71" si="3">AVERAGE(C8:Z8)/MAX(U8:W8)</f>
        <v>#DIV/0!</v>
      </c>
      <c r="AF8" s="32">
        <f t="shared" ref="AF8:AF71" si="4">MAX(J8:L8)</f>
        <v>0</v>
      </c>
      <c r="AG8" s="32">
        <f t="shared" ref="AG8:AG71" si="5">MAX(U8:W8)</f>
        <v>0</v>
      </c>
    </row>
    <row r="9" spans="1:36" s="39" customFormat="1" ht="12.75" customHeight="1" x14ac:dyDescent="0.2">
      <c r="A9" s="37"/>
      <c r="B9" s="48" t="s">
        <v>86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2">
        <v>0</v>
      </c>
      <c r="K9" s="42">
        <v>0</v>
      </c>
      <c r="L9" s="42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2">
        <v>0</v>
      </c>
      <c r="V9" s="42">
        <v>0</v>
      </c>
      <c r="W9" s="42">
        <v>0</v>
      </c>
      <c r="X9" s="41">
        <v>0</v>
      </c>
      <c r="Y9" s="41">
        <v>0</v>
      </c>
      <c r="Z9" s="41">
        <v>0</v>
      </c>
      <c r="AA9" s="41"/>
      <c r="AB9" s="38">
        <f t="shared" si="0"/>
        <v>0</v>
      </c>
      <c r="AC9" s="30" t="e">
        <f t="shared" si="1"/>
        <v>#DIV/0!</v>
      </c>
      <c r="AD9" s="31" t="e">
        <f t="shared" si="2"/>
        <v>#DIV/0!</v>
      </c>
      <c r="AE9" s="31" t="e">
        <f t="shared" si="3"/>
        <v>#DIV/0!</v>
      </c>
      <c r="AF9" s="32">
        <f t="shared" si="4"/>
        <v>0</v>
      </c>
      <c r="AG9" s="32">
        <f t="shared" si="5"/>
        <v>0</v>
      </c>
    </row>
    <row r="10" spans="1:36" s="39" customFormat="1" ht="12.75" customHeight="1" x14ac:dyDescent="0.2">
      <c r="A10" s="37"/>
      <c r="B10" s="48" t="s">
        <v>87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2">
        <v>0</v>
      </c>
      <c r="K10" s="42">
        <v>0</v>
      </c>
      <c r="L10" s="42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2">
        <v>0</v>
      </c>
      <c r="V10" s="42">
        <v>0</v>
      </c>
      <c r="W10" s="42">
        <v>0</v>
      </c>
      <c r="X10" s="41">
        <v>0</v>
      </c>
      <c r="Y10" s="41">
        <v>0</v>
      </c>
      <c r="Z10" s="41">
        <v>0</v>
      </c>
      <c r="AA10" s="41"/>
      <c r="AB10" s="38">
        <f t="shared" si="0"/>
        <v>0</v>
      </c>
      <c r="AC10" s="30" t="e">
        <f t="shared" si="1"/>
        <v>#DIV/0!</v>
      </c>
      <c r="AD10" s="31" t="e">
        <f t="shared" si="2"/>
        <v>#DIV/0!</v>
      </c>
      <c r="AE10" s="31" t="e">
        <f t="shared" si="3"/>
        <v>#DIV/0!</v>
      </c>
      <c r="AF10" s="32">
        <f t="shared" si="4"/>
        <v>0</v>
      </c>
      <c r="AG10" s="32">
        <f t="shared" si="5"/>
        <v>0</v>
      </c>
    </row>
    <row r="11" spans="1:36" s="39" customFormat="1" ht="12.75" customHeight="1" x14ac:dyDescent="0.2">
      <c r="A11" s="37"/>
      <c r="B11" s="48" t="s">
        <v>88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2">
        <v>0</v>
      </c>
      <c r="K11" s="42">
        <v>0</v>
      </c>
      <c r="L11" s="42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2">
        <v>0</v>
      </c>
      <c r="V11" s="42">
        <v>0</v>
      </c>
      <c r="W11" s="42">
        <v>0</v>
      </c>
      <c r="X11" s="41">
        <v>0</v>
      </c>
      <c r="Y11" s="41">
        <v>0</v>
      </c>
      <c r="Z11" s="41">
        <v>0</v>
      </c>
      <c r="AA11" s="41"/>
      <c r="AB11" s="38">
        <f t="shared" si="0"/>
        <v>0</v>
      </c>
      <c r="AC11" s="30" t="e">
        <f t="shared" si="1"/>
        <v>#DIV/0!</v>
      </c>
      <c r="AD11" s="31" t="e">
        <f t="shared" si="2"/>
        <v>#DIV/0!</v>
      </c>
      <c r="AE11" s="31" t="e">
        <f t="shared" si="3"/>
        <v>#DIV/0!</v>
      </c>
      <c r="AF11" s="32">
        <f t="shared" si="4"/>
        <v>0</v>
      </c>
      <c r="AG11" s="32">
        <f t="shared" si="5"/>
        <v>0</v>
      </c>
    </row>
    <row r="12" spans="1:36" s="39" customFormat="1" ht="12.75" customHeight="1" x14ac:dyDescent="0.2">
      <c r="A12" s="67"/>
      <c r="B12" s="68" t="s">
        <v>89</v>
      </c>
      <c r="C12" s="69">
        <v>9.7018000000000004</v>
      </c>
      <c r="D12" s="69">
        <v>9.7231000000000005</v>
      </c>
      <c r="E12" s="69">
        <v>9.7711000000000006</v>
      </c>
      <c r="F12" s="69">
        <v>9.9498999999999995</v>
      </c>
      <c r="G12" s="69">
        <v>10.2791</v>
      </c>
      <c r="H12" s="69">
        <v>10.9497</v>
      </c>
      <c r="I12" s="69">
        <v>11.681699999999999</v>
      </c>
      <c r="J12" s="69">
        <v>11.8058</v>
      </c>
      <c r="K12" s="69">
        <v>11.8589</v>
      </c>
      <c r="L12" s="69">
        <v>12.115600000000001</v>
      </c>
      <c r="M12" s="69">
        <v>11.730700000000001</v>
      </c>
      <c r="N12" s="69">
        <v>11.7348</v>
      </c>
      <c r="O12" s="69">
        <v>11.8582</v>
      </c>
      <c r="P12" s="69">
        <v>12.2103</v>
      </c>
      <c r="Q12" s="69">
        <v>12.274100000000001</v>
      </c>
      <c r="R12" s="69">
        <v>12.0753</v>
      </c>
      <c r="S12" s="69">
        <v>11.975300000000001</v>
      </c>
      <c r="T12" s="69">
        <v>11.781000000000001</v>
      </c>
      <c r="U12" s="69">
        <v>11.595499999999999</v>
      </c>
      <c r="V12" s="69">
        <v>11.2073</v>
      </c>
      <c r="W12" s="69">
        <v>10.880100000000001</v>
      </c>
      <c r="X12" s="69">
        <v>10.5778</v>
      </c>
      <c r="Y12" s="69">
        <v>10.315300000000001</v>
      </c>
      <c r="Z12" s="69">
        <v>10.1554</v>
      </c>
      <c r="AA12" s="69"/>
      <c r="AB12" s="70">
        <f t="shared" si="0"/>
        <v>268.20779999999996</v>
      </c>
      <c r="AC12" s="71">
        <f t="shared" si="1"/>
        <v>0.91048019814080039</v>
      </c>
      <c r="AD12" s="72">
        <f t="shared" si="2"/>
        <v>0.92239137970880503</v>
      </c>
      <c r="AE12" s="72">
        <f t="shared" si="3"/>
        <v>0.96376396015695742</v>
      </c>
      <c r="AF12" s="73">
        <f t="shared" si="4"/>
        <v>12.115600000000001</v>
      </c>
      <c r="AG12" s="73">
        <f t="shared" si="5"/>
        <v>11.595499999999999</v>
      </c>
    </row>
    <row r="13" spans="1:36" s="39" customFormat="1" ht="12.75" customHeight="1" x14ac:dyDescent="0.2">
      <c r="A13" s="37"/>
      <c r="B13" s="48" t="s">
        <v>90</v>
      </c>
      <c r="C13" s="41">
        <v>0.1037</v>
      </c>
      <c r="D13" s="41">
        <v>0.1042</v>
      </c>
      <c r="E13" s="41">
        <v>0.10489999999999999</v>
      </c>
      <c r="F13" s="41">
        <v>0.10299999999999999</v>
      </c>
      <c r="G13" s="41">
        <v>0.1008</v>
      </c>
      <c r="H13" s="41">
        <v>0.1013</v>
      </c>
      <c r="I13" s="41">
        <v>9.5000000000000001E-2</v>
      </c>
      <c r="J13" s="42">
        <v>9.1700000000000004E-2</v>
      </c>
      <c r="K13" s="42">
        <v>9.2899999999999996E-2</v>
      </c>
      <c r="L13" s="42">
        <v>9.5500000000000002E-2</v>
      </c>
      <c r="M13" s="41">
        <v>9.4600000000000004E-2</v>
      </c>
      <c r="N13" s="41">
        <v>9.9099999999999994E-2</v>
      </c>
      <c r="O13" s="41">
        <v>9.6000000000000002E-2</v>
      </c>
      <c r="P13" s="41">
        <v>9.3799999999999994E-2</v>
      </c>
      <c r="Q13" s="41">
        <v>9.4600000000000004E-2</v>
      </c>
      <c r="R13" s="41">
        <v>0.10299999999999999</v>
      </c>
      <c r="S13" s="41">
        <v>0.10440000000000001</v>
      </c>
      <c r="T13" s="41">
        <v>0.1061</v>
      </c>
      <c r="U13" s="42">
        <v>0.10489999999999999</v>
      </c>
      <c r="V13" s="42">
        <v>0.10440000000000001</v>
      </c>
      <c r="W13" s="42">
        <v>0.10440000000000001</v>
      </c>
      <c r="X13" s="41">
        <v>0.10489999999999999</v>
      </c>
      <c r="Y13" s="41">
        <v>0.11020000000000001</v>
      </c>
      <c r="Z13" s="41">
        <v>0.1128</v>
      </c>
      <c r="AA13" s="41"/>
      <c r="AB13" s="38">
        <f t="shared" si="0"/>
        <v>2.4261999999999997</v>
      </c>
      <c r="AC13" s="30">
        <f t="shared" si="1"/>
        <v>0.89620271867612278</v>
      </c>
      <c r="AD13" s="31">
        <f t="shared" si="2"/>
        <v>1.0585514834205931</v>
      </c>
      <c r="AE13" s="31">
        <f t="shared" si="3"/>
        <v>0.96369558309501102</v>
      </c>
      <c r="AF13" s="32">
        <f t="shared" si="4"/>
        <v>9.5500000000000002E-2</v>
      </c>
      <c r="AG13" s="32">
        <f t="shared" si="5"/>
        <v>0.10489999999999999</v>
      </c>
    </row>
    <row r="14" spans="1:36" s="39" customFormat="1" ht="12.75" customHeight="1" x14ac:dyDescent="0.2">
      <c r="A14" s="37"/>
      <c r="B14" s="48" t="s">
        <v>91</v>
      </c>
      <c r="C14" s="41">
        <v>1.1928000000000001</v>
      </c>
      <c r="D14" s="41">
        <v>1.2305999999999999</v>
      </c>
      <c r="E14" s="41">
        <v>1.2117</v>
      </c>
      <c r="F14" s="41">
        <v>1.1886000000000001</v>
      </c>
      <c r="G14" s="41">
        <v>1.1403000000000001</v>
      </c>
      <c r="H14" s="41">
        <v>1.1865000000000001</v>
      </c>
      <c r="I14" s="41">
        <v>1.2537</v>
      </c>
      <c r="J14" s="42">
        <v>1.2873000000000001</v>
      </c>
      <c r="K14" s="42">
        <v>1.2809999999999999</v>
      </c>
      <c r="L14" s="42">
        <v>1.2663</v>
      </c>
      <c r="M14" s="41">
        <v>1.2201</v>
      </c>
      <c r="N14" s="41">
        <v>1.2054</v>
      </c>
      <c r="O14" s="41">
        <v>1.302</v>
      </c>
      <c r="P14" s="41">
        <v>1.4448000000000001</v>
      </c>
      <c r="Q14" s="41">
        <v>1.5204</v>
      </c>
      <c r="R14" s="41">
        <v>1.4679</v>
      </c>
      <c r="S14" s="41">
        <v>1.365</v>
      </c>
      <c r="T14" s="41">
        <v>1.3566</v>
      </c>
      <c r="U14" s="42">
        <v>1.2495000000000001</v>
      </c>
      <c r="V14" s="42">
        <v>1.2411000000000001</v>
      </c>
      <c r="W14" s="42">
        <v>1.2788999999999999</v>
      </c>
      <c r="X14" s="41">
        <v>1.2305999999999999</v>
      </c>
      <c r="Y14" s="41">
        <v>1.2284999999999999</v>
      </c>
      <c r="Z14" s="41">
        <v>1.2222</v>
      </c>
      <c r="AA14" s="41"/>
      <c r="AB14" s="38">
        <f t="shared" si="0"/>
        <v>30.5718</v>
      </c>
      <c r="AC14" s="30">
        <f t="shared" si="1"/>
        <v>0.83782228360957645</v>
      </c>
      <c r="AD14" s="31">
        <f t="shared" si="2"/>
        <v>0.98953235454051103</v>
      </c>
      <c r="AE14" s="31">
        <f t="shared" si="3"/>
        <v>0.99603174603174605</v>
      </c>
      <c r="AF14" s="32">
        <f t="shared" si="4"/>
        <v>1.2873000000000001</v>
      </c>
      <c r="AG14" s="32">
        <f t="shared" si="5"/>
        <v>1.2788999999999999</v>
      </c>
    </row>
    <row r="15" spans="1:36" s="39" customFormat="1" ht="12.75" customHeight="1" x14ac:dyDescent="0.2">
      <c r="A15" s="37"/>
      <c r="B15" s="48" t="s">
        <v>92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2">
        <v>0</v>
      </c>
      <c r="K15" s="42">
        <v>0</v>
      </c>
      <c r="L15" s="42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2">
        <v>0</v>
      </c>
      <c r="V15" s="42">
        <v>0</v>
      </c>
      <c r="W15" s="42">
        <v>0</v>
      </c>
      <c r="X15" s="41">
        <v>0</v>
      </c>
      <c r="Y15" s="41">
        <v>0</v>
      </c>
      <c r="Z15" s="41">
        <v>0</v>
      </c>
      <c r="AA15" s="41"/>
      <c r="AB15" s="38">
        <f t="shared" si="0"/>
        <v>0</v>
      </c>
      <c r="AC15" s="30" t="e">
        <f t="shared" si="1"/>
        <v>#DIV/0!</v>
      </c>
      <c r="AD15" s="31" t="e">
        <f t="shared" si="2"/>
        <v>#DIV/0!</v>
      </c>
      <c r="AE15" s="31" t="e">
        <f t="shared" si="3"/>
        <v>#DIV/0!</v>
      </c>
      <c r="AF15" s="32">
        <f t="shared" si="4"/>
        <v>0</v>
      </c>
      <c r="AG15" s="32">
        <f t="shared" si="5"/>
        <v>0</v>
      </c>
    </row>
    <row r="16" spans="1:36" s="39" customFormat="1" ht="12.75" customHeight="1" x14ac:dyDescent="0.2">
      <c r="A16" s="37"/>
      <c r="B16" s="48" t="s">
        <v>93</v>
      </c>
      <c r="C16" s="41">
        <v>2.9483999999999999</v>
      </c>
      <c r="D16" s="41">
        <v>2.9483999999999999</v>
      </c>
      <c r="E16" s="41">
        <v>2.9525999999999999</v>
      </c>
      <c r="F16" s="41">
        <v>2.9462999999999999</v>
      </c>
      <c r="G16" s="41">
        <v>2.9462999999999999</v>
      </c>
      <c r="H16" s="41">
        <v>2.9651999999999998</v>
      </c>
      <c r="I16" s="41">
        <v>2.9820000000000002</v>
      </c>
      <c r="J16" s="42">
        <v>3.0051000000000001</v>
      </c>
      <c r="K16" s="42">
        <v>3.0324</v>
      </c>
      <c r="L16" s="42">
        <v>3.0345</v>
      </c>
      <c r="M16" s="41">
        <v>3.0366</v>
      </c>
      <c r="N16" s="41">
        <v>3.0261</v>
      </c>
      <c r="O16" s="41">
        <v>2.9820000000000002</v>
      </c>
      <c r="P16" s="41">
        <v>2.9693999999999998</v>
      </c>
      <c r="Q16" s="41">
        <v>2.9379</v>
      </c>
      <c r="R16" s="41">
        <v>2.919</v>
      </c>
      <c r="S16" s="41">
        <v>2.9232</v>
      </c>
      <c r="T16" s="41">
        <v>2.9420999999999999</v>
      </c>
      <c r="U16" s="42">
        <v>2.9525999999999999</v>
      </c>
      <c r="V16" s="42">
        <v>2.9756999999999998</v>
      </c>
      <c r="W16" s="42">
        <v>2.9756999999999998</v>
      </c>
      <c r="X16" s="41">
        <v>2.9777999999999998</v>
      </c>
      <c r="Y16" s="41">
        <v>2.9546999999999999</v>
      </c>
      <c r="Z16" s="41">
        <v>2.9295</v>
      </c>
      <c r="AA16" s="41"/>
      <c r="AB16" s="38">
        <f t="shared" si="0"/>
        <v>71.263499999999993</v>
      </c>
      <c r="AC16" s="30">
        <f t="shared" si="1"/>
        <v>0.97784117104656509</v>
      </c>
      <c r="AD16" s="31">
        <f t="shared" si="2"/>
        <v>0.97851787773933085</v>
      </c>
      <c r="AE16" s="31">
        <f t="shared" si="3"/>
        <v>0.99785344624794159</v>
      </c>
      <c r="AF16" s="32">
        <f t="shared" si="4"/>
        <v>3.0345</v>
      </c>
      <c r="AG16" s="32">
        <f t="shared" si="5"/>
        <v>2.9756999999999998</v>
      </c>
    </row>
    <row r="17" spans="1:33" s="39" customFormat="1" ht="12.75" customHeight="1" x14ac:dyDescent="0.2">
      <c r="A17" s="37"/>
      <c r="B17" s="48" t="s">
        <v>94</v>
      </c>
      <c r="C17" s="41">
        <v>9.4500000000000001E-2</v>
      </c>
      <c r="D17" s="41">
        <v>9.0300000000000005E-2</v>
      </c>
      <c r="E17" s="41">
        <v>9.4500000000000001E-2</v>
      </c>
      <c r="F17" s="41">
        <v>9.2399999999999996E-2</v>
      </c>
      <c r="G17" s="41">
        <v>9.4500000000000001E-2</v>
      </c>
      <c r="H17" s="41">
        <v>9.0300000000000005E-2</v>
      </c>
      <c r="I17" s="41">
        <v>9.2399999999999996E-2</v>
      </c>
      <c r="J17" s="42">
        <v>9.0300000000000005E-2</v>
      </c>
      <c r="K17" s="42">
        <v>8.8200000000000001E-2</v>
      </c>
      <c r="L17" s="42">
        <v>8.6099999999999996E-2</v>
      </c>
      <c r="M17" s="41">
        <v>8.8200000000000001E-2</v>
      </c>
      <c r="N17" s="41">
        <v>8.8200000000000001E-2</v>
      </c>
      <c r="O17" s="41">
        <v>8.8200000000000001E-2</v>
      </c>
      <c r="P17" s="41">
        <v>9.0300000000000005E-2</v>
      </c>
      <c r="Q17" s="41">
        <v>9.2399999999999996E-2</v>
      </c>
      <c r="R17" s="41">
        <v>9.2399999999999996E-2</v>
      </c>
      <c r="S17" s="41">
        <v>9.0300000000000005E-2</v>
      </c>
      <c r="T17" s="41">
        <v>9.2399999999999996E-2</v>
      </c>
      <c r="U17" s="42">
        <v>9.4500000000000001E-2</v>
      </c>
      <c r="V17" s="42">
        <v>9.8699999999999996E-2</v>
      </c>
      <c r="W17" s="42">
        <v>9.8699999999999996E-2</v>
      </c>
      <c r="X17" s="41">
        <v>9.8699999999999996E-2</v>
      </c>
      <c r="Y17" s="41">
        <v>9.8699999999999996E-2</v>
      </c>
      <c r="Z17" s="41">
        <v>9.8699999999999996E-2</v>
      </c>
      <c r="AA17" s="41"/>
      <c r="AB17" s="38">
        <f t="shared" si="0"/>
        <v>2.2239000000000004</v>
      </c>
      <c r="AC17" s="30">
        <f t="shared" si="1"/>
        <v>0.93882978723404287</v>
      </c>
      <c r="AD17" s="31">
        <f t="shared" si="2"/>
        <v>1.0261627906976747</v>
      </c>
      <c r="AE17" s="31">
        <f t="shared" si="3"/>
        <v>0.93882978723404287</v>
      </c>
      <c r="AF17" s="32">
        <f t="shared" si="4"/>
        <v>9.0300000000000005E-2</v>
      </c>
      <c r="AG17" s="32">
        <f t="shared" si="5"/>
        <v>9.8699999999999996E-2</v>
      </c>
    </row>
    <row r="18" spans="1:33" s="39" customFormat="1" ht="12.75" customHeight="1" x14ac:dyDescent="0.2">
      <c r="A18" s="37"/>
      <c r="B18" s="48" t="s">
        <v>95</v>
      </c>
      <c r="C18" s="41">
        <v>0.79559999999999997</v>
      </c>
      <c r="D18" s="41">
        <v>0.78959999999999997</v>
      </c>
      <c r="E18" s="41">
        <v>0.77700000000000002</v>
      </c>
      <c r="F18" s="41">
        <v>0.81240000000000001</v>
      </c>
      <c r="G18" s="41">
        <v>0.87360000000000004</v>
      </c>
      <c r="H18" s="41">
        <v>1.0182</v>
      </c>
      <c r="I18" s="41">
        <v>1.1177999999999999</v>
      </c>
      <c r="J18" s="42">
        <v>1.0356000000000001</v>
      </c>
      <c r="K18" s="42">
        <v>0.78180000000000005</v>
      </c>
      <c r="L18" s="42">
        <v>0.82199999999999995</v>
      </c>
      <c r="M18" s="41">
        <v>0.7944</v>
      </c>
      <c r="N18" s="41">
        <v>0.77759999999999996</v>
      </c>
      <c r="O18" s="41">
        <v>0.7782</v>
      </c>
      <c r="P18" s="41">
        <v>0.82679999999999998</v>
      </c>
      <c r="Q18" s="41">
        <v>0.73799999999999999</v>
      </c>
      <c r="R18" s="41">
        <v>0.72360000000000002</v>
      </c>
      <c r="S18" s="41">
        <v>0.68700000000000006</v>
      </c>
      <c r="T18" s="41">
        <v>0.65580000000000005</v>
      </c>
      <c r="U18" s="42">
        <v>0.64139999999999997</v>
      </c>
      <c r="V18" s="42">
        <v>0.60540000000000005</v>
      </c>
      <c r="W18" s="42">
        <v>0.624</v>
      </c>
      <c r="X18" s="41">
        <v>0.62819999999999998</v>
      </c>
      <c r="Y18" s="41">
        <v>0.59819999999999995</v>
      </c>
      <c r="Z18" s="41">
        <v>0.61860000000000004</v>
      </c>
      <c r="AA18" s="41"/>
      <c r="AB18" s="38">
        <f t="shared" si="0"/>
        <v>18.520799999999994</v>
      </c>
      <c r="AC18" s="30">
        <f t="shared" si="1"/>
        <v>0.69037394882805492</v>
      </c>
      <c r="AD18" s="31">
        <f t="shared" si="2"/>
        <v>0.74517188103514842</v>
      </c>
      <c r="AE18" s="31">
        <f t="shared" si="3"/>
        <v>1.2031493607733079</v>
      </c>
      <c r="AF18" s="32">
        <f t="shared" si="4"/>
        <v>1.0356000000000001</v>
      </c>
      <c r="AG18" s="32">
        <f t="shared" si="5"/>
        <v>0.64139999999999997</v>
      </c>
    </row>
    <row r="19" spans="1:33" s="39" customFormat="1" ht="12.75" customHeight="1" x14ac:dyDescent="0.2">
      <c r="A19" s="37"/>
      <c r="B19" s="48" t="s">
        <v>96</v>
      </c>
      <c r="C19" s="41">
        <v>0.62280000000000002</v>
      </c>
      <c r="D19" s="41">
        <v>0.61439999999999995</v>
      </c>
      <c r="E19" s="41">
        <v>0.62639999999999996</v>
      </c>
      <c r="F19" s="41">
        <v>0.69359999999999999</v>
      </c>
      <c r="G19" s="41">
        <v>0.80879999999999996</v>
      </c>
      <c r="H19" s="41">
        <v>0.87</v>
      </c>
      <c r="I19" s="41">
        <v>0.87</v>
      </c>
      <c r="J19" s="42">
        <v>0.86280000000000001</v>
      </c>
      <c r="K19" s="42">
        <v>0.90239999999999998</v>
      </c>
      <c r="L19" s="42">
        <v>0.91320000000000001</v>
      </c>
      <c r="M19" s="41">
        <v>0.95040000000000002</v>
      </c>
      <c r="N19" s="41">
        <v>0.92759999999999998</v>
      </c>
      <c r="O19" s="41">
        <v>0.89759999999999995</v>
      </c>
      <c r="P19" s="41">
        <v>0.9516</v>
      </c>
      <c r="Q19" s="41">
        <v>0.98519999999999996</v>
      </c>
      <c r="R19" s="41">
        <v>1.044</v>
      </c>
      <c r="S19" s="41">
        <v>1.0895999999999999</v>
      </c>
      <c r="T19" s="41">
        <v>1.1064000000000001</v>
      </c>
      <c r="U19" s="42">
        <v>1.2504</v>
      </c>
      <c r="V19" s="42">
        <v>1.1015999999999999</v>
      </c>
      <c r="W19" s="42">
        <v>0.92879999999999996</v>
      </c>
      <c r="X19" s="41">
        <v>0.83879999999999999</v>
      </c>
      <c r="Y19" s="41">
        <v>0.74039999999999995</v>
      </c>
      <c r="Z19" s="41">
        <v>0.71160000000000001</v>
      </c>
      <c r="AA19" s="41"/>
      <c r="AB19" s="38">
        <f t="shared" si="0"/>
        <v>21.308400000000002</v>
      </c>
      <c r="AC19" s="30">
        <f t="shared" si="1"/>
        <v>0.71005278310940512</v>
      </c>
      <c r="AD19" s="31">
        <f t="shared" si="2"/>
        <v>0.97224047306176098</v>
      </c>
      <c r="AE19" s="31">
        <f t="shared" si="3"/>
        <v>0.71005278310940512</v>
      </c>
      <c r="AF19" s="32">
        <f t="shared" si="4"/>
        <v>0.91320000000000001</v>
      </c>
      <c r="AG19" s="32">
        <f t="shared" si="5"/>
        <v>1.2504</v>
      </c>
    </row>
    <row r="20" spans="1:33" s="39" customFormat="1" ht="12.75" customHeight="1" x14ac:dyDescent="0.2">
      <c r="A20" s="37"/>
      <c r="B20" s="48" t="s">
        <v>97</v>
      </c>
      <c r="C20" s="41">
        <v>0.51600000000000001</v>
      </c>
      <c r="D20" s="41">
        <v>0.52559999999999996</v>
      </c>
      <c r="E20" s="41">
        <v>0.51600000000000001</v>
      </c>
      <c r="F20" s="41">
        <v>0.5292</v>
      </c>
      <c r="G20" s="41">
        <v>0.55500000000000005</v>
      </c>
      <c r="H20" s="41">
        <v>0.61080000000000001</v>
      </c>
      <c r="I20" s="41">
        <v>0.78659999999999997</v>
      </c>
      <c r="J20" s="42">
        <v>0.86040000000000005</v>
      </c>
      <c r="K20" s="42">
        <v>0.87119999999999997</v>
      </c>
      <c r="L20" s="42">
        <v>0.86099999999999999</v>
      </c>
      <c r="M20" s="41">
        <v>0.81840000000000002</v>
      </c>
      <c r="N20" s="41">
        <v>0.8226</v>
      </c>
      <c r="O20" s="41">
        <v>0.86699999999999999</v>
      </c>
      <c r="P20" s="41">
        <v>0.88200000000000001</v>
      </c>
      <c r="Q20" s="41">
        <v>0.86819999999999997</v>
      </c>
      <c r="R20" s="41">
        <v>0.76980000000000004</v>
      </c>
      <c r="S20" s="41">
        <v>0.73619999999999997</v>
      </c>
      <c r="T20" s="41">
        <v>0.71699999999999997</v>
      </c>
      <c r="U20" s="42">
        <v>0.68100000000000005</v>
      </c>
      <c r="V20" s="42">
        <v>0.66120000000000001</v>
      </c>
      <c r="W20" s="42">
        <v>0.64559999999999995</v>
      </c>
      <c r="X20" s="41">
        <v>0.63480000000000003</v>
      </c>
      <c r="Y20" s="41">
        <v>0.62160000000000004</v>
      </c>
      <c r="Z20" s="41">
        <v>0.62339999999999995</v>
      </c>
      <c r="AA20" s="41"/>
      <c r="AB20" s="38">
        <f t="shared" si="0"/>
        <v>16.980600000000003</v>
      </c>
      <c r="AC20" s="30">
        <f t="shared" si="1"/>
        <v>0.80218253968253972</v>
      </c>
      <c r="AD20" s="31">
        <f t="shared" si="2"/>
        <v>0.81212695133149693</v>
      </c>
      <c r="AE20" s="31">
        <f t="shared" si="3"/>
        <v>1.0389500734214392</v>
      </c>
      <c r="AF20" s="32">
        <f t="shared" si="4"/>
        <v>0.87119999999999997</v>
      </c>
      <c r="AG20" s="32">
        <f t="shared" si="5"/>
        <v>0.68100000000000005</v>
      </c>
    </row>
    <row r="21" spans="1:33" s="39" customFormat="1" ht="12.75" customHeight="1" x14ac:dyDescent="0.2">
      <c r="A21" s="37"/>
      <c r="B21" s="48" t="s">
        <v>98</v>
      </c>
      <c r="C21" s="41">
        <v>1.1192</v>
      </c>
      <c r="D21" s="41">
        <v>1.1248</v>
      </c>
      <c r="E21" s="41">
        <v>1.1035999999999999</v>
      </c>
      <c r="F21" s="41">
        <v>1.1075999999999999</v>
      </c>
      <c r="G21" s="41">
        <v>1.1124000000000001</v>
      </c>
      <c r="H21" s="41">
        <v>1.1652</v>
      </c>
      <c r="I21" s="41">
        <v>1.2452000000000001</v>
      </c>
      <c r="J21" s="42">
        <v>1.2412000000000001</v>
      </c>
      <c r="K21" s="42">
        <v>1.2587999999999999</v>
      </c>
      <c r="L21" s="42">
        <v>1.2516</v>
      </c>
      <c r="M21" s="41">
        <v>1.2467999999999999</v>
      </c>
      <c r="N21" s="41">
        <v>1.2567999999999999</v>
      </c>
      <c r="O21" s="41">
        <v>1.2692000000000001</v>
      </c>
      <c r="P21" s="41">
        <v>1.2704</v>
      </c>
      <c r="Q21" s="41">
        <v>1.3191999999999999</v>
      </c>
      <c r="R21" s="41">
        <v>1.2771999999999999</v>
      </c>
      <c r="S21" s="41">
        <v>1.3036000000000001</v>
      </c>
      <c r="T21" s="41">
        <v>1.2764</v>
      </c>
      <c r="U21" s="42">
        <v>1.254</v>
      </c>
      <c r="V21" s="42">
        <v>1.2564</v>
      </c>
      <c r="W21" s="42">
        <v>1.2492000000000001</v>
      </c>
      <c r="X21" s="41">
        <v>1.2452000000000001</v>
      </c>
      <c r="Y21" s="41">
        <v>1.222</v>
      </c>
      <c r="Z21" s="41">
        <v>1.2183999999999999</v>
      </c>
      <c r="AA21" s="41"/>
      <c r="AB21" s="38">
        <f t="shared" si="0"/>
        <v>29.394399999999997</v>
      </c>
      <c r="AC21" s="30">
        <f t="shared" si="1"/>
        <v>0.92841621184556289</v>
      </c>
      <c r="AD21" s="31">
        <f t="shared" si="2"/>
        <v>0.97296366910284926</v>
      </c>
      <c r="AE21" s="31">
        <f t="shared" si="3"/>
        <v>0.97482224344688517</v>
      </c>
      <c r="AF21" s="32">
        <f t="shared" si="4"/>
        <v>1.2587999999999999</v>
      </c>
      <c r="AG21" s="32">
        <f t="shared" si="5"/>
        <v>1.2564</v>
      </c>
    </row>
    <row r="22" spans="1:33" s="39" customFormat="1" ht="12.75" customHeight="1" x14ac:dyDescent="0.2">
      <c r="A22" s="37"/>
      <c r="B22" s="48" t="s">
        <v>99</v>
      </c>
      <c r="C22" s="41">
        <v>0.56879999999999997</v>
      </c>
      <c r="D22" s="41">
        <v>0.56399999999999995</v>
      </c>
      <c r="E22" s="41">
        <v>0.56040000000000001</v>
      </c>
      <c r="F22" s="41">
        <v>0.5988</v>
      </c>
      <c r="G22" s="41">
        <v>0.61499999999999999</v>
      </c>
      <c r="H22" s="41">
        <v>0.67979999999999996</v>
      </c>
      <c r="I22" s="41">
        <v>0.76980000000000004</v>
      </c>
      <c r="J22" s="42">
        <v>0.81540000000000001</v>
      </c>
      <c r="K22" s="42">
        <v>0.82979999999999998</v>
      </c>
      <c r="L22" s="42">
        <v>0.85260000000000002</v>
      </c>
      <c r="M22" s="41">
        <v>0.75719999999999998</v>
      </c>
      <c r="N22" s="41">
        <v>0.74819999999999998</v>
      </c>
      <c r="O22" s="41">
        <v>0.79679999999999995</v>
      </c>
      <c r="P22" s="41">
        <v>0.8196</v>
      </c>
      <c r="Q22" s="41">
        <v>0.83579999999999999</v>
      </c>
      <c r="R22" s="41">
        <v>0.81599999999999995</v>
      </c>
      <c r="S22" s="41">
        <v>0.73799999999999999</v>
      </c>
      <c r="T22" s="41">
        <v>0.65939999999999999</v>
      </c>
      <c r="U22" s="42">
        <v>0.62039999999999995</v>
      </c>
      <c r="V22" s="42">
        <v>0.60119999999999996</v>
      </c>
      <c r="W22" s="42">
        <v>0.5988</v>
      </c>
      <c r="X22" s="41">
        <v>0.59519999999999995</v>
      </c>
      <c r="Y22" s="41">
        <v>0.59699999999999998</v>
      </c>
      <c r="Z22" s="41">
        <v>0.58620000000000005</v>
      </c>
      <c r="AA22" s="41"/>
      <c r="AB22" s="38">
        <f t="shared" si="0"/>
        <v>16.624200000000002</v>
      </c>
      <c r="AC22" s="30">
        <f t="shared" si="1"/>
        <v>0.81242669481585739</v>
      </c>
      <c r="AD22" s="31">
        <f t="shared" si="2"/>
        <v>0.81242669481585739</v>
      </c>
      <c r="AE22" s="31">
        <f t="shared" si="3"/>
        <v>1.1164974210186978</v>
      </c>
      <c r="AF22" s="32">
        <f t="shared" si="4"/>
        <v>0.85260000000000002</v>
      </c>
      <c r="AG22" s="32">
        <f t="shared" si="5"/>
        <v>0.62039999999999995</v>
      </c>
    </row>
    <row r="23" spans="1:33" s="39" customFormat="1" ht="12.75" customHeight="1" x14ac:dyDescent="0.2">
      <c r="A23" s="37"/>
      <c r="B23" s="48" t="s">
        <v>100</v>
      </c>
      <c r="C23" s="41">
        <v>1.32E-2</v>
      </c>
      <c r="D23" s="41">
        <v>1.32E-2</v>
      </c>
      <c r="E23" s="41">
        <v>1.2800000000000001E-2</v>
      </c>
      <c r="F23" s="41">
        <v>1.32E-2</v>
      </c>
      <c r="G23" s="41">
        <v>1.1599999999999999E-2</v>
      </c>
      <c r="H23" s="41">
        <v>1.0800000000000001E-2</v>
      </c>
      <c r="I23" s="41">
        <v>0.01</v>
      </c>
      <c r="J23" s="42">
        <v>9.1999999999999998E-3</v>
      </c>
      <c r="K23" s="42">
        <v>9.5999999999999992E-3</v>
      </c>
      <c r="L23" s="42">
        <v>9.1999999999999998E-3</v>
      </c>
      <c r="M23" s="41">
        <v>1.12E-2</v>
      </c>
      <c r="N23" s="41">
        <v>1.1599999999999999E-2</v>
      </c>
      <c r="O23" s="41">
        <v>1.1599999999999999E-2</v>
      </c>
      <c r="P23" s="41">
        <v>1.2800000000000001E-2</v>
      </c>
      <c r="Q23" s="41">
        <v>1.44E-2</v>
      </c>
      <c r="R23" s="41">
        <v>1.32E-2</v>
      </c>
      <c r="S23" s="41">
        <v>1.1599999999999999E-2</v>
      </c>
      <c r="T23" s="41">
        <v>1.2800000000000001E-2</v>
      </c>
      <c r="U23" s="42">
        <v>1.3599999999999999E-2</v>
      </c>
      <c r="V23" s="42">
        <v>1.32E-2</v>
      </c>
      <c r="W23" s="42">
        <v>1.4E-2</v>
      </c>
      <c r="X23" s="41">
        <v>1.32E-2</v>
      </c>
      <c r="Y23" s="41">
        <v>1.24E-2</v>
      </c>
      <c r="Z23" s="41">
        <v>1.2E-2</v>
      </c>
      <c r="AA23" s="41"/>
      <c r="AB23" s="38">
        <f t="shared" si="0"/>
        <v>0.29039999999999999</v>
      </c>
      <c r="AC23" s="30">
        <f t="shared" si="1"/>
        <v>0.84027777777777779</v>
      </c>
      <c r="AD23" s="31">
        <f t="shared" si="2"/>
        <v>1.2604166666666667</v>
      </c>
      <c r="AE23" s="31">
        <f t="shared" si="3"/>
        <v>0.86428571428571421</v>
      </c>
      <c r="AF23" s="32">
        <f t="shared" si="4"/>
        <v>9.5999999999999992E-3</v>
      </c>
      <c r="AG23" s="32">
        <f t="shared" si="5"/>
        <v>1.4E-2</v>
      </c>
    </row>
    <row r="24" spans="1:33" s="39" customFormat="1" ht="12.75" customHeight="1" x14ac:dyDescent="0.2">
      <c r="A24" s="37"/>
      <c r="B24" s="48" t="s">
        <v>101</v>
      </c>
      <c r="C24" s="41">
        <v>0.6976</v>
      </c>
      <c r="D24" s="41">
        <v>0.69359999999999999</v>
      </c>
      <c r="E24" s="41">
        <v>0.6976</v>
      </c>
      <c r="F24" s="41">
        <v>0.69520000000000004</v>
      </c>
      <c r="G24" s="41">
        <v>0.72240000000000004</v>
      </c>
      <c r="H24" s="41">
        <v>0.76519999999999999</v>
      </c>
      <c r="I24" s="41">
        <v>0.96199999999999997</v>
      </c>
      <c r="J24" s="42">
        <v>1.0387999999999999</v>
      </c>
      <c r="K24" s="42">
        <v>1.0271999999999999</v>
      </c>
      <c r="L24" s="42">
        <v>1.0656000000000001</v>
      </c>
      <c r="M24" s="41">
        <v>0.91279999999999994</v>
      </c>
      <c r="N24" s="41">
        <v>1.0007999999999999</v>
      </c>
      <c r="O24" s="41">
        <v>1.0267999999999999</v>
      </c>
      <c r="P24" s="41">
        <v>1.0436000000000001</v>
      </c>
      <c r="Q24" s="41">
        <v>1.022</v>
      </c>
      <c r="R24" s="41">
        <v>0.95120000000000005</v>
      </c>
      <c r="S24" s="41">
        <v>0.93920000000000003</v>
      </c>
      <c r="T24" s="41">
        <v>0.88560000000000005</v>
      </c>
      <c r="U24" s="42">
        <v>0.84119999999999995</v>
      </c>
      <c r="V24" s="42">
        <v>0.80120000000000002</v>
      </c>
      <c r="W24" s="42">
        <v>0.75119999999999998</v>
      </c>
      <c r="X24" s="41">
        <v>0.7268</v>
      </c>
      <c r="Y24" s="41">
        <v>0.73480000000000001</v>
      </c>
      <c r="Z24" s="41">
        <v>0.73040000000000005</v>
      </c>
      <c r="AA24" s="41"/>
      <c r="AB24" s="38">
        <f t="shared" si="0"/>
        <v>20.732800000000001</v>
      </c>
      <c r="AC24" s="30">
        <f t="shared" si="1"/>
        <v>0.81068568568568566</v>
      </c>
      <c r="AD24" s="31">
        <f t="shared" si="2"/>
        <v>0.81068568568568566</v>
      </c>
      <c r="AE24" s="31">
        <f t="shared" si="3"/>
        <v>1.0269456332223807</v>
      </c>
      <c r="AF24" s="32">
        <f t="shared" si="4"/>
        <v>1.0656000000000001</v>
      </c>
      <c r="AG24" s="32">
        <f t="shared" si="5"/>
        <v>0.84119999999999995</v>
      </c>
    </row>
    <row r="25" spans="1:33" s="39" customFormat="1" ht="12.75" customHeight="1" x14ac:dyDescent="0.2">
      <c r="A25" s="37"/>
      <c r="B25" s="48" t="s">
        <v>102</v>
      </c>
      <c r="C25" s="41">
        <v>0.34520000000000001</v>
      </c>
      <c r="D25" s="41">
        <v>0.34639999999999999</v>
      </c>
      <c r="E25" s="41">
        <v>0.3468</v>
      </c>
      <c r="F25" s="41">
        <v>0.35120000000000001</v>
      </c>
      <c r="G25" s="41">
        <v>0.34560000000000002</v>
      </c>
      <c r="H25" s="41">
        <v>0.34279999999999999</v>
      </c>
      <c r="I25" s="41">
        <v>0.34399999999999997</v>
      </c>
      <c r="J25" s="42">
        <v>0.3412</v>
      </c>
      <c r="K25" s="42">
        <v>0.53400000000000003</v>
      </c>
      <c r="L25" s="42">
        <v>0.71440000000000003</v>
      </c>
      <c r="M25" s="41">
        <v>0.7056</v>
      </c>
      <c r="N25" s="41">
        <v>0.69199999999999995</v>
      </c>
      <c r="O25" s="41">
        <v>0.68679999999999997</v>
      </c>
      <c r="P25" s="41">
        <v>0.68559999999999999</v>
      </c>
      <c r="Q25" s="41">
        <v>0.67720000000000002</v>
      </c>
      <c r="R25" s="41">
        <v>0.69199999999999995</v>
      </c>
      <c r="S25" s="41">
        <v>0.68640000000000001</v>
      </c>
      <c r="T25" s="41">
        <v>0.67320000000000002</v>
      </c>
      <c r="U25" s="42">
        <v>0.65959999999999996</v>
      </c>
      <c r="V25" s="42">
        <v>0.62280000000000002</v>
      </c>
      <c r="W25" s="42">
        <v>0.60640000000000005</v>
      </c>
      <c r="X25" s="41">
        <v>0.60640000000000005</v>
      </c>
      <c r="Y25" s="41">
        <v>0.59640000000000004</v>
      </c>
      <c r="Z25" s="41">
        <v>0.61</v>
      </c>
      <c r="AA25" s="41"/>
      <c r="AB25" s="38">
        <f t="shared" si="0"/>
        <v>13.212</v>
      </c>
      <c r="AC25" s="30">
        <f t="shared" si="1"/>
        <v>0.77057670772676368</v>
      </c>
      <c r="AD25" s="31">
        <f t="shared" si="2"/>
        <v>0.77057670772676368</v>
      </c>
      <c r="AE25" s="31">
        <f t="shared" si="3"/>
        <v>0.8345967252880534</v>
      </c>
      <c r="AF25" s="32">
        <f t="shared" si="4"/>
        <v>0.71440000000000003</v>
      </c>
      <c r="AG25" s="32">
        <f t="shared" si="5"/>
        <v>0.65959999999999996</v>
      </c>
    </row>
    <row r="26" spans="1:33" s="39" customFormat="1" ht="12.75" customHeight="1" x14ac:dyDescent="0.2">
      <c r="A26" s="37"/>
      <c r="B26" s="48" t="s">
        <v>103</v>
      </c>
      <c r="C26" s="41">
        <v>0.68400000000000005</v>
      </c>
      <c r="D26" s="41">
        <v>0.67800000000000005</v>
      </c>
      <c r="E26" s="41">
        <v>0.76680000000000004</v>
      </c>
      <c r="F26" s="41">
        <v>0.81840000000000002</v>
      </c>
      <c r="G26" s="41">
        <v>0.95279999999999998</v>
      </c>
      <c r="H26" s="41">
        <v>1.1435999999999999</v>
      </c>
      <c r="I26" s="41">
        <v>1.1532</v>
      </c>
      <c r="J26" s="42">
        <v>1.1268</v>
      </c>
      <c r="K26" s="42">
        <v>1.1496</v>
      </c>
      <c r="L26" s="42">
        <v>1.1435999999999999</v>
      </c>
      <c r="M26" s="41">
        <v>1.0944</v>
      </c>
      <c r="N26" s="41">
        <v>1.0788</v>
      </c>
      <c r="O26" s="41">
        <v>1.056</v>
      </c>
      <c r="P26" s="41">
        <v>1.1195999999999999</v>
      </c>
      <c r="Q26" s="41">
        <v>1.1688000000000001</v>
      </c>
      <c r="R26" s="41">
        <v>1.206</v>
      </c>
      <c r="S26" s="41">
        <v>1.3008</v>
      </c>
      <c r="T26" s="41">
        <v>1.2971999999999999</v>
      </c>
      <c r="U26" s="42">
        <v>1.2323999999999999</v>
      </c>
      <c r="V26" s="42">
        <v>1.1244000000000001</v>
      </c>
      <c r="W26" s="42">
        <v>1.0044</v>
      </c>
      <c r="X26" s="41">
        <v>0.87719999999999998</v>
      </c>
      <c r="Y26" s="41">
        <v>0.8004</v>
      </c>
      <c r="Z26" s="41">
        <v>0.68159999999999998</v>
      </c>
      <c r="AA26" s="41"/>
      <c r="AB26" s="38">
        <f t="shared" si="0"/>
        <v>24.658799999999996</v>
      </c>
      <c r="AC26" s="30">
        <f t="shared" si="1"/>
        <v>0.78986008610086089</v>
      </c>
      <c r="AD26" s="31">
        <f t="shared" si="2"/>
        <v>0.89374565066109934</v>
      </c>
      <c r="AE26" s="31">
        <f t="shared" si="3"/>
        <v>0.83369847452125923</v>
      </c>
      <c r="AF26" s="32">
        <f t="shared" si="4"/>
        <v>1.1496</v>
      </c>
      <c r="AG26" s="32">
        <f t="shared" si="5"/>
        <v>1.2323999999999999</v>
      </c>
    </row>
    <row r="27" spans="1:33" s="39" customFormat="1" ht="12.75" customHeight="1" x14ac:dyDescent="0.2">
      <c r="A27" s="67"/>
      <c r="B27" s="68" t="s">
        <v>104</v>
      </c>
      <c r="C27" s="69">
        <v>13.281599999999999</v>
      </c>
      <c r="D27" s="69">
        <v>13.018800000000001</v>
      </c>
      <c r="E27" s="69">
        <v>13.096399999999999</v>
      </c>
      <c r="F27" s="69">
        <v>14.198399999999999</v>
      </c>
      <c r="G27" s="69">
        <v>16.558800000000002</v>
      </c>
      <c r="H27" s="69">
        <v>18.359200000000001</v>
      </c>
      <c r="I27" s="69">
        <v>18.710799999999999</v>
      </c>
      <c r="J27" s="69">
        <v>19.493600000000001</v>
      </c>
      <c r="K27" s="69">
        <v>20.146000000000001</v>
      </c>
      <c r="L27" s="69">
        <v>20.372</v>
      </c>
      <c r="M27" s="69">
        <v>20.601199999999999</v>
      </c>
      <c r="N27" s="69">
        <v>20.5868</v>
      </c>
      <c r="O27" s="69">
        <v>20.776399999999999</v>
      </c>
      <c r="P27" s="69">
        <v>21.972799999999999</v>
      </c>
      <c r="Q27" s="69">
        <v>22.596</v>
      </c>
      <c r="R27" s="69">
        <v>22.9712</v>
      </c>
      <c r="S27" s="69">
        <v>23.347999999999999</v>
      </c>
      <c r="T27" s="69">
        <v>23.421199999999999</v>
      </c>
      <c r="U27" s="69">
        <v>22.461600000000001</v>
      </c>
      <c r="V27" s="69">
        <v>21.030799999999999</v>
      </c>
      <c r="W27" s="69">
        <v>18.961200000000002</v>
      </c>
      <c r="X27" s="69">
        <v>16.798400000000001</v>
      </c>
      <c r="Y27" s="69">
        <v>15.07</v>
      </c>
      <c r="Z27" s="69">
        <v>14.0756</v>
      </c>
      <c r="AA27" s="69"/>
      <c r="AB27" s="70">
        <f t="shared" si="0"/>
        <v>451.90680000000003</v>
      </c>
      <c r="AC27" s="71">
        <f t="shared" si="1"/>
        <v>0.8039489863884004</v>
      </c>
      <c r="AD27" s="72">
        <f t="shared" si="2"/>
        <v>0.92428087571176132</v>
      </c>
      <c r="AE27" s="72">
        <f t="shared" si="3"/>
        <v>0.8382951348078499</v>
      </c>
      <c r="AF27" s="73">
        <f t="shared" si="4"/>
        <v>20.372</v>
      </c>
      <c r="AG27" s="73">
        <f t="shared" si="5"/>
        <v>22.461600000000001</v>
      </c>
    </row>
    <row r="28" spans="1:33" s="39" customFormat="1" ht="12.75" customHeight="1" x14ac:dyDescent="0.2">
      <c r="A28" s="37"/>
      <c r="B28" s="48" t="s">
        <v>105</v>
      </c>
      <c r="C28" s="41">
        <v>0.52559999999999996</v>
      </c>
      <c r="D28" s="41">
        <v>0.51480000000000004</v>
      </c>
      <c r="E28" s="41">
        <v>0.50639999999999996</v>
      </c>
      <c r="F28" s="41">
        <v>0.51959999999999995</v>
      </c>
      <c r="G28" s="41">
        <v>0.52080000000000004</v>
      </c>
      <c r="H28" s="41">
        <v>0.54</v>
      </c>
      <c r="I28" s="41">
        <v>0.53759999999999997</v>
      </c>
      <c r="J28" s="42">
        <v>0.54</v>
      </c>
      <c r="K28" s="42">
        <v>0.54600000000000004</v>
      </c>
      <c r="L28" s="42">
        <v>0.52680000000000005</v>
      </c>
      <c r="M28" s="41">
        <v>0.55320000000000003</v>
      </c>
      <c r="N28" s="41">
        <v>0.54600000000000004</v>
      </c>
      <c r="O28" s="41">
        <v>0.55559999999999998</v>
      </c>
      <c r="P28" s="41">
        <v>0.57120000000000004</v>
      </c>
      <c r="Q28" s="41">
        <v>0.58199999999999996</v>
      </c>
      <c r="R28" s="41">
        <v>0.58919999999999995</v>
      </c>
      <c r="S28" s="41">
        <v>0.59399999999999997</v>
      </c>
      <c r="T28" s="41">
        <v>0.5736</v>
      </c>
      <c r="U28" s="42">
        <v>0.57120000000000004</v>
      </c>
      <c r="V28" s="42">
        <v>0.57240000000000002</v>
      </c>
      <c r="W28" s="42">
        <v>0.55559999999999998</v>
      </c>
      <c r="X28" s="41">
        <v>0.58320000000000005</v>
      </c>
      <c r="Y28" s="41">
        <v>0.57120000000000004</v>
      </c>
      <c r="Z28" s="41">
        <v>0.55679999999999996</v>
      </c>
      <c r="AA28" s="41"/>
      <c r="AB28" s="38">
        <f t="shared" si="0"/>
        <v>13.252800000000001</v>
      </c>
      <c r="AC28" s="30">
        <f t="shared" si="1"/>
        <v>0.92962962962962969</v>
      </c>
      <c r="AD28" s="31">
        <f t="shared" si="2"/>
        <v>1.0113553113553113</v>
      </c>
      <c r="AE28" s="31">
        <f t="shared" si="3"/>
        <v>0.96470999301187976</v>
      </c>
      <c r="AF28" s="32">
        <f t="shared" si="4"/>
        <v>0.54600000000000004</v>
      </c>
      <c r="AG28" s="32">
        <f t="shared" si="5"/>
        <v>0.57240000000000002</v>
      </c>
    </row>
    <row r="29" spans="1:33" s="39" customFormat="1" ht="12.75" customHeight="1" x14ac:dyDescent="0.2">
      <c r="A29" s="37"/>
      <c r="B29" s="48" t="s">
        <v>106</v>
      </c>
      <c r="C29" s="41">
        <v>1.2791999999999999</v>
      </c>
      <c r="D29" s="41">
        <v>1.248</v>
      </c>
      <c r="E29" s="41">
        <v>1.248</v>
      </c>
      <c r="F29" s="41">
        <v>1.3404</v>
      </c>
      <c r="G29" s="41">
        <v>1.5564</v>
      </c>
      <c r="H29" s="41">
        <v>1.8360000000000001</v>
      </c>
      <c r="I29" s="41">
        <v>1.8864000000000001</v>
      </c>
      <c r="J29" s="42">
        <v>1.9932000000000001</v>
      </c>
      <c r="K29" s="42">
        <v>2.0484</v>
      </c>
      <c r="L29" s="42">
        <v>2.0724</v>
      </c>
      <c r="M29" s="41">
        <v>2.1084000000000001</v>
      </c>
      <c r="N29" s="41">
        <v>2.0676000000000001</v>
      </c>
      <c r="O29" s="41">
        <v>2.1240000000000001</v>
      </c>
      <c r="P29" s="41">
        <v>2.2056</v>
      </c>
      <c r="Q29" s="41">
        <v>2.2572000000000001</v>
      </c>
      <c r="R29" s="41">
        <v>2.2715999999999998</v>
      </c>
      <c r="S29" s="41">
        <v>2.3075999999999999</v>
      </c>
      <c r="T29" s="41">
        <v>2.3075999999999999</v>
      </c>
      <c r="U29" s="42">
        <v>2.2031999999999998</v>
      </c>
      <c r="V29" s="42">
        <v>2.0676000000000001</v>
      </c>
      <c r="W29" s="42">
        <v>1.8912</v>
      </c>
      <c r="X29" s="41">
        <v>1.6464000000000001</v>
      </c>
      <c r="Y29" s="41">
        <v>1.4796</v>
      </c>
      <c r="Z29" s="41">
        <v>1.3548</v>
      </c>
      <c r="AA29" s="41"/>
      <c r="AB29" s="38">
        <f t="shared" si="0"/>
        <v>44.800799999999995</v>
      </c>
      <c r="AC29" s="30">
        <f t="shared" si="1"/>
        <v>0.80893569076096372</v>
      </c>
      <c r="AD29" s="31">
        <f t="shared" si="2"/>
        <v>0.90074309978768563</v>
      </c>
      <c r="AE29" s="31">
        <f t="shared" si="3"/>
        <v>0.84726761074800283</v>
      </c>
      <c r="AF29" s="32">
        <f t="shared" si="4"/>
        <v>2.0724</v>
      </c>
      <c r="AG29" s="32">
        <f t="shared" si="5"/>
        <v>2.2031999999999998</v>
      </c>
    </row>
    <row r="30" spans="1:33" s="39" customFormat="1" ht="12.75" customHeight="1" x14ac:dyDescent="0.2">
      <c r="A30" s="37"/>
      <c r="B30" s="48" t="s">
        <v>107</v>
      </c>
      <c r="C30" s="41">
        <v>1.1328</v>
      </c>
      <c r="D30" s="41">
        <v>1.0920000000000001</v>
      </c>
      <c r="E30" s="41">
        <v>1.0895999999999999</v>
      </c>
      <c r="F30" s="41">
        <v>1.1928000000000001</v>
      </c>
      <c r="G30" s="41">
        <v>1.4412</v>
      </c>
      <c r="H30" s="41">
        <v>1.6524000000000001</v>
      </c>
      <c r="I30" s="41">
        <v>1.6883999999999999</v>
      </c>
      <c r="J30" s="42">
        <v>1.776</v>
      </c>
      <c r="K30" s="42">
        <v>1.8444</v>
      </c>
      <c r="L30" s="42">
        <v>1.8720000000000001</v>
      </c>
      <c r="M30" s="41">
        <v>1.9452</v>
      </c>
      <c r="N30" s="41">
        <v>1.9523999999999999</v>
      </c>
      <c r="O30" s="41">
        <v>2.0004</v>
      </c>
      <c r="P30" s="41">
        <v>2.1324000000000001</v>
      </c>
      <c r="Q30" s="41">
        <v>2.1743999999999999</v>
      </c>
      <c r="R30" s="41">
        <v>2.2343999999999999</v>
      </c>
      <c r="S30" s="41">
        <v>2.2631999999999999</v>
      </c>
      <c r="T30" s="41">
        <v>2.2595999999999998</v>
      </c>
      <c r="U30" s="42">
        <v>2.1467999999999998</v>
      </c>
      <c r="V30" s="42">
        <v>1.9703999999999999</v>
      </c>
      <c r="W30" s="42">
        <v>1.7544</v>
      </c>
      <c r="X30" s="41">
        <v>1.5144</v>
      </c>
      <c r="Y30" s="41">
        <v>1.3271999999999999</v>
      </c>
      <c r="Z30" s="41">
        <v>1.2192000000000001</v>
      </c>
      <c r="AA30" s="41"/>
      <c r="AB30" s="38">
        <f t="shared" si="0"/>
        <v>41.675999999999995</v>
      </c>
      <c r="AC30" s="30">
        <f t="shared" si="1"/>
        <v>0.76727642276422758</v>
      </c>
      <c r="AD30" s="31">
        <f t="shared" si="2"/>
        <v>0.92761752136752118</v>
      </c>
      <c r="AE30" s="31">
        <f t="shared" si="3"/>
        <v>0.8088783305384758</v>
      </c>
      <c r="AF30" s="32">
        <f t="shared" si="4"/>
        <v>1.8720000000000001</v>
      </c>
      <c r="AG30" s="32">
        <f t="shared" si="5"/>
        <v>2.1467999999999998</v>
      </c>
    </row>
    <row r="31" spans="1:33" s="39" customFormat="1" ht="12.75" customHeight="1" x14ac:dyDescent="0.2">
      <c r="A31" s="37"/>
      <c r="B31" s="48" t="s">
        <v>108</v>
      </c>
      <c r="C31" s="41">
        <v>4.3200000000000002E-2</v>
      </c>
      <c r="D31" s="41">
        <v>4.24E-2</v>
      </c>
      <c r="E31" s="41">
        <v>4.24E-2</v>
      </c>
      <c r="F31" s="41">
        <v>4.8000000000000001E-2</v>
      </c>
      <c r="G31" s="41">
        <v>0.06</v>
      </c>
      <c r="H31" s="41">
        <v>6.08E-2</v>
      </c>
      <c r="I31" s="41">
        <v>5.28E-2</v>
      </c>
      <c r="J31" s="42">
        <v>5.4399999999999997E-2</v>
      </c>
      <c r="K31" s="42">
        <v>5.4399999999999997E-2</v>
      </c>
      <c r="L31" s="42">
        <v>5.6000000000000001E-2</v>
      </c>
      <c r="M31" s="41">
        <v>6.08E-2</v>
      </c>
      <c r="N31" s="41">
        <v>6.08E-2</v>
      </c>
      <c r="O31" s="41">
        <v>5.8400000000000001E-2</v>
      </c>
      <c r="P31" s="41">
        <v>6.6400000000000001E-2</v>
      </c>
      <c r="Q31" s="41">
        <v>7.7600000000000002E-2</v>
      </c>
      <c r="R31" s="41">
        <v>8.2400000000000001E-2</v>
      </c>
      <c r="S31" s="41">
        <v>9.6799999999999997E-2</v>
      </c>
      <c r="T31" s="41">
        <v>9.6799999999999997E-2</v>
      </c>
      <c r="U31" s="42">
        <v>9.4399999999999998E-2</v>
      </c>
      <c r="V31" s="42">
        <v>9.0399999999999994E-2</v>
      </c>
      <c r="W31" s="42">
        <v>7.9200000000000007E-2</v>
      </c>
      <c r="X31" s="41">
        <v>6.08E-2</v>
      </c>
      <c r="Y31" s="41">
        <v>5.4399999999999997E-2</v>
      </c>
      <c r="Z31" s="41">
        <v>4.9599999999999998E-2</v>
      </c>
      <c r="AA31" s="41"/>
      <c r="AB31" s="38">
        <f t="shared" si="0"/>
        <v>1.5432000000000001</v>
      </c>
      <c r="AC31" s="30">
        <f t="shared" si="1"/>
        <v>0.66425619834710758</v>
      </c>
      <c r="AD31" s="31">
        <f t="shared" si="2"/>
        <v>1.1482142857142859</v>
      </c>
      <c r="AE31" s="31">
        <f t="shared" si="3"/>
        <v>0.6811440677966103</v>
      </c>
      <c r="AF31" s="32">
        <f t="shared" si="4"/>
        <v>5.6000000000000001E-2</v>
      </c>
      <c r="AG31" s="32">
        <f t="shared" si="5"/>
        <v>9.4399999999999998E-2</v>
      </c>
    </row>
    <row r="32" spans="1:33" s="39" customFormat="1" ht="12.75" customHeight="1" x14ac:dyDescent="0.2">
      <c r="A32" s="37"/>
      <c r="B32" s="48" t="s">
        <v>109</v>
      </c>
      <c r="C32" s="41">
        <v>0.86160000000000003</v>
      </c>
      <c r="D32" s="41">
        <v>0.88200000000000001</v>
      </c>
      <c r="E32" s="41">
        <v>0.92759999999999998</v>
      </c>
      <c r="F32" s="41">
        <v>0.99360000000000004</v>
      </c>
      <c r="G32" s="41">
        <v>1.1315999999999999</v>
      </c>
      <c r="H32" s="41">
        <v>1.3344</v>
      </c>
      <c r="I32" s="41">
        <v>1.38</v>
      </c>
      <c r="J32" s="42">
        <v>1.3919999999999999</v>
      </c>
      <c r="K32" s="42">
        <v>1.4423999999999999</v>
      </c>
      <c r="L32" s="42">
        <v>1.446</v>
      </c>
      <c r="M32" s="41">
        <v>1.4244000000000001</v>
      </c>
      <c r="N32" s="41">
        <v>1.4532</v>
      </c>
      <c r="O32" s="41">
        <v>1.41</v>
      </c>
      <c r="P32" s="41">
        <v>1.554</v>
      </c>
      <c r="Q32" s="41">
        <v>1.5828</v>
      </c>
      <c r="R32" s="41">
        <v>1.6140000000000001</v>
      </c>
      <c r="S32" s="41">
        <v>1.5731999999999999</v>
      </c>
      <c r="T32" s="41">
        <v>1.5468</v>
      </c>
      <c r="U32" s="42">
        <v>1.4867999999999999</v>
      </c>
      <c r="V32" s="42">
        <v>1.3680000000000001</v>
      </c>
      <c r="W32" s="42">
        <v>1.23</v>
      </c>
      <c r="X32" s="41">
        <v>1.0811999999999999</v>
      </c>
      <c r="Y32" s="41">
        <v>0.96479999999999999</v>
      </c>
      <c r="Z32" s="41">
        <v>0.90959999999999996</v>
      </c>
      <c r="AA32" s="41"/>
      <c r="AB32" s="38">
        <f t="shared" si="0"/>
        <v>30.989999999999995</v>
      </c>
      <c r="AC32" s="30">
        <f t="shared" si="1"/>
        <v>0.80003097893432451</v>
      </c>
      <c r="AD32" s="31">
        <f t="shared" si="2"/>
        <v>0.89298063623789758</v>
      </c>
      <c r="AE32" s="31">
        <f t="shared" si="3"/>
        <v>0.86847592144202301</v>
      </c>
      <c r="AF32" s="32">
        <f t="shared" si="4"/>
        <v>1.446</v>
      </c>
      <c r="AG32" s="32">
        <f t="shared" si="5"/>
        <v>1.4867999999999999</v>
      </c>
    </row>
    <row r="33" spans="1:33" s="39" customFormat="1" ht="12.75" customHeight="1" x14ac:dyDescent="0.2">
      <c r="A33" s="37"/>
      <c r="B33" s="48" t="s">
        <v>110</v>
      </c>
      <c r="C33" s="41">
        <v>1.1268</v>
      </c>
      <c r="D33" s="41">
        <v>1.1315999999999999</v>
      </c>
      <c r="E33" s="41">
        <v>1.1328</v>
      </c>
      <c r="F33" s="41">
        <v>1.1736</v>
      </c>
      <c r="G33" s="41">
        <v>1.266</v>
      </c>
      <c r="H33" s="41">
        <v>1.2864</v>
      </c>
      <c r="I33" s="41">
        <v>1.2767999999999999</v>
      </c>
      <c r="J33" s="42">
        <v>1.2948</v>
      </c>
      <c r="K33" s="42">
        <v>1.3271999999999999</v>
      </c>
      <c r="L33" s="42">
        <v>1.3380000000000001</v>
      </c>
      <c r="M33" s="41">
        <v>1.3164</v>
      </c>
      <c r="N33" s="41">
        <v>1.3308</v>
      </c>
      <c r="O33" s="41">
        <v>1.3236000000000001</v>
      </c>
      <c r="P33" s="41">
        <v>1.3284</v>
      </c>
      <c r="Q33" s="41">
        <v>1.3728</v>
      </c>
      <c r="R33" s="41">
        <v>1.3680000000000001</v>
      </c>
      <c r="S33" s="41">
        <v>1.3391999999999999</v>
      </c>
      <c r="T33" s="41">
        <v>1.3475999999999999</v>
      </c>
      <c r="U33" s="42">
        <v>1.3355999999999999</v>
      </c>
      <c r="V33" s="42">
        <v>1.3248</v>
      </c>
      <c r="W33" s="42">
        <v>1.2827999999999999</v>
      </c>
      <c r="X33" s="41">
        <v>1.2432000000000001</v>
      </c>
      <c r="Y33" s="41">
        <v>1.2096</v>
      </c>
      <c r="Z33" s="41">
        <v>1.2036</v>
      </c>
      <c r="AA33" s="41"/>
      <c r="AB33" s="38">
        <f t="shared" si="0"/>
        <v>30.680399999999999</v>
      </c>
      <c r="AC33" s="30">
        <f t="shared" si="1"/>
        <v>0.93119900932400923</v>
      </c>
      <c r="AD33" s="31">
        <f t="shared" si="2"/>
        <v>0.95541853512705521</v>
      </c>
      <c r="AE33" s="31">
        <f t="shared" si="3"/>
        <v>0.95713536987121894</v>
      </c>
      <c r="AF33" s="32">
        <f t="shared" si="4"/>
        <v>1.3380000000000001</v>
      </c>
      <c r="AG33" s="32">
        <f t="shared" si="5"/>
        <v>1.3355999999999999</v>
      </c>
    </row>
    <row r="34" spans="1:33" s="39" customFormat="1" ht="12.75" customHeight="1" x14ac:dyDescent="0.2">
      <c r="A34" s="37"/>
      <c r="B34" s="48" t="s">
        <v>111</v>
      </c>
      <c r="C34" s="41">
        <v>0.318</v>
      </c>
      <c r="D34" s="41">
        <v>0.31080000000000002</v>
      </c>
      <c r="E34" s="41">
        <v>0.30959999999999999</v>
      </c>
      <c r="F34" s="41">
        <v>0.33</v>
      </c>
      <c r="G34" s="41">
        <v>0.40439999999999998</v>
      </c>
      <c r="H34" s="41">
        <v>0.44159999999999999</v>
      </c>
      <c r="I34" s="41">
        <v>0.41760000000000003</v>
      </c>
      <c r="J34" s="42">
        <v>0.42720000000000002</v>
      </c>
      <c r="K34" s="42">
        <v>0.45960000000000001</v>
      </c>
      <c r="L34" s="42">
        <v>0.48359999999999997</v>
      </c>
      <c r="M34" s="41">
        <v>0.49199999999999999</v>
      </c>
      <c r="N34" s="41">
        <v>0.48959999999999998</v>
      </c>
      <c r="O34" s="41">
        <v>0.48120000000000002</v>
      </c>
      <c r="P34" s="41">
        <v>0.56399999999999995</v>
      </c>
      <c r="Q34" s="41">
        <v>0.5988</v>
      </c>
      <c r="R34" s="41">
        <v>0.624</v>
      </c>
      <c r="S34" s="41">
        <v>0.66479999999999995</v>
      </c>
      <c r="T34" s="41">
        <v>0.66720000000000002</v>
      </c>
      <c r="U34" s="42">
        <v>0.63119999999999998</v>
      </c>
      <c r="V34" s="42">
        <v>0.60240000000000005</v>
      </c>
      <c r="W34" s="42">
        <v>0.53520000000000001</v>
      </c>
      <c r="X34" s="41">
        <v>0.45600000000000002</v>
      </c>
      <c r="Y34" s="41">
        <v>0.39119999999999999</v>
      </c>
      <c r="Z34" s="41">
        <v>0.35639999999999999</v>
      </c>
      <c r="AA34" s="41"/>
      <c r="AB34" s="38">
        <f t="shared" si="0"/>
        <v>11.456399999999999</v>
      </c>
      <c r="AC34" s="30">
        <f t="shared" si="1"/>
        <v>0.71545263788968816</v>
      </c>
      <c r="AD34" s="31">
        <f t="shared" si="2"/>
        <v>0.98707609594706358</v>
      </c>
      <c r="AE34" s="31">
        <f t="shared" si="3"/>
        <v>0.75625792141951831</v>
      </c>
      <c r="AF34" s="32">
        <f t="shared" si="4"/>
        <v>0.48359999999999997</v>
      </c>
      <c r="AG34" s="32">
        <f t="shared" si="5"/>
        <v>0.63119999999999998</v>
      </c>
    </row>
    <row r="35" spans="1:33" s="39" customFormat="1" ht="12.75" customHeight="1" x14ac:dyDescent="0.2">
      <c r="A35" s="37"/>
      <c r="B35" s="48" t="s">
        <v>112</v>
      </c>
      <c r="C35" s="41">
        <v>0.42959999999999998</v>
      </c>
      <c r="D35" s="41">
        <v>0.40799999999999997</v>
      </c>
      <c r="E35" s="41">
        <v>0.4032</v>
      </c>
      <c r="F35" s="41">
        <v>0.41639999999999999</v>
      </c>
      <c r="G35" s="41">
        <v>0.48</v>
      </c>
      <c r="H35" s="41">
        <v>0.51839999999999997</v>
      </c>
      <c r="I35" s="41">
        <v>0.50639999999999996</v>
      </c>
      <c r="J35" s="42">
        <v>0.52559999999999996</v>
      </c>
      <c r="K35" s="42">
        <v>0.55079999999999996</v>
      </c>
      <c r="L35" s="42">
        <v>0.57599999999999996</v>
      </c>
      <c r="M35" s="41">
        <v>0.56279999999999997</v>
      </c>
      <c r="N35" s="41">
        <v>0.56279999999999997</v>
      </c>
      <c r="O35" s="41">
        <v>0.56040000000000001</v>
      </c>
      <c r="P35" s="41">
        <v>0.60119999999999996</v>
      </c>
      <c r="Q35" s="41">
        <v>0.64319999999999999</v>
      </c>
      <c r="R35" s="41">
        <v>0.66839999999999999</v>
      </c>
      <c r="S35" s="41">
        <v>0.69479999999999997</v>
      </c>
      <c r="T35" s="41">
        <v>0.71640000000000004</v>
      </c>
      <c r="U35" s="42">
        <v>0.70920000000000005</v>
      </c>
      <c r="V35" s="42">
        <v>0.66</v>
      </c>
      <c r="W35" s="42">
        <v>0.59040000000000004</v>
      </c>
      <c r="X35" s="41">
        <v>0.53400000000000003</v>
      </c>
      <c r="Y35" s="41">
        <v>0.4788</v>
      </c>
      <c r="Z35" s="41">
        <v>0.44280000000000003</v>
      </c>
      <c r="AA35" s="41"/>
      <c r="AB35" s="38">
        <f t="shared" si="0"/>
        <v>13.239600000000001</v>
      </c>
      <c r="AC35" s="30">
        <f t="shared" si="1"/>
        <v>0.77003070910106097</v>
      </c>
      <c r="AD35" s="31">
        <f t="shared" si="2"/>
        <v>0.95772569444444466</v>
      </c>
      <c r="AE35" s="31">
        <f t="shared" si="3"/>
        <v>0.77784827975183313</v>
      </c>
      <c r="AF35" s="32">
        <f t="shared" si="4"/>
        <v>0.57599999999999996</v>
      </c>
      <c r="AG35" s="32">
        <f t="shared" si="5"/>
        <v>0.70920000000000005</v>
      </c>
    </row>
    <row r="36" spans="1:33" s="39" customFormat="1" ht="12.75" customHeight="1" x14ac:dyDescent="0.2">
      <c r="A36" s="37"/>
      <c r="B36" s="48" t="s">
        <v>113</v>
      </c>
      <c r="C36" s="41">
        <v>0.82440000000000002</v>
      </c>
      <c r="D36" s="41">
        <v>0.81</v>
      </c>
      <c r="E36" s="41">
        <v>0.83160000000000001</v>
      </c>
      <c r="F36" s="41">
        <v>0.92759999999999998</v>
      </c>
      <c r="G36" s="41">
        <v>1.1339999999999999</v>
      </c>
      <c r="H36" s="41">
        <v>1.2336</v>
      </c>
      <c r="I36" s="41">
        <v>1.2744</v>
      </c>
      <c r="J36" s="42">
        <v>1.3308</v>
      </c>
      <c r="K36" s="42">
        <v>1.3944000000000001</v>
      </c>
      <c r="L36" s="42">
        <v>1.3919999999999999</v>
      </c>
      <c r="M36" s="41">
        <v>1.4292</v>
      </c>
      <c r="N36" s="41">
        <v>1.4352</v>
      </c>
      <c r="O36" s="41">
        <v>1.4603999999999999</v>
      </c>
      <c r="P36" s="41">
        <v>1.5648</v>
      </c>
      <c r="Q36" s="41">
        <v>1.6392</v>
      </c>
      <c r="R36" s="41">
        <v>1.7148000000000001</v>
      </c>
      <c r="S36" s="41">
        <v>1.7867999999999999</v>
      </c>
      <c r="T36" s="41">
        <v>1.8144</v>
      </c>
      <c r="U36" s="42">
        <v>1.7063999999999999</v>
      </c>
      <c r="V36" s="42">
        <v>1.5444</v>
      </c>
      <c r="W36" s="42">
        <v>1.3248</v>
      </c>
      <c r="X36" s="41">
        <v>1.1292</v>
      </c>
      <c r="Y36" s="41">
        <v>0.97919999999999996</v>
      </c>
      <c r="Z36" s="41">
        <v>0.87839999999999996</v>
      </c>
      <c r="AA36" s="41"/>
      <c r="AB36" s="38">
        <f t="shared" si="0"/>
        <v>31.559999999999995</v>
      </c>
      <c r="AC36" s="30">
        <f t="shared" si="1"/>
        <v>0.7247574955908288</v>
      </c>
      <c r="AD36" s="31">
        <f t="shared" si="2"/>
        <v>0.94305794606999405</v>
      </c>
      <c r="AE36" s="31">
        <f t="shared" si="3"/>
        <v>0.77062822315986856</v>
      </c>
      <c r="AF36" s="32">
        <f t="shared" si="4"/>
        <v>1.3944000000000001</v>
      </c>
      <c r="AG36" s="32">
        <f t="shared" si="5"/>
        <v>1.7063999999999999</v>
      </c>
    </row>
    <row r="37" spans="1:33" s="39" customFormat="1" ht="12.75" customHeight="1" x14ac:dyDescent="0.2">
      <c r="A37" s="37"/>
      <c r="B37" s="48" t="s">
        <v>114</v>
      </c>
      <c r="C37" s="41">
        <v>0.46560000000000001</v>
      </c>
      <c r="D37" s="41">
        <v>0.45960000000000001</v>
      </c>
      <c r="E37" s="41">
        <v>0.45240000000000002</v>
      </c>
      <c r="F37" s="41">
        <v>0.46679999999999999</v>
      </c>
      <c r="G37" s="41">
        <v>0.54239999999999999</v>
      </c>
      <c r="H37" s="41">
        <v>0.58799999999999997</v>
      </c>
      <c r="I37" s="41">
        <v>0.57840000000000003</v>
      </c>
      <c r="J37" s="42">
        <v>0.6</v>
      </c>
      <c r="K37" s="42">
        <v>0.63959999999999995</v>
      </c>
      <c r="L37" s="42">
        <v>0.65759999999999996</v>
      </c>
      <c r="M37" s="41">
        <v>0.66239999999999999</v>
      </c>
      <c r="N37" s="41">
        <v>0.65880000000000005</v>
      </c>
      <c r="O37" s="41">
        <v>0.67320000000000002</v>
      </c>
      <c r="P37" s="41">
        <v>0.70799999999999996</v>
      </c>
      <c r="Q37" s="41">
        <v>0.72719999999999996</v>
      </c>
      <c r="R37" s="41">
        <v>0.75719999999999998</v>
      </c>
      <c r="S37" s="41">
        <v>0.77880000000000005</v>
      </c>
      <c r="T37" s="41">
        <v>0.80640000000000001</v>
      </c>
      <c r="U37" s="42">
        <v>0.80520000000000003</v>
      </c>
      <c r="V37" s="42">
        <v>0.75480000000000003</v>
      </c>
      <c r="W37" s="42">
        <v>0.68879999999999997</v>
      </c>
      <c r="X37" s="41">
        <v>0.60360000000000003</v>
      </c>
      <c r="Y37" s="41">
        <v>0.53520000000000001</v>
      </c>
      <c r="Z37" s="41">
        <v>0.50039999999999996</v>
      </c>
      <c r="AA37" s="41"/>
      <c r="AB37" s="38">
        <f t="shared" si="0"/>
        <v>15.110399999999998</v>
      </c>
      <c r="AC37" s="30">
        <f t="shared" si="1"/>
        <v>0.78075396825396814</v>
      </c>
      <c r="AD37" s="31">
        <f t="shared" si="2"/>
        <v>0.95742092457420924</v>
      </c>
      <c r="AE37" s="31">
        <f t="shared" si="3"/>
        <v>0.78191753601589653</v>
      </c>
      <c r="AF37" s="32">
        <f t="shared" si="4"/>
        <v>0.65759999999999996</v>
      </c>
      <c r="AG37" s="32">
        <f t="shared" si="5"/>
        <v>0.80520000000000003</v>
      </c>
    </row>
    <row r="38" spans="1:33" s="39" customFormat="1" ht="12.75" customHeight="1" x14ac:dyDescent="0.2">
      <c r="A38" s="37"/>
      <c r="B38" s="48" t="s">
        <v>115</v>
      </c>
      <c r="C38" s="41">
        <v>1.1639999999999999</v>
      </c>
      <c r="D38" s="41">
        <v>1.1424000000000001</v>
      </c>
      <c r="E38" s="41">
        <v>1.1544000000000001</v>
      </c>
      <c r="F38" s="41">
        <v>1.3704000000000001</v>
      </c>
      <c r="G38" s="41">
        <v>1.8120000000000001</v>
      </c>
      <c r="H38" s="41">
        <v>2.016</v>
      </c>
      <c r="I38" s="41">
        <v>2.1360000000000001</v>
      </c>
      <c r="J38" s="42">
        <v>2.3184</v>
      </c>
      <c r="K38" s="42">
        <v>2.3736000000000002</v>
      </c>
      <c r="L38" s="42">
        <v>2.3772000000000002</v>
      </c>
      <c r="M38" s="41">
        <v>2.3567999999999998</v>
      </c>
      <c r="N38" s="41">
        <v>2.2968000000000002</v>
      </c>
      <c r="O38" s="41">
        <v>2.3195999999999999</v>
      </c>
      <c r="P38" s="41">
        <v>2.3820000000000001</v>
      </c>
      <c r="Q38" s="41">
        <v>2.3832</v>
      </c>
      <c r="R38" s="41">
        <v>2.3675999999999999</v>
      </c>
      <c r="S38" s="41">
        <v>2.4192</v>
      </c>
      <c r="T38" s="41">
        <v>2.3315999999999999</v>
      </c>
      <c r="U38" s="42">
        <v>2.2031999999999998</v>
      </c>
      <c r="V38" s="42">
        <v>1.992</v>
      </c>
      <c r="W38" s="42">
        <v>1.7423999999999999</v>
      </c>
      <c r="X38" s="41">
        <v>1.5227999999999999</v>
      </c>
      <c r="Y38" s="41">
        <v>1.3056000000000001</v>
      </c>
      <c r="Z38" s="41">
        <v>1.2096</v>
      </c>
      <c r="AA38" s="41"/>
      <c r="AB38" s="38">
        <f t="shared" si="0"/>
        <v>46.696799999999996</v>
      </c>
      <c r="AC38" s="30">
        <f t="shared" si="1"/>
        <v>0.80427414021164012</v>
      </c>
      <c r="AD38" s="31">
        <f t="shared" si="2"/>
        <v>0.81848393067474323</v>
      </c>
      <c r="AE38" s="31">
        <f t="shared" si="3"/>
        <v>0.88312454611474211</v>
      </c>
      <c r="AF38" s="32">
        <f t="shared" si="4"/>
        <v>2.3772000000000002</v>
      </c>
      <c r="AG38" s="32">
        <f t="shared" si="5"/>
        <v>2.2031999999999998</v>
      </c>
    </row>
    <row r="39" spans="1:33" s="39" customFormat="1" ht="12.75" customHeight="1" x14ac:dyDescent="0.2">
      <c r="A39" s="37"/>
      <c r="B39" s="48" t="s">
        <v>116</v>
      </c>
      <c r="C39" s="41">
        <v>0.39960000000000001</v>
      </c>
      <c r="D39" s="41">
        <v>0.39</v>
      </c>
      <c r="E39" s="41">
        <v>0.40439999999999998</v>
      </c>
      <c r="F39" s="41">
        <v>0.47399999999999998</v>
      </c>
      <c r="G39" s="41">
        <v>0.5292</v>
      </c>
      <c r="H39" s="41">
        <v>0.56759999999999999</v>
      </c>
      <c r="I39" s="41">
        <v>0.56279999999999997</v>
      </c>
      <c r="J39" s="42">
        <v>0.58079999999999998</v>
      </c>
      <c r="K39" s="42">
        <v>0.59160000000000001</v>
      </c>
      <c r="L39" s="42">
        <v>0.63480000000000003</v>
      </c>
      <c r="M39" s="41">
        <v>0.61319999999999997</v>
      </c>
      <c r="N39" s="41">
        <v>0.62519999999999998</v>
      </c>
      <c r="O39" s="41">
        <v>0.63</v>
      </c>
      <c r="P39" s="41">
        <v>0.67679999999999996</v>
      </c>
      <c r="Q39" s="41">
        <v>0.69840000000000002</v>
      </c>
      <c r="R39" s="41">
        <v>0.71640000000000004</v>
      </c>
      <c r="S39" s="41">
        <v>0.68759999999999999</v>
      </c>
      <c r="T39" s="41">
        <v>0.70199999999999996</v>
      </c>
      <c r="U39" s="42">
        <v>0.65639999999999998</v>
      </c>
      <c r="V39" s="42">
        <v>0.59279999999999999</v>
      </c>
      <c r="W39" s="42">
        <v>0.53159999999999996</v>
      </c>
      <c r="X39" s="41">
        <v>0.45240000000000002</v>
      </c>
      <c r="Y39" s="41">
        <v>0.38879999999999998</v>
      </c>
      <c r="Z39" s="41">
        <v>0.35160000000000002</v>
      </c>
      <c r="AA39" s="41"/>
      <c r="AB39" s="38">
        <f t="shared" si="0"/>
        <v>13.458</v>
      </c>
      <c r="AC39" s="30">
        <f t="shared" si="1"/>
        <v>0.78273310999441648</v>
      </c>
      <c r="AD39" s="31">
        <f t="shared" si="2"/>
        <v>0.88334908632640197</v>
      </c>
      <c r="AE39" s="31">
        <f t="shared" si="3"/>
        <v>0.85428092626447283</v>
      </c>
      <c r="AF39" s="32">
        <f t="shared" si="4"/>
        <v>0.63480000000000003</v>
      </c>
      <c r="AG39" s="32">
        <f t="shared" si="5"/>
        <v>0.65639999999999998</v>
      </c>
    </row>
    <row r="40" spans="1:33" s="39" customFormat="1" ht="12.75" customHeight="1" x14ac:dyDescent="0.2">
      <c r="A40" s="37"/>
      <c r="B40" s="48" t="s">
        <v>117</v>
      </c>
      <c r="C40" s="41">
        <v>0.12479999999999999</v>
      </c>
      <c r="D40" s="41">
        <v>0.1236</v>
      </c>
      <c r="E40" s="41">
        <v>0.126</v>
      </c>
      <c r="F40" s="41">
        <v>0.13200000000000001</v>
      </c>
      <c r="G40" s="41">
        <v>0.14280000000000001</v>
      </c>
      <c r="H40" s="41">
        <v>0.156</v>
      </c>
      <c r="I40" s="41">
        <v>0.14879999999999999</v>
      </c>
      <c r="J40" s="42">
        <v>0.13800000000000001</v>
      </c>
      <c r="K40" s="42">
        <v>0.1404</v>
      </c>
      <c r="L40" s="42">
        <v>0.14280000000000001</v>
      </c>
      <c r="M40" s="41">
        <v>0.1416</v>
      </c>
      <c r="N40" s="41">
        <v>0.13800000000000001</v>
      </c>
      <c r="O40" s="41">
        <v>0.1452</v>
      </c>
      <c r="P40" s="41">
        <v>0.15359999999999999</v>
      </c>
      <c r="Q40" s="41">
        <v>0.1608</v>
      </c>
      <c r="R40" s="41">
        <v>0.1716</v>
      </c>
      <c r="S40" s="41">
        <v>0.16919999999999999</v>
      </c>
      <c r="T40" s="41">
        <v>0.16320000000000001</v>
      </c>
      <c r="U40" s="42">
        <v>0.1668</v>
      </c>
      <c r="V40" s="42">
        <v>0.16439999999999999</v>
      </c>
      <c r="W40" s="42">
        <v>0.15840000000000001</v>
      </c>
      <c r="X40" s="41">
        <v>0.1512</v>
      </c>
      <c r="Y40" s="41">
        <v>0.14879999999999999</v>
      </c>
      <c r="Z40" s="41">
        <v>0.13439999999999999</v>
      </c>
      <c r="AA40" s="41"/>
      <c r="AB40" s="38">
        <f t="shared" si="0"/>
        <v>3.5423999999999998</v>
      </c>
      <c r="AC40" s="30">
        <f t="shared" si="1"/>
        <v>0.86013986013985999</v>
      </c>
      <c r="AD40" s="31">
        <f t="shared" si="2"/>
        <v>1.0336134453781511</v>
      </c>
      <c r="AE40" s="31">
        <f t="shared" si="3"/>
        <v>0.88489208633093508</v>
      </c>
      <c r="AF40" s="32">
        <f t="shared" si="4"/>
        <v>0.14280000000000001</v>
      </c>
      <c r="AG40" s="32">
        <f t="shared" si="5"/>
        <v>0.1668</v>
      </c>
    </row>
    <row r="41" spans="1:33" s="39" customFormat="1" ht="12.75" customHeight="1" x14ac:dyDescent="0.2">
      <c r="A41" s="37"/>
      <c r="B41" s="48" t="s">
        <v>118</v>
      </c>
      <c r="C41" s="41">
        <v>5.28E-2</v>
      </c>
      <c r="D41" s="41">
        <v>5.3600000000000002E-2</v>
      </c>
      <c r="E41" s="41">
        <v>5.4399999999999997E-2</v>
      </c>
      <c r="F41" s="41">
        <v>5.7599999999999998E-2</v>
      </c>
      <c r="G41" s="41">
        <v>7.1999999999999995E-2</v>
      </c>
      <c r="H41" s="41">
        <v>7.5200000000000003E-2</v>
      </c>
      <c r="I41" s="41">
        <v>7.5999999999999998E-2</v>
      </c>
      <c r="J41" s="42">
        <v>7.5999999999999998E-2</v>
      </c>
      <c r="K41" s="42">
        <v>7.6799999999999993E-2</v>
      </c>
      <c r="L41" s="42">
        <v>7.9200000000000007E-2</v>
      </c>
      <c r="M41" s="41">
        <v>8.1600000000000006E-2</v>
      </c>
      <c r="N41" s="41">
        <v>7.4399999999999994E-2</v>
      </c>
      <c r="O41" s="41">
        <v>7.9200000000000007E-2</v>
      </c>
      <c r="P41" s="41">
        <v>8.7999999999999995E-2</v>
      </c>
      <c r="Q41" s="41">
        <v>9.5200000000000007E-2</v>
      </c>
      <c r="R41" s="41">
        <v>0.1056</v>
      </c>
      <c r="S41" s="41">
        <v>0.1104</v>
      </c>
      <c r="T41" s="41">
        <v>0.1104</v>
      </c>
      <c r="U41" s="42">
        <v>0.1096</v>
      </c>
      <c r="V41" s="42">
        <v>0.1048</v>
      </c>
      <c r="W41" s="42">
        <v>8.8800000000000004E-2</v>
      </c>
      <c r="X41" s="41">
        <v>7.4399999999999994E-2</v>
      </c>
      <c r="Y41" s="41">
        <v>6.2399999999999997E-2</v>
      </c>
      <c r="Z41" s="41">
        <v>5.6800000000000003E-2</v>
      </c>
      <c r="AA41" s="41"/>
      <c r="AB41" s="38">
        <f t="shared" si="0"/>
        <v>1.9152</v>
      </c>
      <c r="AC41" s="30">
        <f t="shared" si="1"/>
        <v>0.72282608695652173</v>
      </c>
      <c r="AD41" s="31">
        <f t="shared" si="2"/>
        <v>1.0075757575757573</v>
      </c>
      <c r="AE41" s="31">
        <f t="shared" si="3"/>
        <v>0.72810218978102181</v>
      </c>
      <c r="AF41" s="32">
        <f t="shared" si="4"/>
        <v>7.9200000000000007E-2</v>
      </c>
      <c r="AG41" s="32">
        <f t="shared" si="5"/>
        <v>0.1096</v>
      </c>
    </row>
    <row r="42" spans="1:33" s="39" customFormat="1" ht="12.75" customHeight="1" x14ac:dyDescent="0.2">
      <c r="A42" s="37"/>
      <c r="B42" s="48" t="s">
        <v>119</v>
      </c>
      <c r="C42" s="41">
        <v>1.0416000000000001</v>
      </c>
      <c r="D42" s="41">
        <v>1.0067999999999999</v>
      </c>
      <c r="E42" s="41">
        <v>0.99119999999999997</v>
      </c>
      <c r="F42" s="41">
        <v>1.1040000000000001</v>
      </c>
      <c r="G42" s="41">
        <v>1.2456</v>
      </c>
      <c r="H42" s="41">
        <v>1.3992</v>
      </c>
      <c r="I42" s="41">
        <v>1.4316</v>
      </c>
      <c r="J42" s="42">
        <v>1.4952000000000001</v>
      </c>
      <c r="K42" s="42">
        <v>1.5576000000000001</v>
      </c>
      <c r="L42" s="42">
        <v>1.6164000000000001</v>
      </c>
      <c r="M42" s="41">
        <v>1.6679999999999999</v>
      </c>
      <c r="N42" s="41">
        <v>1.6908000000000001</v>
      </c>
      <c r="O42" s="41">
        <v>1.7112000000000001</v>
      </c>
      <c r="P42" s="41">
        <v>1.8540000000000001</v>
      </c>
      <c r="Q42" s="41">
        <v>1.9116</v>
      </c>
      <c r="R42" s="41">
        <v>1.9823999999999999</v>
      </c>
      <c r="S42" s="41">
        <v>2.0724</v>
      </c>
      <c r="T42" s="41">
        <v>2.1059999999999999</v>
      </c>
      <c r="U42" s="42">
        <v>2.0076000000000001</v>
      </c>
      <c r="V42" s="42">
        <v>1.8695999999999999</v>
      </c>
      <c r="W42" s="42">
        <v>1.6752</v>
      </c>
      <c r="X42" s="41">
        <v>1.4244000000000001</v>
      </c>
      <c r="Y42" s="41">
        <v>1.2263999999999999</v>
      </c>
      <c r="Z42" s="41">
        <v>1.1220000000000001</v>
      </c>
      <c r="AA42" s="41"/>
      <c r="AB42" s="38">
        <f t="shared" si="0"/>
        <v>37.210799999999999</v>
      </c>
      <c r="AC42" s="30">
        <f t="shared" si="1"/>
        <v>0.7362060778727445</v>
      </c>
      <c r="AD42" s="31">
        <f t="shared" si="2"/>
        <v>0.95919945558030184</v>
      </c>
      <c r="AE42" s="31">
        <f t="shared" si="3"/>
        <v>0.77229029687188677</v>
      </c>
      <c r="AF42" s="32">
        <f t="shared" si="4"/>
        <v>1.6164000000000001</v>
      </c>
      <c r="AG42" s="32">
        <f t="shared" si="5"/>
        <v>2.0076000000000001</v>
      </c>
    </row>
    <row r="43" spans="1:33" s="39" customFormat="1" ht="12.75" customHeight="1" x14ac:dyDescent="0.2">
      <c r="A43" s="37"/>
      <c r="B43" s="48" t="s">
        <v>120</v>
      </c>
      <c r="C43" s="41">
        <v>0.80520000000000003</v>
      </c>
      <c r="D43" s="41">
        <v>0.78120000000000001</v>
      </c>
      <c r="E43" s="41">
        <v>0.77039999999999997</v>
      </c>
      <c r="F43" s="41">
        <v>0.79920000000000002</v>
      </c>
      <c r="G43" s="41">
        <v>1.0104</v>
      </c>
      <c r="H43" s="41">
        <v>1.1772</v>
      </c>
      <c r="I43" s="41">
        <v>1.2096</v>
      </c>
      <c r="J43" s="42">
        <v>1.3151999999999999</v>
      </c>
      <c r="K43" s="42">
        <v>1.3968</v>
      </c>
      <c r="L43" s="42">
        <v>1.3848</v>
      </c>
      <c r="M43" s="41">
        <v>1.4112</v>
      </c>
      <c r="N43" s="41">
        <v>1.3956</v>
      </c>
      <c r="O43" s="41">
        <v>1.41</v>
      </c>
      <c r="P43" s="41">
        <v>1.5036</v>
      </c>
      <c r="Q43" s="41">
        <v>1.5096000000000001</v>
      </c>
      <c r="R43" s="41">
        <v>1.5144</v>
      </c>
      <c r="S43" s="41">
        <v>1.5287999999999999</v>
      </c>
      <c r="T43" s="41">
        <v>1.5791999999999999</v>
      </c>
      <c r="U43" s="42">
        <v>1.5084</v>
      </c>
      <c r="V43" s="42">
        <v>1.4148000000000001</v>
      </c>
      <c r="W43" s="42">
        <v>1.2168000000000001</v>
      </c>
      <c r="X43" s="41">
        <v>1.0704</v>
      </c>
      <c r="Y43" s="41">
        <v>0.95879999999999999</v>
      </c>
      <c r="Z43" s="41">
        <v>0.87719999999999998</v>
      </c>
      <c r="AA43" s="41"/>
      <c r="AB43" s="38">
        <f t="shared" si="0"/>
        <v>29.548799999999993</v>
      </c>
      <c r="AC43" s="30">
        <f t="shared" si="1"/>
        <v>0.77963525835866243</v>
      </c>
      <c r="AD43" s="31">
        <f t="shared" si="2"/>
        <v>0.88144329896907192</v>
      </c>
      <c r="AE43" s="31">
        <f t="shared" si="3"/>
        <v>0.81622911694510714</v>
      </c>
      <c r="AF43" s="32">
        <f t="shared" si="4"/>
        <v>1.3968</v>
      </c>
      <c r="AG43" s="32">
        <f t="shared" si="5"/>
        <v>1.5084</v>
      </c>
    </row>
    <row r="44" spans="1:33" s="39" customFormat="1" ht="12.75" customHeight="1" x14ac:dyDescent="0.2">
      <c r="A44" s="37"/>
      <c r="B44" s="48" t="s">
        <v>121</v>
      </c>
      <c r="C44" s="41">
        <v>1.1628000000000001</v>
      </c>
      <c r="D44" s="41">
        <v>1.1244000000000001</v>
      </c>
      <c r="E44" s="41">
        <v>1.1532</v>
      </c>
      <c r="F44" s="41">
        <v>1.242</v>
      </c>
      <c r="G44" s="41">
        <v>1.5444</v>
      </c>
      <c r="H44" s="41">
        <v>1.6956</v>
      </c>
      <c r="I44" s="41">
        <v>1.7172000000000001</v>
      </c>
      <c r="J44" s="42">
        <v>1.746</v>
      </c>
      <c r="K44" s="42">
        <v>1.7976000000000001</v>
      </c>
      <c r="L44" s="42">
        <v>1.8204</v>
      </c>
      <c r="M44" s="41">
        <v>1.8660000000000001</v>
      </c>
      <c r="N44" s="41">
        <v>1.8492</v>
      </c>
      <c r="O44" s="41">
        <v>1.8984000000000001</v>
      </c>
      <c r="P44" s="41">
        <v>2.0508000000000002</v>
      </c>
      <c r="Q44" s="41">
        <v>2.1684000000000001</v>
      </c>
      <c r="R44" s="41">
        <v>2.1936</v>
      </c>
      <c r="S44" s="41">
        <v>2.3028</v>
      </c>
      <c r="T44" s="41">
        <v>2.2932000000000001</v>
      </c>
      <c r="U44" s="42">
        <v>2.1972</v>
      </c>
      <c r="V44" s="42">
        <v>2.0699999999999998</v>
      </c>
      <c r="W44" s="42">
        <v>1.8108</v>
      </c>
      <c r="X44" s="41">
        <v>1.5611999999999999</v>
      </c>
      <c r="Y44" s="41">
        <v>1.3524</v>
      </c>
      <c r="Z44" s="41">
        <v>1.2263999999999999</v>
      </c>
      <c r="AA44" s="41"/>
      <c r="AB44" s="38">
        <f t="shared" si="0"/>
        <v>41.844000000000001</v>
      </c>
      <c r="AC44" s="30">
        <f t="shared" si="1"/>
        <v>0.75712176480805982</v>
      </c>
      <c r="AD44" s="31">
        <f t="shared" si="2"/>
        <v>0.95775653702482977</v>
      </c>
      <c r="AE44" s="31">
        <f t="shared" si="3"/>
        <v>0.79350992171855084</v>
      </c>
      <c r="AF44" s="32">
        <f t="shared" si="4"/>
        <v>1.8204</v>
      </c>
      <c r="AG44" s="32">
        <f t="shared" si="5"/>
        <v>2.1972</v>
      </c>
    </row>
    <row r="45" spans="1:33" s="39" customFormat="1" ht="12.75" customHeight="1" x14ac:dyDescent="0.2">
      <c r="A45" s="37"/>
      <c r="B45" s="48" t="s">
        <v>122</v>
      </c>
      <c r="C45" s="41">
        <v>1.524</v>
      </c>
      <c r="D45" s="41">
        <v>1.4976</v>
      </c>
      <c r="E45" s="41">
        <v>1.4987999999999999</v>
      </c>
      <c r="F45" s="41">
        <v>1.6104000000000001</v>
      </c>
      <c r="G45" s="41">
        <v>1.6656</v>
      </c>
      <c r="H45" s="41">
        <v>1.7807999999999999</v>
      </c>
      <c r="I45" s="41">
        <v>1.83</v>
      </c>
      <c r="J45" s="42">
        <v>1.89</v>
      </c>
      <c r="K45" s="42">
        <v>1.9044000000000001</v>
      </c>
      <c r="L45" s="42">
        <v>1.8959999999999999</v>
      </c>
      <c r="M45" s="41">
        <v>1.9079999999999999</v>
      </c>
      <c r="N45" s="41">
        <v>1.9596</v>
      </c>
      <c r="O45" s="41">
        <v>1.9356</v>
      </c>
      <c r="P45" s="41">
        <v>1.968</v>
      </c>
      <c r="Q45" s="41">
        <v>2.0135999999999998</v>
      </c>
      <c r="R45" s="41">
        <v>1.9956</v>
      </c>
      <c r="S45" s="41">
        <v>1.9583999999999999</v>
      </c>
      <c r="T45" s="41">
        <v>1.9992000000000001</v>
      </c>
      <c r="U45" s="42">
        <v>1.9224000000000001</v>
      </c>
      <c r="V45" s="42">
        <v>1.8672</v>
      </c>
      <c r="W45" s="42">
        <v>1.8048</v>
      </c>
      <c r="X45" s="41">
        <v>1.6896</v>
      </c>
      <c r="Y45" s="41">
        <v>1.6355999999999999</v>
      </c>
      <c r="Z45" s="41">
        <v>1.6259999999999999</v>
      </c>
      <c r="AA45" s="41"/>
      <c r="AB45" s="38">
        <f t="shared" si="0"/>
        <v>43.3812</v>
      </c>
      <c r="AC45" s="30">
        <f t="shared" si="1"/>
        <v>0.89767083829956307</v>
      </c>
      <c r="AD45" s="31">
        <f t="shared" si="2"/>
        <v>0.9491440873766015</v>
      </c>
      <c r="AE45" s="31">
        <f t="shared" si="3"/>
        <v>0.94025697045359957</v>
      </c>
      <c r="AF45" s="32">
        <f t="shared" si="4"/>
        <v>1.9044000000000001</v>
      </c>
      <c r="AG45" s="32">
        <f t="shared" si="5"/>
        <v>1.9224000000000001</v>
      </c>
    </row>
    <row r="46" spans="1:33" s="39" customFormat="1" ht="12.75" customHeight="1" x14ac:dyDescent="0.2">
      <c r="A46" s="67"/>
      <c r="B46" s="68" t="s">
        <v>123</v>
      </c>
      <c r="C46" s="69">
        <v>16.0838</v>
      </c>
      <c r="D46" s="69">
        <v>16.079499999999999</v>
      </c>
      <c r="E46" s="69">
        <v>16.1646</v>
      </c>
      <c r="F46" s="69">
        <v>16.668099999999999</v>
      </c>
      <c r="G46" s="69">
        <v>17.234000000000002</v>
      </c>
      <c r="H46" s="69">
        <v>17.9116</v>
      </c>
      <c r="I46" s="69">
        <v>18.8718</v>
      </c>
      <c r="J46" s="69">
        <v>19.423400000000001</v>
      </c>
      <c r="K46" s="69">
        <v>19.356100000000001</v>
      </c>
      <c r="L46" s="69">
        <v>19.1861</v>
      </c>
      <c r="M46" s="69">
        <v>19.087399999999999</v>
      </c>
      <c r="N46" s="69">
        <v>19.160699999999999</v>
      </c>
      <c r="O46" s="69">
        <v>19.120200000000001</v>
      </c>
      <c r="P46" s="69">
        <v>19.581600000000002</v>
      </c>
      <c r="Q46" s="69">
        <v>19.494700000000002</v>
      </c>
      <c r="R46" s="69">
        <v>19.189499999999999</v>
      </c>
      <c r="S46" s="69">
        <v>18.9406</v>
      </c>
      <c r="T46" s="69">
        <v>18.7212</v>
      </c>
      <c r="U46" s="69">
        <v>18.409300000000002</v>
      </c>
      <c r="V46" s="69">
        <v>18.143799999999999</v>
      </c>
      <c r="W46" s="69">
        <v>17.957799999999999</v>
      </c>
      <c r="X46" s="69">
        <v>17.6371</v>
      </c>
      <c r="Y46" s="69">
        <v>17.468800000000002</v>
      </c>
      <c r="Z46" s="69">
        <v>17.2851</v>
      </c>
      <c r="AA46" s="69"/>
      <c r="AB46" s="70">
        <f t="shared" si="0"/>
        <v>437.17680000000001</v>
      </c>
      <c r="AC46" s="71">
        <f t="shared" si="1"/>
        <v>0.93024574089962009</v>
      </c>
      <c r="AD46" s="72">
        <f t="shared" si="2"/>
        <v>0.93782242037954222</v>
      </c>
      <c r="AE46" s="72">
        <f t="shared" si="3"/>
        <v>0.9894835762359242</v>
      </c>
      <c r="AF46" s="73">
        <f t="shared" si="4"/>
        <v>19.423400000000001</v>
      </c>
      <c r="AG46" s="73">
        <f t="shared" si="5"/>
        <v>18.409300000000002</v>
      </c>
    </row>
    <row r="47" spans="1:33" s="39" customFormat="1" ht="12.75" customHeight="1" x14ac:dyDescent="0.2">
      <c r="A47" s="37"/>
      <c r="B47" s="48" t="s">
        <v>124</v>
      </c>
      <c r="C47" s="41">
        <v>4.0473999999999997</v>
      </c>
      <c r="D47" s="41">
        <v>4.0166000000000004</v>
      </c>
      <c r="E47" s="41">
        <v>4.0768000000000004</v>
      </c>
      <c r="F47" s="41">
        <v>4.1551999999999998</v>
      </c>
      <c r="G47" s="41">
        <v>4.2615999999999996</v>
      </c>
      <c r="H47" s="41">
        <v>4.2182000000000004</v>
      </c>
      <c r="I47" s="41">
        <v>4.2938000000000001</v>
      </c>
      <c r="J47" s="42">
        <v>4.3091999999999997</v>
      </c>
      <c r="K47" s="42">
        <v>4.2615999999999996</v>
      </c>
      <c r="L47" s="42">
        <v>4.2279999999999998</v>
      </c>
      <c r="M47" s="41">
        <v>4.2294</v>
      </c>
      <c r="N47" s="41">
        <v>4.2713999999999999</v>
      </c>
      <c r="O47" s="41">
        <v>4.2755999999999998</v>
      </c>
      <c r="P47" s="41">
        <v>4.4184000000000001</v>
      </c>
      <c r="Q47" s="41">
        <v>4.4926000000000004</v>
      </c>
      <c r="R47" s="41">
        <v>4.4842000000000004</v>
      </c>
      <c r="S47" s="41">
        <v>4.5415999999999999</v>
      </c>
      <c r="T47" s="41">
        <v>4.5919999999999996</v>
      </c>
      <c r="U47" s="42">
        <v>4.5415999999999999</v>
      </c>
      <c r="V47" s="42">
        <v>4.4981999999999998</v>
      </c>
      <c r="W47" s="42">
        <v>4.4939999999999998</v>
      </c>
      <c r="X47" s="41">
        <v>4.5528000000000004</v>
      </c>
      <c r="Y47" s="41">
        <v>4.5149999999999997</v>
      </c>
      <c r="Z47" s="41">
        <v>4.5038</v>
      </c>
      <c r="AA47" s="41"/>
      <c r="AB47" s="38">
        <f t="shared" si="0"/>
        <v>104.279</v>
      </c>
      <c r="AC47" s="30">
        <f t="shared" si="1"/>
        <v>0.9462017276422765</v>
      </c>
      <c r="AD47" s="31">
        <f t="shared" si="2"/>
        <v>1.0082981373186053</v>
      </c>
      <c r="AE47" s="31">
        <f t="shared" si="3"/>
        <v>0.95670211672831906</v>
      </c>
      <c r="AF47" s="32">
        <f t="shared" si="4"/>
        <v>4.3091999999999997</v>
      </c>
      <c r="AG47" s="32">
        <f t="shared" si="5"/>
        <v>4.5415999999999999</v>
      </c>
    </row>
    <row r="48" spans="1:33" s="39" customFormat="1" ht="12.75" customHeight="1" x14ac:dyDescent="0.2">
      <c r="A48" s="37"/>
      <c r="B48" s="48" t="s">
        <v>125</v>
      </c>
      <c r="C48" s="41">
        <v>1.9823999999999999</v>
      </c>
      <c r="D48" s="41">
        <v>1.9698</v>
      </c>
      <c r="E48" s="41">
        <v>2.0146000000000002</v>
      </c>
      <c r="F48" s="41">
        <v>2.0888</v>
      </c>
      <c r="G48" s="41">
        <v>2.1798000000000002</v>
      </c>
      <c r="H48" s="41">
        <v>2.2694000000000001</v>
      </c>
      <c r="I48" s="41">
        <v>2.3212000000000002</v>
      </c>
      <c r="J48" s="42">
        <v>2.4304000000000001</v>
      </c>
      <c r="K48" s="42">
        <v>2.3814000000000002</v>
      </c>
      <c r="L48" s="42">
        <v>2.2791999999999999</v>
      </c>
      <c r="M48" s="41">
        <v>2.2134</v>
      </c>
      <c r="N48" s="41">
        <v>2.3450000000000002</v>
      </c>
      <c r="O48" s="41">
        <v>2.3212000000000002</v>
      </c>
      <c r="P48" s="41">
        <v>2.4388000000000001</v>
      </c>
      <c r="Q48" s="41">
        <v>2.3856000000000002</v>
      </c>
      <c r="R48" s="41">
        <v>2.2553999999999998</v>
      </c>
      <c r="S48" s="41">
        <v>2.2231999999999998</v>
      </c>
      <c r="T48" s="41">
        <v>2.2288000000000001</v>
      </c>
      <c r="U48" s="42">
        <v>2.2008000000000001</v>
      </c>
      <c r="V48" s="42">
        <v>2.1434000000000002</v>
      </c>
      <c r="W48" s="42">
        <v>2.1783999999999999</v>
      </c>
      <c r="X48" s="41">
        <v>2.17</v>
      </c>
      <c r="Y48" s="41">
        <v>2.1392000000000002</v>
      </c>
      <c r="Z48" s="41">
        <v>2.1349999999999998</v>
      </c>
      <c r="AA48" s="41"/>
      <c r="AB48" s="38">
        <f t="shared" si="0"/>
        <v>53.295200000000001</v>
      </c>
      <c r="AC48" s="30">
        <f t="shared" si="1"/>
        <v>0.91054343666283954</v>
      </c>
      <c r="AD48" s="31">
        <f t="shared" si="2"/>
        <v>0.91369047619047605</v>
      </c>
      <c r="AE48" s="31">
        <f t="shared" si="3"/>
        <v>1.0090118744698897</v>
      </c>
      <c r="AF48" s="32">
        <f t="shared" si="4"/>
        <v>2.4304000000000001</v>
      </c>
      <c r="AG48" s="32">
        <f t="shared" si="5"/>
        <v>2.2008000000000001</v>
      </c>
    </row>
    <row r="49" spans="1:33" s="39" customFormat="1" ht="12.75" customHeight="1" x14ac:dyDescent="0.2">
      <c r="A49" s="37"/>
      <c r="B49" s="48" t="s">
        <v>126</v>
      </c>
      <c r="C49" s="41">
        <v>1.1242000000000001</v>
      </c>
      <c r="D49" s="41">
        <v>1.113</v>
      </c>
      <c r="E49" s="41">
        <v>1.1017999999999999</v>
      </c>
      <c r="F49" s="41">
        <v>1.1354</v>
      </c>
      <c r="G49" s="41">
        <v>1.2558</v>
      </c>
      <c r="H49" s="41">
        <v>1.365</v>
      </c>
      <c r="I49" s="41">
        <v>1.5036</v>
      </c>
      <c r="J49" s="42">
        <v>1.5960000000000001</v>
      </c>
      <c r="K49" s="42">
        <v>1.5778000000000001</v>
      </c>
      <c r="L49" s="42">
        <v>1.6184000000000001</v>
      </c>
      <c r="M49" s="41">
        <v>1.6184000000000001</v>
      </c>
      <c r="N49" s="41">
        <v>1.6197999999999999</v>
      </c>
      <c r="O49" s="41">
        <v>1.5960000000000001</v>
      </c>
      <c r="P49" s="41">
        <v>1.6324000000000001</v>
      </c>
      <c r="Q49" s="41">
        <v>1.6015999999999999</v>
      </c>
      <c r="R49" s="41">
        <v>1.5596000000000001</v>
      </c>
      <c r="S49" s="41">
        <v>1.5386</v>
      </c>
      <c r="T49" s="41">
        <v>1.4419999999999999</v>
      </c>
      <c r="U49" s="42">
        <v>1.351</v>
      </c>
      <c r="V49" s="42">
        <v>1.3118000000000001</v>
      </c>
      <c r="W49" s="42">
        <v>1.302</v>
      </c>
      <c r="X49" s="41">
        <v>1.2445999999999999</v>
      </c>
      <c r="Y49" s="41">
        <v>1.2222</v>
      </c>
      <c r="Z49" s="41">
        <v>1.2123999999999999</v>
      </c>
      <c r="AA49" s="41"/>
      <c r="AB49" s="38">
        <f t="shared" si="0"/>
        <v>33.6434</v>
      </c>
      <c r="AC49" s="30">
        <f t="shared" si="1"/>
        <v>0.85874070897655796</v>
      </c>
      <c r="AD49" s="31">
        <f t="shared" si="2"/>
        <v>0.86616926182237597</v>
      </c>
      <c r="AE49" s="31">
        <f t="shared" si="3"/>
        <v>1.037607944732297</v>
      </c>
      <c r="AF49" s="32">
        <f t="shared" si="4"/>
        <v>1.6184000000000001</v>
      </c>
      <c r="AG49" s="32">
        <f t="shared" si="5"/>
        <v>1.351</v>
      </c>
    </row>
    <row r="50" spans="1:33" s="39" customFormat="1" ht="12.75" customHeight="1" x14ac:dyDescent="0.2">
      <c r="A50" s="37"/>
      <c r="B50" s="48" t="s">
        <v>94</v>
      </c>
      <c r="C50" s="41">
        <v>3.6694</v>
      </c>
      <c r="D50" s="41">
        <v>3.738</v>
      </c>
      <c r="E50" s="41">
        <v>3.7212000000000001</v>
      </c>
      <c r="F50" s="41">
        <v>3.9942000000000002</v>
      </c>
      <c r="G50" s="41">
        <v>4.1901999999999999</v>
      </c>
      <c r="H50" s="41">
        <v>4.5835999999999997</v>
      </c>
      <c r="I50" s="41">
        <v>5.117</v>
      </c>
      <c r="J50" s="42">
        <v>5.2709999999999999</v>
      </c>
      <c r="K50" s="42">
        <v>5.2850000000000001</v>
      </c>
      <c r="L50" s="42">
        <v>5.2416</v>
      </c>
      <c r="M50" s="41">
        <v>5.2304000000000004</v>
      </c>
      <c r="N50" s="41">
        <v>5.1463999999999999</v>
      </c>
      <c r="O50" s="41">
        <v>5.1660000000000004</v>
      </c>
      <c r="P50" s="41">
        <v>5.2709999999999999</v>
      </c>
      <c r="Q50" s="41">
        <v>5.1841999999999997</v>
      </c>
      <c r="R50" s="41">
        <v>5.1142000000000003</v>
      </c>
      <c r="S50" s="41">
        <v>4.907</v>
      </c>
      <c r="T50" s="41">
        <v>4.8272000000000004</v>
      </c>
      <c r="U50" s="42">
        <v>4.6816000000000004</v>
      </c>
      <c r="V50" s="42">
        <v>4.5696000000000003</v>
      </c>
      <c r="W50" s="42">
        <v>4.4324000000000003</v>
      </c>
      <c r="X50" s="41">
        <v>4.1538000000000004</v>
      </c>
      <c r="Y50" s="41">
        <v>4.1075999999999997</v>
      </c>
      <c r="Z50" s="41">
        <v>3.9563999999999999</v>
      </c>
      <c r="AA50" s="41"/>
      <c r="AB50" s="38">
        <f t="shared" si="0"/>
        <v>111.55900000000003</v>
      </c>
      <c r="AC50" s="30">
        <f t="shared" si="1"/>
        <v>0.879525386313466</v>
      </c>
      <c r="AD50" s="31">
        <f t="shared" si="2"/>
        <v>0.879525386313466</v>
      </c>
      <c r="AE50" s="31">
        <f t="shared" si="3"/>
        <v>0.99288526714513581</v>
      </c>
      <c r="AF50" s="32">
        <f t="shared" si="4"/>
        <v>5.2850000000000001</v>
      </c>
      <c r="AG50" s="32">
        <f t="shared" si="5"/>
        <v>4.6816000000000004</v>
      </c>
    </row>
    <row r="51" spans="1:33" s="39" customFormat="1" ht="12.75" customHeight="1" x14ac:dyDescent="0.2">
      <c r="A51" s="37"/>
      <c r="B51" s="48" t="s">
        <v>127</v>
      </c>
      <c r="C51" s="41">
        <v>1.8459000000000001</v>
      </c>
      <c r="D51" s="41">
        <v>1.8416999999999999</v>
      </c>
      <c r="E51" s="41">
        <v>1.8480000000000001</v>
      </c>
      <c r="F51" s="41">
        <v>1.8438000000000001</v>
      </c>
      <c r="G51" s="41">
        <v>1.8648</v>
      </c>
      <c r="H51" s="41">
        <v>1.9026000000000001</v>
      </c>
      <c r="I51" s="41">
        <v>1.9382999999999999</v>
      </c>
      <c r="J51" s="42">
        <v>1.9509000000000001</v>
      </c>
      <c r="K51" s="42">
        <v>1.9530000000000001</v>
      </c>
      <c r="L51" s="42">
        <v>1.8836999999999999</v>
      </c>
      <c r="M51" s="41">
        <v>1.8543000000000001</v>
      </c>
      <c r="N51" s="41">
        <v>1.8459000000000001</v>
      </c>
      <c r="O51" s="41">
        <v>1.8311999999999999</v>
      </c>
      <c r="P51" s="41">
        <v>1.8543000000000001</v>
      </c>
      <c r="Q51" s="41">
        <v>1.8585</v>
      </c>
      <c r="R51" s="41">
        <v>1.8459000000000001</v>
      </c>
      <c r="S51" s="41">
        <v>1.8669</v>
      </c>
      <c r="T51" s="41">
        <v>1.8753</v>
      </c>
      <c r="U51" s="42">
        <v>1.8815999999999999</v>
      </c>
      <c r="V51" s="42">
        <v>1.911</v>
      </c>
      <c r="W51" s="42">
        <v>1.9026000000000001</v>
      </c>
      <c r="X51" s="41">
        <v>1.8984000000000001</v>
      </c>
      <c r="Y51" s="41">
        <v>1.8732</v>
      </c>
      <c r="Z51" s="41">
        <v>1.8774</v>
      </c>
      <c r="AA51" s="41"/>
      <c r="AB51" s="38">
        <f t="shared" si="0"/>
        <v>45.049199999999999</v>
      </c>
      <c r="AC51" s="30">
        <f t="shared" si="1"/>
        <v>0.96111111111111103</v>
      </c>
      <c r="AD51" s="31">
        <f t="shared" si="2"/>
        <v>0.96111111111111103</v>
      </c>
      <c r="AE51" s="31">
        <f t="shared" si="3"/>
        <v>0.98223443223443219</v>
      </c>
      <c r="AF51" s="32">
        <f t="shared" si="4"/>
        <v>1.9530000000000001</v>
      </c>
      <c r="AG51" s="32">
        <f t="shared" si="5"/>
        <v>1.911</v>
      </c>
    </row>
    <row r="52" spans="1:33" s="39" customFormat="1" ht="12.75" customHeight="1" x14ac:dyDescent="0.2">
      <c r="A52" s="37"/>
      <c r="B52" s="48" t="s">
        <v>128</v>
      </c>
      <c r="C52" s="41">
        <v>2.9441999999999999</v>
      </c>
      <c r="D52" s="41">
        <v>2.9274</v>
      </c>
      <c r="E52" s="41">
        <v>2.9274</v>
      </c>
      <c r="F52" s="41">
        <v>2.9693999999999998</v>
      </c>
      <c r="G52" s="41">
        <v>3.0009000000000001</v>
      </c>
      <c r="H52" s="41">
        <v>3.1101000000000001</v>
      </c>
      <c r="I52" s="41">
        <v>3.2507999999999999</v>
      </c>
      <c r="J52" s="42">
        <v>3.4335</v>
      </c>
      <c r="K52" s="42">
        <v>3.4565999999999999</v>
      </c>
      <c r="L52" s="42">
        <v>3.4944000000000002</v>
      </c>
      <c r="M52" s="41">
        <v>3.4965000000000002</v>
      </c>
      <c r="N52" s="41">
        <v>3.5112000000000001</v>
      </c>
      <c r="O52" s="41">
        <v>3.5070000000000001</v>
      </c>
      <c r="P52" s="41">
        <v>3.5238</v>
      </c>
      <c r="Q52" s="41">
        <v>3.5259</v>
      </c>
      <c r="R52" s="41">
        <v>3.4775999999999998</v>
      </c>
      <c r="S52" s="41">
        <v>3.3978000000000002</v>
      </c>
      <c r="T52" s="41">
        <v>3.2801999999999998</v>
      </c>
      <c r="U52" s="42">
        <v>3.2612999999999999</v>
      </c>
      <c r="V52" s="42">
        <v>3.2067000000000001</v>
      </c>
      <c r="W52" s="42">
        <v>3.1457999999999999</v>
      </c>
      <c r="X52" s="41">
        <v>3.1164000000000001</v>
      </c>
      <c r="Y52" s="41">
        <v>3.1038000000000001</v>
      </c>
      <c r="Z52" s="41">
        <v>3.0933000000000002</v>
      </c>
      <c r="AA52" s="41"/>
      <c r="AB52" s="38">
        <f t="shared" si="0"/>
        <v>78.161999999999992</v>
      </c>
      <c r="AC52" s="30">
        <f t="shared" si="1"/>
        <v>0.92366487988882262</v>
      </c>
      <c r="AD52" s="31">
        <f t="shared" si="2"/>
        <v>0.93199118589743579</v>
      </c>
      <c r="AE52" s="31">
        <f t="shared" si="3"/>
        <v>0.99860485082635753</v>
      </c>
      <c r="AF52" s="32">
        <f t="shared" si="4"/>
        <v>3.4944000000000002</v>
      </c>
      <c r="AG52" s="32">
        <f t="shared" si="5"/>
        <v>3.2612999999999999</v>
      </c>
    </row>
    <row r="53" spans="1:33" s="39" customFormat="1" ht="12.75" customHeight="1" x14ac:dyDescent="0.2">
      <c r="A53" s="37"/>
      <c r="B53" s="48" t="s">
        <v>129</v>
      </c>
      <c r="C53" s="41">
        <v>5.0000000000000001E-3</v>
      </c>
      <c r="D53" s="41">
        <v>5.0000000000000001E-3</v>
      </c>
      <c r="E53" s="41">
        <v>5.4000000000000003E-3</v>
      </c>
      <c r="F53" s="41">
        <v>5.0000000000000001E-3</v>
      </c>
      <c r="G53" s="41">
        <v>5.0000000000000001E-3</v>
      </c>
      <c r="H53" s="41">
        <v>5.0000000000000001E-3</v>
      </c>
      <c r="I53" s="41">
        <v>4.7000000000000002E-3</v>
      </c>
      <c r="J53" s="42">
        <v>2.2000000000000001E-3</v>
      </c>
      <c r="K53" s="42">
        <v>1.8E-3</v>
      </c>
      <c r="L53" s="42">
        <v>1.8E-3</v>
      </c>
      <c r="M53" s="41">
        <v>1.4E-3</v>
      </c>
      <c r="N53" s="41">
        <v>1.8E-3</v>
      </c>
      <c r="O53" s="41">
        <v>1.8E-3</v>
      </c>
      <c r="P53" s="41">
        <v>3.5999999999999999E-3</v>
      </c>
      <c r="Q53" s="41">
        <v>3.5999999999999999E-3</v>
      </c>
      <c r="R53" s="41">
        <v>3.2000000000000002E-3</v>
      </c>
      <c r="S53" s="41">
        <v>3.5999999999999999E-3</v>
      </c>
      <c r="T53" s="41">
        <v>5.0000000000000001E-3</v>
      </c>
      <c r="U53" s="42">
        <v>5.4000000000000003E-3</v>
      </c>
      <c r="V53" s="42">
        <v>5.0000000000000001E-3</v>
      </c>
      <c r="W53" s="42">
        <v>5.4000000000000003E-3</v>
      </c>
      <c r="X53" s="41">
        <v>5.0000000000000001E-3</v>
      </c>
      <c r="Y53" s="41">
        <v>5.0000000000000001E-3</v>
      </c>
      <c r="Z53" s="41">
        <v>5.4000000000000003E-3</v>
      </c>
      <c r="AA53" s="41"/>
      <c r="AB53" s="38">
        <f t="shared" si="0"/>
        <v>9.6100000000000033E-2</v>
      </c>
      <c r="AC53" s="30">
        <f t="shared" si="1"/>
        <v>0.74151234567901259</v>
      </c>
      <c r="AD53" s="31">
        <f t="shared" si="2"/>
        <v>1.820075757575758</v>
      </c>
      <c r="AE53" s="31">
        <f t="shared" si="3"/>
        <v>0.74151234567901259</v>
      </c>
      <c r="AF53" s="32">
        <f t="shared" si="4"/>
        <v>2.2000000000000001E-3</v>
      </c>
      <c r="AG53" s="32">
        <f t="shared" si="5"/>
        <v>5.4000000000000003E-3</v>
      </c>
    </row>
    <row r="54" spans="1:33" s="39" customFormat="1" ht="12.75" customHeight="1" x14ac:dyDescent="0.2">
      <c r="A54" s="37"/>
      <c r="B54" s="48" t="s">
        <v>130</v>
      </c>
      <c r="C54" s="41">
        <v>0.46529999999999999</v>
      </c>
      <c r="D54" s="41">
        <v>0.46789999999999998</v>
      </c>
      <c r="E54" s="41">
        <v>0.46939999999999998</v>
      </c>
      <c r="F54" s="41">
        <v>0.4763</v>
      </c>
      <c r="G54" s="41">
        <v>0.47589999999999999</v>
      </c>
      <c r="H54" s="41">
        <v>0.4577</v>
      </c>
      <c r="I54" s="41">
        <v>0.44240000000000002</v>
      </c>
      <c r="J54" s="42">
        <v>0.43020000000000003</v>
      </c>
      <c r="K54" s="42">
        <v>0.43890000000000001</v>
      </c>
      <c r="L54" s="42">
        <v>0.439</v>
      </c>
      <c r="M54" s="41">
        <v>0.44350000000000001</v>
      </c>
      <c r="N54" s="41">
        <v>0.41920000000000002</v>
      </c>
      <c r="O54" s="41">
        <v>0.4214</v>
      </c>
      <c r="P54" s="41">
        <v>0.43930000000000002</v>
      </c>
      <c r="Q54" s="41">
        <v>0.44269999999999998</v>
      </c>
      <c r="R54" s="41">
        <v>0.44940000000000002</v>
      </c>
      <c r="S54" s="41">
        <v>0.46189999999999998</v>
      </c>
      <c r="T54" s="41">
        <v>0.47060000000000002</v>
      </c>
      <c r="U54" s="42">
        <v>0.48599999999999999</v>
      </c>
      <c r="V54" s="42">
        <v>0.49809999999999999</v>
      </c>
      <c r="W54" s="42">
        <v>0.49719999999999998</v>
      </c>
      <c r="X54" s="41">
        <v>0.496</v>
      </c>
      <c r="Y54" s="41">
        <v>0.50270000000000004</v>
      </c>
      <c r="Z54" s="41">
        <v>0.50139999999999996</v>
      </c>
      <c r="AA54" s="41"/>
      <c r="AB54" s="38">
        <f t="shared" si="0"/>
        <v>11.092400000000003</v>
      </c>
      <c r="AC54" s="30">
        <f t="shared" si="1"/>
        <v>0.91940189642596659</v>
      </c>
      <c r="AD54" s="31">
        <f t="shared" si="2"/>
        <v>1.0528094153378893</v>
      </c>
      <c r="AE54" s="31">
        <f t="shared" si="3"/>
        <v>0.92789265876999294</v>
      </c>
      <c r="AF54" s="32">
        <f t="shared" si="4"/>
        <v>0.439</v>
      </c>
      <c r="AG54" s="32">
        <f t="shared" si="5"/>
        <v>0.49809999999999999</v>
      </c>
    </row>
    <row r="55" spans="1:33" s="39" customFormat="1" ht="12.75" customHeight="1" x14ac:dyDescent="0.2">
      <c r="A55" s="67"/>
      <c r="B55" s="68" t="s">
        <v>131</v>
      </c>
      <c r="C55" s="69">
        <v>9.7579999999999991</v>
      </c>
      <c r="D55" s="69">
        <v>9.7682000000000002</v>
      </c>
      <c r="E55" s="69">
        <v>9.8239999999999998</v>
      </c>
      <c r="F55" s="69">
        <v>10.3065</v>
      </c>
      <c r="G55" s="69">
        <v>11.245100000000001</v>
      </c>
      <c r="H55" s="69">
        <v>12.1251</v>
      </c>
      <c r="I55" s="69">
        <v>13.2539</v>
      </c>
      <c r="J55" s="69">
        <v>13.7659</v>
      </c>
      <c r="K55" s="69">
        <v>13.976599999999999</v>
      </c>
      <c r="L55" s="69">
        <v>14.163399999999999</v>
      </c>
      <c r="M55" s="69">
        <v>13.568</v>
      </c>
      <c r="N55" s="69">
        <v>13.6067</v>
      </c>
      <c r="O55" s="69">
        <v>13.934100000000001</v>
      </c>
      <c r="P55" s="69">
        <v>14.628</v>
      </c>
      <c r="Q55" s="69">
        <v>14.713699999999999</v>
      </c>
      <c r="R55" s="69">
        <v>14.3835</v>
      </c>
      <c r="S55" s="69">
        <v>14.022600000000001</v>
      </c>
      <c r="T55" s="69">
        <v>13.676500000000001</v>
      </c>
      <c r="U55" s="69">
        <v>13.04</v>
      </c>
      <c r="V55" s="69">
        <v>12.6273</v>
      </c>
      <c r="W55" s="69">
        <v>11.870200000000001</v>
      </c>
      <c r="X55" s="69">
        <v>10.8969</v>
      </c>
      <c r="Y55" s="69">
        <v>10.361000000000001</v>
      </c>
      <c r="Z55" s="69">
        <v>10.218299999999999</v>
      </c>
      <c r="AA55" s="69"/>
      <c r="AB55" s="70">
        <f t="shared" si="0"/>
        <v>299.73349999999999</v>
      </c>
      <c r="AC55" s="71">
        <f t="shared" si="1"/>
        <v>0.84879369793684345</v>
      </c>
      <c r="AD55" s="72">
        <f t="shared" si="2"/>
        <v>0.88177244399885146</v>
      </c>
      <c r="AE55" s="72">
        <f t="shared" si="3"/>
        <v>0.95773741053169736</v>
      </c>
      <c r="AF55" s="73">
        <f t="shared" si="4"/>
        <v>14.163399999999999</v>
      </c>
      <c r="AG55" s="73">
        <f t="shared" si="5"/>
        <v>13.04</v>
      </c>
    </row>
    <row r="56" spans="1:33" s="39" customFormat="1" ht="12.75" customHeight="1" x14ac:dyDescent="0.2">
      <c r="A56" s="37"/>
      <c r="B56" s="48" t="s">
        <v>132</v>
      </c>
      <c r="C56" s="41">
        <v>0.36120000000000002</v>
      </c>
      <c r="D56" s="41">
        <v>0.41160000000000002</v>
      </c>
      <c r="E56" s="41">
        <v>0.41020000000000001</v>
      </c>
      <c r="F56" s="41">
        <v>0.41439999999999999</v>
      </c>
      <c r="G56" s="41">
        <v>0.41720000000000002</v>
      </c>
      <c r="H56" s="41">
        <v>0.4536</v>
      </c>
      <c r="I56" s="41">
        <v>0.59079999999999999</v>
      </c>
      <c r="J56" s="42">
        <v>0.65100000000000002</v>
      </c>
      <c r="K56" s="42">
        <v>0.73360000000000003</v>
      </c>
      <c r="L56" s="42">
        <v>0.73360000000000003</v>
      </c>
      <c r="M56" s="41">
        <v>0.62719999999999998</v>
      </c>
      <c r="N56" s="41">
        <v>0.46339999999999998</v>
      </c>
      <c r="O56" s="41">
        <v>0.57540000000000002</v>
      </c>
      <c r="P56" s="41">
        <v>0.5978</v>
      </c>
      <c r="Q56" s="41">
        <v>0.62580000000000002</v>
      </c>
      <c r="R56" s="41">
        <v>0.64259999999999995</v>
      </c>
      <c r="S56" s="41">
        <v>0.5474</v>
      </c>
      <c r="T56" s="41">
        <v>0.50539999999999996</v>
      </c>
      <c r="U56" s="42">
        <v>0.52639999999999998</v>
      </c>
      <c r="V56" s="42">
        <v>0.48299999999999998</v>
      </c>
      <c r="W56" s="42">
        <v>0.49419999999999997</v>
      </c>
      <c r="X56" s="41">
        <v>0.4592</v>
      </c>
      <c r="Y56" s="41">
        <v>0.434</v>
      </c>
      <c r="Z56" s="41">
        <v>0.43959999999999999</v>
      </c>
      <c r="AA56" s="41"/>
      <c r="AB56" s="38">
        <f t="shared" si="0"/>
        <v>12.598599999999999</v>
      </c>
      <c r="AC56" s="30">
        <f t="shared" si="1"/>
        <v>0.71556933842239179</v>
      </c>
      <c r="AD56" s="31">
        <f t="shared" si="2"/>
        <v>0.71556933842239179</v>
      </c>
      <c r="AE56" s="31">
        <f t="shared" si="3"/>
        <v>0.99722960992907805</v>
      </c>
      <c r="AF56" s="32">
        <f t="shared" si="4"/>
        <v>0.73360000000000003</v>
      </c>
      <c r="AG56" s="32">
        <f t="shared" si="5"/>
        <v>0.52639999999999998</v>
      </c>
    </row>
    <row r="57" spans="1:33" s="39" customFormat="1" ht="12.75" customHeight="1" x14ac:dyDescent="0.2">
      <c r="A57" s="37"/>
      <c r="B57" s="48" t="s">
        <v>133</v>
      </c>
      <c r="C57" s="41">
        <v>2.1398999999999999</v>
      </c>
      <c r="D57" s="41">
        <v>2.1671999999999998</v>
      </c>
      <c r="E57" s="41">
        <v>2.1335999999999999</v>
      </c>
      <c r="F57" s="41">
        <v>2.1756000000000002</v>
      </c>
      <c r="G57" s="41">
        <v>2.31</v>
      </c>
      <c r="H57" s="41">
        <v>2.5263</v>
      </c>
      <c r="I57" s="41">
        <v>2.7279</v>
      </c>
      <c r="J57" s="42">
        <v>2.7677999999999998</v>
      </c>
      <c r="K57" s="42">
        <v>2.8748999999999998</v>
      </c>
      <c r="L57" s="42">
        <v>2.8517999999999999</v>
      </c>
      <c r="M57" s="41">
        <v>2.7321</v>
      </c>
      <c r="N57" s="41">
        <v>2.7363</v>
      </c>
      <c r="O57" s="41">
        <v>2.7446999999999999</v>
      </c>
      <c r="P57" s="41">
        <v>2.8917000000000002</v>
      </c>
      <c r="Q57" s="41">
        <v>2.7467999999999999</v>
      </c>
      <c r="R57" s="41">
        <v>2.5703999999999998</v>
      </c>
      <c r="S57" s="41">
        <v>2.4759000000000002</v>
      </c>
      <c r="T57" s="41">
        <v>2.4422999999999999</v>
      </c>
      <c r="U57" s="42">
        <v>2.4443999999999999</v>
      </c>
      <c r="V57" s="42">
        <v>2.7804000000000002</v>
      </c>
      <c r="W57" s="42">
        <v>2.8140000000000001</v>
      </c>
      <c r="X57" s="41">
        <v>2.73</v>
      </c>
      <c r="Y57" s="41">
        <v>2.6690999999999998</v>
      </c>
      <c r="Z57" s="41">
        <v>2.6375999999999999</v>
      </c>
      <c r="AA57" s="41"/>
      <c r="AB57" s="38">
        <f t="shared" si="0"/>
        <v>62.090700000000005</v>
      </c>
      <c r="AC57" s="30">
        <f t="shared" si="1"/>
        <v>0.89466836117162918</v>
      </c>
      <c r="AD57" s="31">
        <f t="shared" si="2"/>
        <v>0.89989651813976157</v>
      </c>
      <c r="AE57" s="31">
        <f t="shared" si="3"/>
        <v>0.91937189054726376</v>
      </c>
      <c r="AF57" s="32">
        <f t="shared" si="4"/>
        <v>2.8748999999999998</v>
      </c>
      <c r="AG57" s="32">
        <f t="shared" si="5"/>
        <v>2.8140000000000001</v>
      </c>
    </row>
    <row r="58" spans="1:33" s="39" customFormat="1" ht="12.75" customHeight="1" x14ac:dyDescent="0.2">
      <c r="A58" s="37"/>
      <c r="B58" s="48" t="s">
        <v>134</v>
      </c>
      <c r="C58" s="41">
        <v>2.2988</v>
      </c>
      <c r="D58" s="41">
        <v>2.2904</v>
      </c>
      <c r="E58" s="41">
        <v>2.3296000000000001</v>
      </c>
      <c r="F58" s="41">
        <v>2.3660000000000001</v>
      </c>
      <c r="G58" s="41">
        <v>2.5116000000000001</v>
      </c>
      <c r="H58" s="41">
        <v>2.6334</v>
      </c>
      <c r="I58" s="41">
        <v>3.1192000000000002</v>
      </c>
      <c r="J58" s="42">
        <v>3.3208000000000002</v>
      </c>
      <c r="K58" s="42">
        <v>3.3628</v>
      </c>
      <c r="L58" s="42">
        <v>3.4649999999999999</v>
      </c>
      <c r="M58" s="41">
        <v>3.2759999999999998</v>
      </c>
      <c r="N58" s="41">
        <v>3.444</v>
      </c>
      <c r="O58" s="41">
        <v>3.5322</v>
      </c>
      <c r="P58" s="41">
        <v>3.5602</v>
      </c>
      <c r="Q58" s="41">
        <v>3.5293999999999999</v>
      </c>
      <c r="R58" s="41">
        <v>3.3054000000000001</v>
      </c>
      <c r="S58" s="41">
        <v>3.1023999999999998</v>
      </c>
      <c r="T58" s="41">
        <v>2.9161999999999999</v>
      </c>
      <c r="U58" s="42">
        <v>2.7888000000000002</v>
      </c>
      <c r="V58" s="42">
        <v>2.7677999999999998</v>
      </c>
      <c r="W58" s="42">
        <v>2.7048000000000001</v>
      </c>
      <c r="X58" s="41">
        <v>2.6907999999999999</v>
      </c>
      <c r="Y58" s="41">
        <v>2.6292</v>
      </c>
      <c r="Z58" s="41">
        <v>2.6053999999999999</v>
      </c>
      <c r="AA58" s="41"/>
      <c r="AB58" s="38">
        <f t="shared" si="0"/>
        <v>70.550200000000018</v>
      </c>
      <c r="AC58" s="30">
        <f t="shared" si="1"/>
        <v>0.82568160964739823</v>
      </c>
      <c r="AD58" s="31">
        <f t="shared" si="2"/>
        <v>0.84836700336700355</v>
      </c>
      <c r="AE58" s="31">
        <f t="shared" si="3"/>
        <v>1.0540704484605088</v>
      </c>
      <c r="AF58" s="32">
        <f t="shared" si="4"/>
        <v>3.4649999999999999</v>
      </c>
      <c r="AG58" s="32">
        <f t="shared" si="5"/>
        <v>2.7888000000000002</v>
      </c>
    </row>
    <row r="59" spans="1:33" s="39" customFormat="1" ht="12.75" customHeight="1" x14ac:dyDescent="0.2">
      <c r="A59" s="37"/>
      <c r="B59" s="48" t="s">
        <v>135</v>
      </c>
      <c r="C59" s="41">
        <v>0.7581</v>
      </c>
      <c r="D59" s="41">
        <v>0.76019999999999999</v>
      </c>
      <c r="E59" s="41">
        <v>0.78120000000000001</v>
      </c>
      <c r="F59" s="41">
        <v>0.76229999999999998</v>
      </c>
      <c r="G59" s="41">
        <v>0.75390000000000001</v>
      </c>
      <c r="H59" s="41">
        <v>0.76019999999999999</v>
      </c>
      <c r="I59" s="41">
        <v>0.77280000000000004</v>
      </c>
      <c r="J59" s="42">
        <v>0.79590000000000005</v>
      </c>
      <c r="K59" s="42">
        <v>0.79590000000000005</v>
      </c>
      <c r="L59" s="42">
        <v>0.78959999999999997</v>
      </c>
      <c r="M59" s="41">
        <v>0.76649999999999996</v>
      </c>
      <c r="N59" s="41">
        <v>0.77700000000000002</v>
      </c>
      <c r="O59" s="41">
        <v>0.76859999999999995</v>
      </c>
      <c r="P59" s="41">
        <v>0.7581</v>
      </c>
      <c r="Q59" s="41">
        <v>0.7833</v>
      </c>
      <c r="R59" s="41">
        <v>0.76649999999999996</v>
      </c>
      <c r="S59" s="41">
        <v>0.7581</v>
      </c>
      <c r="T59" s="41">
        <v>0.76859999999999995</v>
      </c>
      <c r="U59" s="42">
        <v>0.77280000000000004</v>
      </c>
      <c r="V59" s="42">
        <v>0.74970000000000003</v>
      </c>
      <c r="W59" s="42">
        <v>0.77280000000000004</v>
      </c>
      <c r="X59" s="41">
        <v>0.74970000000000003</v>
      </c>
      <c r="Y59" s="41">
        <v>0.74970000000000003</v>
      </c>
      <c r="Z59" s="41">
        <v>0.74970000000000003</v>
      </c>
      <c r="AA59" s="41"/>
      <c r="AB59" s="38">
        <f t="shared" si="0"/>
        <v>18.421200000000002</v>
      </c>
      <c r="AC59" s="30">
        <f t="shared" si="1"/>
        <v>0.96437994722955145</v>
      </c>
      <c r="AD59" s="31">
        <f t="shared" si="2"/>
        <v>0.96437994722955145</v>
      </c>
      <c r="AE59" s="31">
        <f t="shared" si="3"/>
        <v>0.99320652173913049</v>
      </c>
      <c r="AF59" s="32">
        <f t="shared" si="4"/>
        <v>0.79590000000000005</v>
      </c>
      <c r="AG59" s="32">
        <f t="shared" si="5"/>
        <v>0.77280000000000004</v>
      </c>
    </row>
    <row r="60" spans="1:33" s="39" customFormat="1" ht="12.75" customHeight="1" x14ac:dyDescent="0.2">
      <c r="A60" s="37"/>
      <c r="B60" s="48" t="s">
        <v>136</v>
      </c>
      <c r="C60" s="41">
        <v>3.4799999999999998E-2</v>
      </c>
      <c r="D60" s="41">
        <v>3.1199999999999999E-2</v>
      </c>
      <c r="E60" s="41">
        <v>3.4799999999999998E-2</v>
      </c>
      <c r="F60" s="41">
        <v>3.1199999999999999E-2</v>
      </c>
      <c r="G60" s="41">
        <v>3.4799999999999998E-2</v>
      </c>
      <c r="H60" s="41">
        <v>3.3599999999999998E-2</v>
      </c>
      <c r="I60" s="41">
        <v>4.0800000000000003E-2</v>
      </c>
      <c r="J60" s="42">
        <v>3.8399999999999997E-2</v>
      </c>
      <c r="K60" s="42">
        <v>3.9600000000000003E-2</v>
      </c>
      <c r="L60" s="42">
        <v>3.7199999999999997E-2</v>
      </c>
      <c r="M60" s="41">
        <v>3.7199999999999997E-2</v>
      </c>
      <c r="N60" s="41">
        <v>3.7199999999999997E-2</v>
      </c>
      <c r="O60" s="41">
        <v>3.5999999999999997E-2</v>
      </c>
      <c r="P60" s="41">
        <v>3.9600000000000003E-2</v>
      </c>
      <c r="Q60" s="41">
        <v>3.8399999999999997E-2</v>
      </c>
      <c r="R60" s="41">
        <v>4.2000000000000003E-2</v>
      </c>
      <c r="S60" s="41">
        <v>3.5999999999999997E-2</v>
      </c>
      <c r="T60" s="41">
        <v>4.9200000000000001E-2</v>
      </c>
      <c r="U60" s="42">
        <v>4.5600000000000002E-2</v>
      </c>
      <c r="V60" s="42">
        <v>3.7199999999999997E-2</v>
      </c>
      <c r="W60" s="42">
        <v>3.3599999999999998E-2</v>
      </c>
      <c r="X60" s="41">
        <v>3.5999999999999997E-2</v>
      </c>
      <c r="Y60" s="41">
        <v>3.3599999999999998E-2</v>
      </c>
      <c r="Z60" s="41">
        <v>3.5999999999999997E-2</v>
      </c>
      <c r="AA60" s="41"/>
      <c r="AB60" s="38">
        <f t="shared" si="0"/>
        <v>0.89400000000000013</v>
      </c>
      <c r="AC60" s="30">
        <f t="shared" si="1"/>
        <v>0.75711382113821146</v>
      </c>
      <c r="AD60" s="31">
        <f t="shared" si="2"/>
        <v>0.94065656565656575</v>
      </c>
      <c r="AE60" s="31">
        <f t="shared" si="3"/>
        <v>0.81688596491228083</v>
      </c>
      <c r="AF60" s="32">
        <f t="shared" si="4"/>
        <v>3.9600000000000003E-2</v>
      </c>
      <c r="AG60" s="32">
        <f t="shared" si="5"/>
        <v>4.5600000000000002E-2</v>
      </c>
    </row>
    <row r="61" spans="1:33" s="39" customFormat="1" ht="12.75" customHeight="1" x14ac:dyDescent="0.2">
      <c r="A61" s="37"/>
      <c r="B61" s="48" t="s">
        <v>137</v>
      </c>
      <c r="C61" s="41">
        <v>1.1604000000000001</v>
      </c>
      <c r="D61" s="41">
        <v>1.1388</v>
      </c>
      <c r="E61" s="41">
        <v>1.1399999999999999</v>
      </c>
      <c r="F61" s="41">
        <v>1.2816000000000001</v>
      </c>
      <c r="G61" s="41">
        <v>1.5528</v>
      </c>
      <c r="H61" s="41">
        <v>1.6415999999999999</v>
      </c>
      <c r="I61" s="41">
        <v>1.5768</v>
      </c>
      <c r="J61" s="42">
        <v>1.6152</v>
      </c>
      <c r="K61" s="42">
        <v>1.6308</v>
      </c>
      <c r="L61" s="42">
        <v>1.6632</v>
      </c>
      <c r="M61" s="41">
        <v>1.6548</v>
      </c>
      <c r="N61" s="41">
        <v>1.6512</v>
      </c>
      <c r="O61" s="41">
        <v>1.68</v>
      </c>
      <c r="P61" s="41">
        <v>1.8360000000000001</v>
      </c>
      <c r="Q61" s="41">
        <v>1.9572000000000001</v>
      </c>
      <c r="R61" s="41">
        <v>2.0556000000000001</v>
      </c>
      <c r="S61" s="41">
        <v>2.2128000000000001</v>
      </c>
      <c r="T61" s="41">
        <v>2.2559999999999998</v>
      </c>
      <c r="U61" s="42">
        <v>2.97</v>
      </c>
      <c r="V61" s="42">
        <v>3.7572000000000001</v>
      </c>
      <c r="W61" s="42">
        <v>2.9916</v>
      </c>
      <c r="X61" s="41">
        <v>2.1576</v>
      </c>
      <c r="Y61" s="41">
        <v>1.968</v>
      </c>
      <c r="Z61" s="41">
        <v>1.8216000000000001</v>
      </c>
      <c r="AA61" s="41"/>
      <c r="AB61" s="38">
        <f t="shared" si="0"/>
        <v>45.370800000000003</v>
      </c>
      <c r="AC61" s="30">
        <f t="shared" si="1"/>
        <v>0.50315394442670081</v>
      </c>
      <c r="AD61" s="31">
        <f t="shared" si="2"/>
        <v>1.1366341991341993</v>
      </c>
      <c r="AE61" s="31">
        <f t="shared" si="3"/>
        <v>0.50315394442670081</v>
      </c>
      <c r="AF61" s="32">
        <f t="shared" si="4"/>
        <v>1.6632</v>
      </c>
      <c r="AG61" s="32">
        <f t="shared" si="5"/>
        <v>3.7572000000000001</v>
      </c>
    </row>
    <row r="62" spans="1:33" s="39" customFormat="1" ht="12.75" customHeight="1" x14ac:dyDescent="0.2">
      <c r="A62" s="37"/>
      <c r="B62" s="48" t="s">
        <v>138</v>
      </c>
      <c r="C62" s="41">
        <v>0.73740000000000006</v>
      </c>
      <c r="D62" s="41">
        <v>0.73799999999999999</v>
      </c>
      <c r="E62" s="41">
        <v>0.74219999999999997</v>
      </c>
      <c r="F62" s="41">
        <v>0.76919999999999999</v>
      </c>
      <c r="G62" s="41">
        <v>0.80459999999999998</v>
      </c>
      <c r="H62" s="41">
        <v>0.95399999999999996</v>
      </c>
      <c r="I62" s="41">
        <v>1.0962000000000001</v>
      </c>
      <c r="J62" s="42">
        <v>1.1508</v>
      </c>
      <c r="K62" s="42">
        <v>1.1022000000000001</v>
      </c>
      <c r="L62" s="42">
        <v>1.1040000000000001</v>
      </c>
      <c r="M62" s="41">
        <v>1.0571999999999999</v>
      </c>
      <c r="N62" s="41">
        <v>1.0751999999999999</v>
      </c>
      <c r="O62" s="41">
        <v>1.1148</v>
      </c>
      <c r="P62" s="41">
        <v>1.1412</v>
      </c>
      <c r="Q62" s="41">
        <v>1.1106</v>
      </c>
      <c r="R62" s="41">
        <v>1.0751999999999999</v>
      </c>
      <c r="S62" s="41">
        <v>0.95820000000000005</v>
      </c>
      <c r="T62" s="41">
        <v>0.88260000000000005</v>
      </c>
      <c r="U62" s="42">
        <v>0.80520000000000003</v>
      </c>
      <c r="V62" s="42">
        <v>0.78359999999999996</v>
      </c>
      <c r="W62" s="42">
        <v>0.76680000000000004</v>
      </c>
      <c r="X62" s="41">
        <v>0.76139999999999997</v>
      </c>
      <c r="Y62" s="41">
        <v>0.75180000000000002</v>
      </c>
      <c r="Z62" s="41">
        <v>0.75839999999999996</v>
      </c>
      <c r="AA62" s="41"/>
      <c r="AB62" s="38">
        <f t="shared" si="0"/>
        <v>22.2408</v>
      </c>
      <c r="AC62" s="30">
        <f t="shared" si="1"/>
        <v>0.80526590198123038</v>
      </c>
      <c r="AD62" s="31">
        <f t="shared" si="2"/>
        <v>0.80526590198123038</v>
      </c>
      <c r="AE62" s="31">
        <f t="shared" si="3"/>
        <v>1.1508941877794336</v>
      </c>
      <c r="AF62" s="32">
        <f t="shared" si="4"/>
        <v>1.1508</v>
      </c>
      <c r="AG62" s="32">
        <f t="shared" si="5"/>
        <v>0.80520000000000003</v>
      </c>
    </row>
    <row r="63" spans="1:33" s="39" customFormat="1" ht="12.75" customHeight="1" x14ac:dyDescent="0.2">
      <c r="A63" s="37"/>
      <c r="B63" s="48" t="s">
        <v>139</v>
      </c>
      <c r="C63" s="41">
        <v>1.47</v>
      </c>
      <c r="D63" s="41">
        <v>1.4363999999999999</v>
      </c>
      <c r="E63" s="41">
        <v>1.4472</v>
      </c>
      <c r="F63" s="41">
        <v>1.6188</v>
      </c>
      <c r="G63" s="41">
        <v>1.9319999999999999</v>
      </c>
      <c r="H63" s="41">
        <v>2.1179999999999999</v>
      </c>
      <c r="I63" s="41">
        <v>2.0964</v>
      </c>
      <c r="J63" s="42">
        <v>2.1312000000000002</v>
      </c>
      <c r="K63" s="42">
        <v>2.1888000000000001</v>
      </c>
      <c r="L63" s="42">
        <v>2.2704</v>
      </c>
      <c r="M63" s="41">
        <v>2.3340000000000001</v>
      </c>
      <c r="N63" s="41">
        <v>2.2787999999999999</v>
      </c>
      <c r="O63" s="41">
        <v>2.3088000000000002</v>
      </c>
      <c r="P63" s="41">
        <v>2.4935999999999998</v>
      </c>
      <c r="Q63" s="41">
        <v>2.6543999999999999</v>
      </c>
      <c r="R63" s="41">
        <v>2.7528000000000001</v>
      </c>
      <c r="S63" s="41">
        <v>2.8584000000000001</v>
      </c>
      <c r="T63" s="41">
        <v>2.8679999999999999</v>
      </c>
      <c r="U63" s="42">
        <v>1.7376</v>
      </c>
      <c r="V63" s="42">
        <v>0.3276</v>
      </c>
      <c r="W63" s="42">
        <v>0.35639999999999999</v>
      </c>
      <c r="X63" s="41">
        <v>0.45479999999999998</v>
      </c>
      <c r="Y63" s="41">
        <v>0.37680000000000002</v>
      </c>
      <c r="Z63" s="41">
        <v>0.33360000000000001</v>
      </c>
      <c r="AA63" s="41"/>
      <c r="AB63" s="38">
        <f t="shared" si="0"/>
        <v>42.844799999999999</v>
      </c>
      <c r="AC63" s="30">
        <f t="shared" si="1"/>
        <v>0.62245467224546724</v>
      </c>
      <c r="AD63" s="31">
        <f t="shared" si="2"/>
        <v>0.78629316420014095</v>
      </c>
      <c r="AE63" s="31">
        <f t="shared" si="3"/>
        <v>1.0273941068139962</v>
      </c>
      <c r="AF63" s="32">
        <f t="shared" si="4"/>
        <v>2.2704</v>
      </c>
      <c r="AG63" s="32">
        <f t="shared" si="5"/>
        <v>1.7376</v>
      </c>
    </row>
    <row r="64" spans="1:33" s="39" customFormat="1" ht="12.75" customHeight="1" x14ac:dyDescent="0.2">
      <c r="A64" s="37"/>
      <c r="B64" s="48" t="s">
        <v>140</v>
      </c>
      <c r="C64" s="41">
        <v>9.6000000000000002E-2</v>
      </c>
      <c r="D64" s="41">
        <v>9.7199999999999995E-2</v>
      </c>
      <c r="E64" s="41">
        <v>9.7199999999999995E-2</v>
      </c>
      <c r="F64" s="41">
        <v>9.8400000000000001E-2</v>
      </c>
      <c r="G64" s="41">
        <v>0.1008</v>
      </c>
      <c r="H64" s="41">
        <v>0.10199999999999999</v>
      </c>
      <c r="I64" s="41">
        <v>0.1104</v>
      </c>
      <c r="J64" s="42">
        <v>0.1116</v>
      </c>
      <c r="K64" s="42">
        <v>0.10920000000000001</v>
      </c>
      <c r="L64" s="42">
        <v>0.108</v>
      </c>
      <c r="M64" s="41">
        <v>0.10680000000000001</v>
      </c>
      <c r="N64" s="41">
        <v>0.108</v>
      </c>
      <c r="O64" s="41">
        <v>0.108</v>
      </c>
      <c r="P64" s="41">
        <v>0.1152</v>
      </c>
      <c r="Q64" s="41">
        <v>0.1104</v>
      </c>
      <c r="R64" s="41">
        <v>0.10680000000000001</v>
      </c>
      <c r="S64" s="41">
        <v>0.108</v>
      </c>
      <c r="T64" s="41">
        <v>0.1056</v>
      </c>
      <c r="U64" s="42">
        <v>0.108</v>
      </c>
      <c r="V64" s="42">
        <v>0.10440000000000001</v>
      </c>
      <c r="W64" s="42">
        <v>0.10199999999999999</v>
      </c>
      <c r="X64" s="41">
        <v>0.1032</v>
      </c>
      <c r="Y64" s="41">
        <v>0.1008</v>
      </c>
      <c r="Z64" s="41">
        <v>0.10199999999999999</v>
      </c>
      <c r="AA64" s="41"/>
      <c r="AB64" s="38">
        <f t="shared" si="0"/>
        <v>2.52</v>
      </c>
      <c r="AC64" s="30">
        <f t="shared" si="1"/>
        <v>0.91145833333333337</v>
      </c>
      <c r="AD64" s="31">
        <f t="shared" si="2"/>
        <v>0.94086021505376338</v>
      </c>
      <c r="AE64" s="31">
        <f t="shared" si="3"/>
        <v>0.97222222222222221</v>
      </c>
      <c r="AF64" s="32">
        <f t="shared" si="4"/>
        <v>0.1116</v>
      </c>
      <c r="AG64" s="32">
        <f t="shared" si="5"/>
        <v>0.108</v>
      </c>
    </row>
    <row r="65" spans="1:33" s="39" customFormat="1" ht="12.75" customHeight="1" x14ac:dyDescent="0.2">
      <c r="A65" s="37"/>
      <c r="B65" s="48" t="s">
        <v>141</v>
      </c>
      <c r="C65" s="41">
        <v>0.70140000000000002</v>
      </c>
      <c r="D65" s="41">
        <v>0.69720000000000004</v>
      </c>
      <c r="E65" s="41">
        <v>0.70799999999999996</v>
      </c>
      <c r="F65" s="41">
        <v>0.78900000000000003</v>
      </c>
      <c r="G65" s="41">
        <v>0.82740000000000002</v>
      </c>
      <c r="H65" s="41">
        <v>0.90239999999999998</v>
      </c>
      <c r="I65" s="41">
        <v>1.1226</v>
      </c>
      <c r="J65" s="42">
        <v>1.1832</v>
      </c>
      <c r="K65" s="42">
        <v>1.1388</v>
      </c>
      <c r="L65" s="42">
        <v>1.1406000000000001</v>
      </c>
      <c r="M65" s="41">
        <v>0.97619999999999996</v>
      </c>
      <c r="N65" s="41">
        <v>1.0356000000000001</v>
      </c>
      <c r="O65" s="41">
        <v>1.0656000000000001</v>
      </c>
      <c r="P65" s="41">
        <v>1.1946000000000001</v>
      </c>
      <c r="Q65" s="41">
        <v>1.1574</v>
      </c>
      <c r="R65" s="41">
        <v>1.0662</v>
      </c>
      <c r="S65" s="41">
        <v>0.96540000000000004</v>
      </c>
      <c r="T65" s="41">
        <v>0.88260000000000005</v>
      </c>
      <c r="U65" s="42">
        <v>0.84119999999999995</v>
      </c>
      <c r="V65" s="42">
        <v>0.83640000000000003</v>
      </c>
      <c r="W65" s="42">
        <v>0.83399999999999996</v>
      </c>
      <c r="X65" s="41">
        <v>0.75419999999999998</v>
      </c>
      <c r="Y65" s="41">
        <v>0.64800000000000002</v>
      </c>
      <c r="Z65" s="41">
        <v>0.73440000000000005</v>
      </c>
      <c r="AA65" s="41"/>
      <c r="AB65" s="38">
        <f t="shared" si="0"/>
        <v>22.202400000000004</v>
      </c>
      <c r="AC65" s="30">
        <f t="shared" si="1"/>
        <v>0.774401473296501</v>
      </c>
      <c r="AD65" s="31">
        <f t="shared" si="2"/>
        <v>0.78186274509803932</v>
      </c>
      <c r="AE65" s="31">
        <f t="shared" si="3"/>
        <v>1.0997384688540184</v>
      </c>
      <c r="AF65" s="32">
        <f t="shared" si="4"/>
        <v>1.1832</v>
      </c>
      <c r="AG65" s="32">
        <f t="shared" si="5"/>
        <v>0.84119999999999995</v>
      </c>
    </row>
    <row r="66" spans="1:33" s="39" customFormat="1" ht="12.75" customHeight="1" x14ac:dyDescent="0.2">
      <c r="A66" s="67"/>
      <c r="B66" s="68" t="s">
        <v>142</v>
      </c>
      <c r="C66" s="69">
        <v>7.3090000000000002</v>
      </c>
      <c r="D66" s="69">
        <v>7.2392000000000003</v>
      </c>
      <c r="E66" s="69">
        <v>7.3361999999999998</v>
      </c>
      <c r="F66" s="69">
        <v>8.0562000000000005</v>
      </c>
      <c r="G66" s="69">
        <v>9.3566000000000003</v>
      </c>
      <c r="H66" s="69">
        <v>10.6492</v>
      </c>
      <c r="I66" s="69">
        <v>11.868399999999999</v>
      </c>
      <c r="J66" s="69">
        <v>12.675000000000001</v>
      </c>
      <c r="K66" s="69">
        <v>13.241</v>
      </c>
      <c r="L66" s="69">
        <v>13.2402</v>
      </c>
      <c r="M66" s="69">
        <v>13.402200000000001</v>
      </c>
      <c r="N66" s="69">
        <v>13.213200000000001</v>
      </c>
      <c r="O66" s="69">
        <v>13.2624</v>
      </c>
      <c r="P66" s="69">
        <v>14.0158</v>
      </c>
      <c r="Q66" s="69">
        <v>14.288399999999999</v>
      </c>
      <c r="R66" s="69">
        <v>14.0168</v>
      </c>
      <c r="S66" s="69">
        <v>13.9308</v>
      </c>
      <c r="T66" s="69">
        <v>13.507400000000001</v>
      </c>
      <c r="U66" s="69">
        <v>12.825799999999999</v>
      </c>
      <c r="V66" s="69">
        <v>11.9102</v>
      </c>
      <c r="W66" s="69">
        <v>10.3116</v>
      </c>
      <c r="X66" s="69">
        <v>9.0671999999999997</v>
      </c>
      <c r="Y66" s="69">
        <v>8.2403999999999993</v>
      </c>
      <c r="Z66" s="69">
        <v>7.766</v>
      </c>
      <c r="AA66" s="69"/>
      <c r="AB66" s="70">
        <f t="shared" si="0"/>
        <v>270.72919999999999</v>
      </c>
      <c r="AC66" s="71">
        <f t="shared" si="1"/>
        <v>0.7894784113919916</v>
      </c>
      <c r="AD66" s="72">
        <f t="shared" si="2"/>
        <v>0.8519283538504141</v>
      </c>
      <c r="AE66" s="72">
        <f t="shared" si="3"/>
        <v>0.87950719123433496</v>
      </c>
      <c r="AF66" s="73">
        <f t="shared" si="4"/>
        <v>13.241</v>
      </c>
      <c r="AG66" s="73">
        <f t="shared" si="5"/>
        <v>12.825799999999999</v>
      </c>
    </row>
    <row r="67" spans="1:33" s="39" customFormat="1" ht="12.75" customHeight="1" x14ac:dyDescent="0.2">
      <c r="A67" s="37"/>
      <c r="B67" s="48" t="s">
        <v>143</v>
      </c>
      <c r="C67" s="41">
        <v>0.43919999999999998</v>
      </c>
      <c r="D67" s="41">
        <v>0.43020000000000003</v>
      </c>
      <c r="E67" s="41">
        <v>0.43080000000000002</v>
      </c>
      <c r="F67" s="41">
        <v>0.438</v>
      </c>
      <c r="G67" s="41">
        <v>0.45600000000000002</v>
      </c>
      <c r="H67" s="41">
        <v>0.47760000000000002</v>
      </c>
      <c r="I67" s="41">
        <v>0.51959999999999995</v>
      </c>
      <c r="J67" s="42">
        <v>0.53700000000000003</v>
      </c>
      <c r="K67" s="42">
        <v>0.53939999999999999</v>
      </c>
      <c r="L67" s="42">
        <v>0.56999999999999995</v>
      </c>
      <c r="M67" s="41">
        <v>0.58379999999999999</v>
      </c>
      <c r="N67" s="41">
        <v>0.57120000000000004</v>
      </c>
      <c r="O67" s="41">
        <v>0.56579999999999997</v>
      </c>
      <c r="P67" s="41">
        <v>0.53220000000000001</v>
      </c>
      <c r="Q67" s="41">
        <v>0.5766</v>
      </c>
      <c r="R67" s="41">
        <v>0.56520000000000004</v>
      </c>
      <c r="S67" s="41">
        <v>0.54420000000000002</v>
      </c>
      <c r="T67" s="41">
        <v>0.52139999999999997</v>
      </c>
      <c r="U67" s="42">
        <v>0.51119999999999999</v>
      </c>
      <c r="V67" s="42">
        <v>0.52380000000000004</v>
      </c>
      <c r="W67" s="42">
        <v>0.49680000000000002</v>
      </c>
      <c r="X67" s="41">
        <v>0.48120000000000002</v>
      </c>
      <c r="Y67" s="41">
        <v>0.47939999999999999</v>
      </c>
      <c r="Z67" s="41">
        <v>0.47699999999999998</v>
      </c>
      <c r="AA67" s="41"/>
      <c r="AB67" s="38">
        <f t="shared" si="0"/>
        <v>12.267600000000002</v>
      </c>
      <c r="AC67" s="30">
        <f t="shared" si="1"/>
        <v>0.87555669749914378</v>
      </c>
      <c r="AD67" s="31">
        <f t="shared" si="2"/>
        <v>0.89675438596491253</v>
      </c>
      <c r="AE67" s="31">
        <f t="shared" si="3"/>
        <v>0.97584956090110742</v>
      </c>
      <c r="AF67" s="32">
        <f t="shared" si="4"/>
        <v>0.56999999999999995</v>
      </c>
      <c r="AG67" s="32">
        <f t="shared" si="5"/>
        <v>0.52380000000000004</v>
      </c>
    </row>
    <row r="68" spans="1:33" s="39" customFormat="1" ht="12.75" customHeight="1" x14ac:dyDescent="0.2">
      <c r="A68" s="37"/>
      <c r="B68" s="48" t="s">
        <v>144</v>
      </c>
      <c r="C68" s="41">
        <v>0.15240000000000001</v>
      </c>
      <c r="D68" s="41">
        <v>0.1452</v>
      </c>
      <c r="E68" s="41">
        <v>0.1452</v>
      </c>
      <c r="F68" s="41">
        <v>0.16320000000000001</v>
      </c>
      <c r="G68" s="41">
        <v>0.20280000000000001</v>
      </c>
      <c r="H68" s="41">
        <v>0.22800000000000001</v>
      </c>
      <c r="I68" s="41">
        <v>0.2412</v>
      </c>
      <c r="J68" s="42">
        <v>0.23880000000000001</v>
      </c>
      <c r="K68" s="42">
        <v>0.24959999999999999</v>
      </c>
      <c r="L68" s="42">
        <v>0.25679999999999997</v>
      </c>
      <c r="M68" s="41">
        <v>0.25800000000000001</v>
      </c>
      <c r="N68" s="41">
        <v>0.26279999999999998</v>
      </c>
      <c r="O68" s="41">
        <v>0.26519999999999999</v>
      </c>
      <c r="P68" s="41">
        <v>0.29160000000000003</v>
      </c>
      <c r="Q68" s="41">
        <v>0.30120000000000002</v>
      </c>
      <c r="R68" s="41">
        <v>0.32040000000000002</v>
      </c>
      <c r="S68" s="41">
        <v>0.312</v>
      </c>
      <c r="T68" s="41">
        <v>0.32879999999999998</v>
      </c>
      <c r="U68" s="42">
        <v>0.312</v>
      </c>
      <c r="V68" s="42">
        <v>0.28920000000000001</v>
      </c>
      <c r="W68" s="42">
        <v>0.25440000000000002</v>
      </c>
      <c r="X68" s="41">
        <v>0.21240000000000001</v>
      </c>
      <c r="Y68" s="41">
        <v>0.1812</v>
      </c>
      <c r="Z68" s="41">
        <v>0.1668</v>
      </c>
      <c r="AA68" s="41"/>
      <c r="AB68" s="38">
        <f t="shared" si="0"/>
        <v>5.7792000000000012</v>
      </c>
      <c r="AC68" s="30">
        <f t="shared" si="1"/>
        <v>0.73236009732360119</v>
      </c>
      <c r="AD68" s="31">
        <f t="shared" si="2"/>
        <v>0.93769470404984445</v>
      </c>
      <c r="AE68" s="31">
        <f t="shared" si="3"/>
        <v>0.77179487179487194</v>
      </c>
      <c r="AF68" s="32">
        <f t="shared" si="4"/>
        <v>0.25679999999999997</v>
      </c>
      <c r="AG68" s="32">
        <f t="shared" si="5"/>
        <v>0.312</v>
      </c>
    </row>
    <row r="69" spans="1:33" s="39" customFormat="1" ht="12.75" customHeight="1" x14ac:dyDescent="0.2">
      <c r="A69" s="37"/>
      <c r="B69" s="48" t="s">
        <v>106</v>
      </c>
      <c r="C69" s="41">
        <v>0</v>
      </c>
      <c r="D69" s="41">
        <v>0</v>
      </c>
      <c r="E69" s="41">
        <v>0</v>
      </c>
      <c r="F69" s="41">
        <v>1.1999999999999999E-3</v>
      </c>
      <c r="G69" s="41">
        <v>0</v>
      </c>
      <c r="H69" s="41">
        <v>0</v>
      </c>
      <c r="I69" s="41">
        <v>0</v>
      </c>
      <c r="J69" s="42">
        <v>0</v>
      </c>
      <c r="K69" s="42">
        <v>1.1999999999999999E-3</v>
      </c>
      <c r="L69" s="42">
        <v>0</v>
      </c>
      <c r="M69" s="41">
        <v>0</v>
      </c>
      <c r="N69" s="41">
        <v>0</v>
      </c>
      <c r="O69" s="41">
        <v>1.1999999999999999E-3</v>
      </c>
      <c r="P69" s="41">
        <v>0</v>
      </c>
      <c r="Q69" s="41">
        <v>0</v>
      </c>
      <c r="R69" s="41">
        <v>0</v>
      </c>
      <c r="S69" s="41">
        <v>1.1999999999999999E-3</v>
      </c>
      <c r="T69" s="41">
        <v>0</v>
      </c>
      <c r="U69" s="42">
        <v>0</v>
      </c>
      <c r="V69" s="42">
        <v>1.1999999999999999E-3</v>
      </c>
      <c r="W69" s="42">
        <v>0</v>
      </c>
      <c r="X69" s="41">
        <v>0</v>
      </c>
      <c r="Y69" s="41">
        <v>1.1999999999999999E-3</v>
      </c>
      <c r="Z69" s="41">
        <v>0</v>
      </c>
      <c r="AA69" s="41"/>
      <c r="AB69" s="38">
        <f t="shared" si="0"/>
        <v>7.1999999999999989E-3</v>
      </c>
      <c r="AC69" s="30">
        <f t="shared" si="1"/>
        <v>0.25</v>
      </c>
      <c r="AD69" s="31">
        <f t="shared" si="2"/>
        <v>0.25</v>
      </c>
      <c r="AE69" s="31">
        <f t="shared" si="3"/>
        <v>0.25</v>
      </c>
      <c r="AF69" s="32">
        <f t="shared" si="4"/>
        <v>1.1999999999999999E-3</v>
      </c>
      <c r="AG69" s="32">
        <f t="shared" si="5"/>
        <v>1.1999999999999999E-3</v>
      </c>
    </row>
    <row r="70" spans="1:33" s="39" customFormat="1" ht="12.75" customHeight="1" x14ac:dyDescent="0.2">
      <c r="A70" s="37"/>
      <c r="B70" s="48" t="s">
        <v>145</v>
      </c>
      <c r="C70" s="41">
        <v>1.038</v>
      </c>
      <c r="D70" s="41">
        <v>1.032</v>
      </c>
      <c r="E70" s="41">
        <v>1.0427999999999999</v>
      </c>
      <c r="F70" s="41">
        <v>1.1004</v>
      </c>
      <c r="G70" s="41">
        <v>1.2732000000000001</v>
      </c>
      <c r="H70" s="41">
        <v>1.4676</v>
      </c>
      <c r="I70" s="41">
        <v>1.7232000000000001</v>
      </c>
      <c r="J70" s="42">
        <v>2.0219999999999998</v>
      </c>
      <c r="K70" s="42">
        <v>2.1707999999999998</v>
      </c>
      <c r="L70" s="42">
        <v>2.1684000000000001</v>
      </c>
      <c r="M70" s="41">
        <v>2.1587999999999998</v>
      </c>
      <c r="N70" s="41">
        <v>2.1036000000000001</v>
      </c>
      <c r="O70" s="41">
        <v>2.1120000000000001</v>
      </c>
      <c r="P70" s="41">
        <v>2.3028</v>
      </c>
      <c r="Q70" s="41">
        <v>2.3424</v>
      </c>
      <c r="R70" s="41">
        <v>2.2824</v>
      </c>
      <c r="S70" s="41">
        <v>2.2235999999999998</v>
      </c>
      <c r="T70" s="41">
        <v>2.1132</v>
      </c>
      <c r="U70" s="42">
        <v>1.986</v>
      </c>
      <c r="V70" s="42">
        <v>1.8311999999999999</v>
      </c>
      <c r="W70" s="42">
        <v>1.4676</v>
      </c>
      <c r="X70" s="41">
        <v>1.242</v>
      </c>
      <c r="Y70" s="41">
        <v>1.1568000000000001</v>
      </c>
      <c r="Z70" s="41">
        <v>1.1052</v>
      </c>
      <c r="AA70" s="41"/>
      <c r="AB70" s="38">
        <f t="shared" si="0"/>
        <v>41.465999999999994</v>
      </c>
      <c r="AC70" s="30">
        <f t="shared" si="1"/>
        <v>0.73759818989071024</v>
      </c>
      <c r="AD70" s="31">
        <f t="shared" si="2"/>
        <v>0.79590473558135244</v>
      </c>
      <c r="AE70" s="31">
        <f t="shared" si="3"/>
        <v>0.86996475327291023</v>
      </c>
      <c r="AF70" s="32">
        <f t="shared" si="4"/>
        <v>2.1707999999999998</v>
      </c>
      <c r="AG70" s="32">
        <f t="shared" si="5"/>
        <v>1.986</v>
      </c>
    </row>
    <row r="71" spans="1:33" s="39" customFormat="1" ht="12.75" customHeight="1" x14ac:dyDescent="0.2">
      <c r="A71" s="37"/>
      <c r="B71" s="48" t="s">
        <v>146</v>
      </c>
      <c r="C71" s="41">
        <v>0.1176</v>
      </c>
      <c r="D71" s="41">
        <v>0.1096</v>
      </c>
      <c r="E71" s="41">
        <v>0.1152</v>
      </c>
      <c r="F71" s="41">
        <v>0.14799999999999999</v>
      </c>
      <c r="G71" s="41">
        <v>0.16880000000000001</v>
      </c>
      <c r="H71" s="41">
        <v>0.18640000000000001</v>
      </c>
      <c r="I71" s="41">
        <v>0.19439999999999999</v>
      </c>
      <c r="J71" s="42">
        <v>0.21279999999999999</v>
      </c>
      <c r="K71" s="42">
        <v>0.2056</v>
      </c>
      <c r="L71" s="42">
        <v>0.21360000000000001</v>
      </c>
      <c r="M71" s="41">
        <v>0.21360000000000001</v>
      </c>
      <c r="N71" s="41">
        <v>0.2024</v>
      </c>
      <c r="O71" s="41">
        <v>0.2056</v>
      </c>
      <c r="P71" s="41">
        <v>0.20960000000000001</v>
      </c>
      <c r="Q71" s="41">
        <v>0.23039999999999999</v>
      </c>
      <c r="R71" s="41">
        <v>0.2296</v>
      </c>
      <c r="S71" s="41">
        <v>0.2384</v>
      </c>
      <c r="T71" s="41">
        <v>0.21920000000000001</v>
      </c>
      <c r="U71" s="42">
        <v>0.22</v>
      </c>
      <c r="V71" s="42">
        <v>0.20399999999999999</v>
      </c>
      <c r="W71" s="42">
        <v>0.17599999999999999</v>
      </c>
      <c r="X71" s="41">
        <v>0.14560000000000001</v>
      </c>
      <c r="Y71" s="41">
        <v>0.128</v>
      </c>
      <c r="Z71" s="41">
        <v>0.11600000000000001</v>
      </c>
      <c r="AA71" s="41"/>
      <c r="AB71" s="38">
        <f t="shared" si="0"/>
        <v>4.4104000000000001</v>
      </c>
      <c r="AC71" s="30">
        <f t="shared" si="1"/>
        <v>0.77083333333333326</v>
      </c>
      <c r="AD71" s="31">
        <f t="shared" si="2"/>
        <v>0.86033083645443187</v>
      </c>
      <c r="AE71" s="31">
        <f t="shared" si="3"/>
        <v>0.83530303030303032</v>
      </c>
      <c r="AF71" s="32">
        <f t="shared" si="4"/>
        <v>0.21360000000000001</v>
      </c>
      <c r="AG71" s="32">
        <f t="shared" si="5"/>
        <v>0.22</v>
      </c>
    </row>
    <row r="72" spans="1:33" s="39" customFormat="1" ht="12.75" customHeight="1" x14ac:dyDescent="0.2">
      <c r="A72" s="37"/>
      <c r="B72" s="48" t="s">
        <v>108</v>
      </c>
      <c r="C72" s="41">
        <v>0.54720000000000002</v>
      </c>
      <c r="D72" s="41">
        <v>0.55200000000000005</v>
      </c>
      <c r="E72" s="41">
        <v>0.56040000000000001</v>
      </c>
      <c r="F72" s="41">
        <v>0.624</v>
      </c>
      <c r="G72" s="41">
        <v>0.78239999999999998</v>
      </c>
      <c r="H72" s="41">
        <v>1.0631999999999999</v>
      </c>
      <c r="I72" s="41">
        <v>1.1375999999999999</v>
      </c>
      <c r="J72" s="42">
        <v>1.1388</v>
      </c>
      <c r="K72" s="42">
        <v>1.1232</v>
      </c>
      <c r="L72" s="42">
        <v>1.1556</v>
      </c>
      <c r="M72" s="41">
        <v>1.1459999999999999</v>
      </c>
      <c r="N72" s="41">
        <v>1.1472</v>
      </c>
      <c r="O72" s="41">
        <v>1.1364000000000001</v>
      </c>
      <c r="P72" s="41">
        <v>1.1148</v>
      </c>
      <c r="Q72" s="41">
        <v>1.0716000000000001</v>
      </c>
      <c r="R72" s="41">
        <v>1.0007999999999999</v>
      </c>
      <c r="S72" s="41">
        <v>1.0164</v>
      </c>
      <c r="T72" s="41">
        <v>0.98519999999999996</v>
      </c>
      <c r="U72" s="42">
        <v>0.9456</v>
      </c>
      <c r="V72" s="42">
        <v>0.89280000000000004</v>
      </c>
      <c r="W72" s="42">
        <v>0.80879999999999996</v>
      </c>
      <c r="X72" s="41">
        <v>0.69599999999999995</v>
      </c>
      <c r="Y72" s="41">
        <v>0.62639999999999996</v>
      </c>
      <c r="Z72" s="41">
        <v>0.58919999999999995</v>
      </c>
      <c r="AA72" s="41"/>
      <c r="AB72" s="38">
        <f t="shared" ref="AB72:AB135" si="6">SUM(C72:Z72)</f>
        <v>21.861600000000003</v>
      </c>
      <c r="AC72" s="30">
        <f t="shared" ref="AC72:AC135" si="7">AVERAGE(C72:Z72)/MAX(C72:Z72)</f>
        <v>0.78824852890273467</v>
      </c>
      <c r="AD72" s="31">
        <f t="shared" ref="AD72:AD135" si="8">AVERAGE(C72:Z72)/MAX(J72:L72)</f>
        <v>0.78824852890273467</v>
      </c>
      <c r="AE72" s="31">
        <f t="shared" ref="AE72:AE135" si="9">AVERAGE(C72:Z72)/MAX(U72:W72)</f>
        <v>0.96330372250423024</v>
      </c>
      <c r="AF72" s="32">
        <f t="shared" ref="AF72:AF135" si="10">MAX(J72:L72)</f>
        <v>1.1556</v>
      </c>
      <c r="AG72" s="32">
        <f t="shared" ref="AG72:AG135" si="11">MAX(U72:W72)</f>
        <v>0.9456</v>
      </c>
    </row>
    <row r="73" spans="1:33" s="39" customFormat="1" ht="12.75" customHeight="1" x14ac:dyDescent="0.2">
      <c r="A73" s="37"/>
      <c r="B73" s="48" t="s">
        <v>147</v>
      </c>
      <c r="C73" s="41">
        <v>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2">
        <v>0</v>
      </c>
      <c r="K73" s="42">
        <v>0</v>
      </c>
      <c r="L73" s="42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2">
        <v>0</v>
      </c>
      <c r="V73" s="42">
        <v>0</v>
      </c>
      <c r="W73" s="42">
        <v>0</v>
      </c>
      <c r="X73" s="41">
        <v>0</v>
      </c>
      <c r="Y73" s="41">
        <v>0</v>
      </c>
      <c r="Z73" s="41">
        <v>0</v>
      </c>
      <c r="AA73" s="41"/>
      <c r="AB73" s="38">
        <f t="shared" si="6"/>
        <v>0</v>
      </c>
      <c r="AC73" s="30" t="e">
        <f t="shared" si="7"/>
        <v>#DIV/0!</v>
      </c>
      <c r="AD73" s="31" t="e">
        <f t="shared" si="8"/>
        <v>#DIV/0!</v>
      </c>
      <c r="AE73" s="31" t="e">
        <f t="shared" si="9"/>
        <v>#DIV/0!</v>
      </c>
      <c r="AF73" s="32">
        <f t="shared" si="10"/>
        <v>0</v>
      </c>
      <c r="AG73" s="32">
        <f t="shared" si="11"/>
        <v>0</v>
      </c>
    </row>
    <row r="74" spans="1:33" s="39" customFormat="1" ht="12.75" customHeight="1" x14ac:dyDescent="0.2">
      <c r="A74" s="37"/>
      <c r="B74" s="48" t="s">
        <v>148</v>
      </c>
      <c r="C74" s="41">
        <v>0.30480000000000002</v>
      </c>
      <c r="D74" s="41">
        <v>0.29920000000000002</v>
      </c>
      <c r="E74" s="41">
        <v>0.30159999999999998</v>
      </c>
      <c r="F74" s="41">
        <v>0.36880000000000002</v>
      </c>
      <c r="G74" s="41">
        <v>0.41199999999999998</v>
      </c>
      <c r="H74" s="41">
        <v>0.45600000000000002</v>
      </c>
      <c r="I74" s="41">
        <v>0.52880000000000005</v>
      </c>
      <c r="J74" s="42">
        <v>0.51359999999999995</v>
      </c>
      <c r="K74" s="42">
        <v>0.57599999999999996</v>
      </c>
      <c r="L74" s="42">
        <v>0.58160000000000001</v>
      </c>
      <c r="M74" s="41">
        <v>0.59519999999999995</v>
      </c>
      <c r="N74" s="41">
        <v>0.5696</v>
      </c>
      <c r="O74" s="41">
        <v>0.57920000000000005</v>
      </c>
      <c r="P74" s="41">
        <v>0.64319999999999999</v>
      </c>
      <c r="Q74" s="41">
        <v>0.68640000000000001</v>
      </c>
      <c r="R74" s="41">
        <v>0.6744</v>
      </c>
      <c r="S74" s="41">
        <v>0.64880000000000004</v>
      </c>
      <c r="T74" s="41">
        <v>0.61040000000000005</v>
      </c>
      <c r="U74" s="42">
        <v>0.57920000000000005</v>
      </c>
      <c r="V74" s="42">
        <v>0.53439999999999999</v>
      </c>
      <c r="W74" s="42">
        <v>0.46960000000000002</v>
      </c>
      <c r="X74" s="41">
        <v>0.41920000000000002</v>
      </c>
      <c r="Y74" s="41">
        <v>0.36320000000000002</v>
      </c>
      <c r="Z74" s="41">
        <v>0.3256</v>
      </c>
      <c r="AA74" s="41"/>
      <c r="AB74" s="38">
        <f t="shared" si="6"/>
        <v>12.040800000000001</v>
      </c>
      <c r="AC74" s="30">
        <f t="shared" si="7"/>
        <v>0.7309149184149184</v>
      </c>
      <c r="AD74" s="31">
        <f t="shared" si="8"/>
        <v>0.86262035763411282</v>
      </c>
      <c r="AE74" s="31">
        <f t="shared" si="9"/>
        <v>0.86619475138121549</v>
      </c>
      <c r="AF74" s="32">
        <f t="shared" si="10"/>
        <v>0.58160000000000001</v>
      </c>
      <c r="AG74" s="32">
        <f t="shared" si="11"/>
        <v>0.57920000000000005</v>
      </c>
    </row>
    <row r="75" spans="1:33" s="39" customFormat="1" ht="12.75" customHeight="1" x14ac:dyDescent="0.2">
      <c r="A75" s="37"/>
      <c r="B75" s="48" t="s">
        <v>149</v>
      </c>
      <c r="C75" s="41">
        <v>5.9999999999999995E-4</v>
      </c>
      <c r="D75" s="41">
        <v>0</v>
      </c>
      <c r="E75" s="41">
        <v>5.9999999999999995E-4</v>
      </c>
      <c r="F75" s="41">
        <v>0</v>
      </c>
      <c r="G75" s="41">
        <v>5.9999999999999995E-4</v>
      </c>
      <c r="H75" s="41">
        <v>0</v>
      </c>
      <c r="I75" s="41">
        <v>5.9999999999999995E-4</v>
      </c>
      <c r="J75" s="42">
        <v>0</v>
      </c>
      <c r="K75" s="42">
        <v>0</v>
      </c>
      <c r="L75" s="42">
        <v>5.9999999999999995E-4</v>
      </c>
      <c r="M75" s="41">
        <v>0</v>
      </c>
      <c r="N75" s="41">
        <v>5.9999999999999995E-4</v>
      </c>
      <c r="O75" s="41">
        <v>0</v>
      </c>
      <c r="P75" s="41">
        <v>0</v>
      </c>
      <c r="Q75" s="41">
        <v>5.9999999999999995E-4</v>
      </c>
      <c r="R75" s="41">
        <v>0</v>
      </c>
      <c r="S75" s="41">
        <v>5.9999999999999995E-4</v>
      </c>
      <c r="T75" s="41">
        <v>0</v>
      </c>
      <c r="U75" s="42">
        <v>5.9999999999999995E-4</v>
      </c>
      <c r="V75" s="42">
        <v>0</v>
      </c>
      <c r="W75" s="42">
        <v>0</v>
      </c>
      <c r="X75" s="41">
        <v>5.9999999999999995E-4</v>
      </c>
      <c r="Y75" s="41">
        <v>0</v>
      </c>
      <c r="Z75" s="41">
        <v>5.9999999999999995E-4</v>
      </c>
      <c r="AA75" s="41"/>
      <c r="AB75" s="38">
        <f t="shared" si="6"/>
        <v>6.5999999999999991E-3</v>
      </c>
      <c r="AC75" s="30">
        <f t="shared" si="7"/>
        <v>0.45833333333333331</v>
      </c>
      <c r="AD75" s="31">
        <f t="shared" si="8"/>
        <v>0.45833333333333331</v>
      </c>
      <c r="AE75" s="31">
        <f t="shared" si="9"/>
        <v>0.45833333333333331</v>
      </c>
      <c r="AF75" s="32">
        <f t="shared" si="10"/>
        <v>5.9999999999999995E-4</v>
      </c>
      <c r="AG75" s="32">
        <f t="shared" si="11"/>
        <v>5.9999999999999995E-4</v>
      </c>
    </row>
    <row r="76" spans="1:33" s="39" customFormat="1" ht="12.75" customHeight="1" x14ac:dyDescent="0.2">
      <c r="A76" s="37"/>
      <c r="B76" s="48" t="s">
        <v>150</v>
      </c>
      <c r="C76" s="41">
        <v>0.53280000000000005</v>
      </c>
      <c r="D76" s="41">
        <v>0.52200000000000002</v>
      </c>
      <c r="E76" s="41">
        <v>0.53159999999999996</v>
      </c>
      <c r="F76" s="41">
        <v>0.6</v>
      </c>
      <c r="G76" s="41">
        <v>0.69120000000000004</v>
      </c>
      <c r="H76" s="41">
        <v>0.85199999999999998</v>
      </c>
      <c r="I76" s="41">
        <v>0.93120000000000003</v>
      </c>
      <c r="J76" s="42">
        <v>0.95520000000000005</v>
      </c>
      <c r="K76" s="42">
        <v>0.97560000000000002</v>
      </c>
      <c r="L76" s="42">
        <v>0.96240000000000003</v>
      </c>
      <c r="M76" s="41">
        <v>0.97799999999999998</v>
      </c>
      <c r="N76" s="41">
        <v>0.99239999999999995</v>
      </c>
      <c r="O76" s="41">
        <v>0.97440000000000004</v>
      </c>
      <c r="P76" s="41">
        <v>1.0584</v>
      </c>
      <c r="Q76" s="41">
        <v>1.0704</v>
      </c>
      <c r="R76" s="41">
        <v>1.0631999999999999</v>
      </c>
      <c r="S76" s="41">
        <v>1.0608</v>
      </c>
      <c r="T76" s="41">
        <v>1.0464</v>
      </c>
      <c r="U76" s="42">
        <v>0.97199999999999998</v>
      </c>
      <c r="V76" s="42">
        <v>0.91200000000000003</v>
      </c>
      <c r="W76" s="42">
        <v>0.80159999999999998</v>
      </c>
      <c r="X76" s="41">
        <v>0.70079999999999998</v>
      </c>
      <c r="Y76" s="41">
        <v>0.624</v>
      </c>
      <c r="Z76" s="41">
        <v>0.57479999999999998</v>
      </c>
      <c r="AA76" s="41"/>
      <c r="AB76" s="38">
        <f t="shared" si="6"/>
        <v>20.383199999999999</v>
      </c>
      <c r="AC76" s="30">
        <f t="shared" si="7"/>
        <v>0.79344170403587433</v>
      </c>
      <c r="AD76" s="31">
        <f t="shared" si="8"/>
        <v>0.87054120541205404</v>
      </c>
      <c r="AE76" s="31">
        <f t="shared" si="9"/>
        <v>0.87376543209876545</v>
      </c>
      <c r="AF76" s="32">
        <f t="shared" si="10"/>
        <v>0.97560000000000002</v>
      </c>
      <c r="AG76" s="32">
        <f t="shared" si="11"/>
        <v>0.97199999999999998</v>
      </c>
    </row>
    <row r="77" spans="1:33" s="39" customFormat="1" ht="12.75" customHeight="1" x14ac:dyDescent="0.2">
      <c r="A77" s="37"/>
      <c r="B77" s="48" t="s">
        <v>110</v>
      </c>
      <c r="C77" s="41">
        <v>7.0199999999999999E-2</v>
      </c>
      <c r="D77" s="41">
        <v>6.9000000000000006E-2</v>
      </c>
      <c r="E77" s="41">
        <v>6.7799999999999999E-2</v>
      </c>
      <c r="F77" s="41">
        <v>7.7399999999999997E-2</v>
      </c>
      <c r="G77" s="41">
        <v>8.4599999999999995E-2</v>
      </c>
      <c r="H77" s="41">
        <v>9.3600000000000003E-2</v>
      </c>
      <c r="I77" s="41">
        <v>9.8400000000000001E-2</v>
      </c>
      <c r="J77" s="42">
        <v>0.10920000000000001</v>
      </c>
      <c r="K77" s="42">
        <v>0.10979999999999999</v>
      </c>
      <c r="L77" s="42">
        <v>0.1134</v>
      </c>
      <c r="M77" s="41">
        <v>0.12</v>
      </c>
      <c r="N77" s="41">
        <v>0.126</v>
      </c>
      <c r="O77" s="41">
        <v>0.12180000000000001</v>
      </c>
      <c r="P77" s="41">
        <v>0.1308</v>
      </c>
      <c r="Q77" s="41">
        <v>0.13739999999999999</v>
      </c>
      <c r="R77" s="41">
        <v>0.13800000000000001</v>
      </c>
      <c r="S77" s="41">
        <v>0.13439999999999999</v>
      </c>
      <c r="T77" s="41">
        <v>0.14219999999999999</v>
      </c>
      <c r="U77" s="42">
        <v>0.13439999999999999</v>
      </c>
      <c r="V77" s="42">
        <v>0.123</v>
      </c>
      <c r="W77" s="42">
        <v>0.11700000000000001</v>
      </c>
      <c r="X77" s="41">
        <v>0.1008</v>
      </c>
      <c r="Y77" s="41">
        <v>9.1800000000000007E-2</v>
      </c>
      <c r="Z77" s="41">
        <v>8.2199999999999995E-2</v>
      </c>
      <c r="AA77" s="41"/>
      <c r="AB77" s="38">
        <f t="shared" si="6"/>
        <v>2.5931999999999995</v>
      </c>
      <c r="AC77" s="30">
        <f t="shared" si="7"/>
        <v>0.75984528832630083</v>
      </c>
      <c r="AD77" s="31">
        <f t="shared" si="8"/>
        <v>0.95282186948853598</v>
      </c>
      <c r="AE77" s="31">
        <f t="shared" si="9"/>
        <v>0.80394345238095233</v>
      </c>
      <c r="AF77" s="32">
        <f t="shared" si="10"/>
        <v>0.1134</v>
      </c>
      <c r="AG77" s="32">
        <f t="shared" si="11"/>
        <v>0.13439999999999999</v>
      </c>
    </row>
    <row r="78" spans="1:33" s="39" customFormat="1" ht="12.75" customHeight="1" x14ac:dyDescent="0.2">
      <c r="A78" s="37"/>
      <c r="B78" s="48" t="s">
        <v>151</v>
      </c>
      <c r="C78" s="41">
        <v>0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2">
        <v>0</v>
      </c>
      <c r="K78" s="42">
        <v>0</v>
      </c>
      <c r="L78" s="42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2">
        <v>0</v>
      </c>
      <c r="V78" s="42">
        <v>0</v>
      </c>
      <c r="W78" s="42">
        <v>0</v>
      </c>
      <c r="X78" s="41">
        <v>0</v>
      </c>
      <c r="Y78" s="41">
        <v>0</v>
      </c>
      <c r="Z78" s="41">
        <v>0</v>
      </c>
      <c r="AA78" s="41"/>
      <c r="AB78" s="38">
        <f t="shared" si="6"/>
        <v>0</v>
      </c>
      <c r="AC78" s="30" t="e">
        <f t="shared" si="7"/>
        <v>#DIV/0!</v>
      </c>
      <c r="AD78" s="31" t="e">
        <f t="shared" si="8"/>
        <v>#DIV/0!</v>
      </c>
      <c r="AE78" s="31" t="e">
        <f t="shared" si="9"/>
        <v>#DIV/0!</v>
      </c>
      <c r="AF78" s="32">
        <f t="shared" si="10"/>
        <v>0</v>
      </c>
      <c r="AG78" s="32">
        <f t="shared" si="11"/>
        <v>0</v>
      </c>
    </row>
    <row r="79" spans="1:33" s="39" customFormat="1" ht="12.75" customHeight="1" x14ac:dyDescent="0.2">
      <c r="A79" s="37"/>
      <c r="B79" s="48" t="s">
        <v>111</v>
      </c>
      <c r="C79" s="41">
        <v>0.27200000000000002</v>
      </c>
      <c r="D79" s="41">
        <v>0.26800000000000002</v>
      </c>
      <c r="E79" s="41">
        <v>0.29599999999999999</v>
      </c>
      <c r="F79" s="41">
        <v>0.33439999999999998</v>
      </c>
      <c r="G79" s="41">
        <v>0.41839999999999999</v>
      </c>
      <c r="H79" s="41">
        <v>0.45440000000000003</v>
      </c>
      <c r="I79" s="41">
        <v>0.53520000000000001</v>
      </c>
      <c r="J79" s="42">
        <v>0.61360000000000003</v>
      </c>
      <c r="K79" s="42">
        <v>0.66559999999999997</v>
      </c>
      <c r="L79" s="42">
        <v>0.62880000000000003</v>
      </c>
      <c r="M79" s="41">
        <v>0.63519999999999999</v>
      </c>
      <c r="N79" s="41">
        <v>0.63439999999999996</v>
      </c>
      <c r="O79" s="41">
        <v>0.62880000000000003</v>
      </c>
      <c r="P79" s="41">
        <v>0.65920000000000001</v>
      </c>
      <c r="Q79" s="41">
        <v>0.6552</v>
      </c>
      <c r="R79" s="41">
        <v>0.64159999999999995</v>
      </c>
      <c r="S79" s="41">
        <v>0.65680000000000005</v>
      </c>
      <c r="T79" s="41">
        <v>0.64559999999999995</v>
      </c>
      <c r="U79" s="42">
        <v>0.61680000000000001</v>
      </c>
      <c r="V79" s="42">
        <v>0.54959999999999998</v>
      </c>
      <c r="W79" s="42">
        <v>0.43359999999999999</v>
      </c>
      <c r="X79" s="41">
        <v>0.38080000000000003</v>
      </c>
      <c r="Y79" s="41">
        <v>0.32319999999999999</v>
      </c>
      <c r="Z79" s="41">
        <v>0.2928</v>
      </c>
      <c r="AA79" s="41"/>
      <c r="AB79" s="38">
        <f t="shared" si="6"/>
        <v>12.24</v>
      </c>
      <c r="AC79" s="30">
        <f t="shared" si="7"/>
        <v>0.76622596153846156</v>
      </c>
      <c r="AD79" s="31">
        <f t="shared" si="8"/>
        <v>0.76622596153846156</v>
      </c>
      <c r="AE79" s="31">
        <f t="shared" si="9"/>
        <v>0.8268482490272373</v>
      </c>
      <c r="AF79" s="32">
        <f t="shared" si="10"/>
        <v>0.66559999999999997</v>
      </c>
      <c r="AG79" s="32">
        <f t="shared" si="11"/>
        <v>0.61680000000000001</v>
      </c>
    </row>
    <row r="80" spans="1:33" s="39" customFormat="1" ht="12.75" customHeight="1" x14ac:dyDescent="0.2">
      <c r="A80" s="37"/>
      <c r="B80" s="48" t="s">
        <v>152</v>
      </c>
      <c r="C80" s="41">
        <v>0</v>
      </c>
      <c r="D80" s="41">
        <v>0</v>
      </c>
      <c r="E80" s="41">
        <v>1.1999999999999999E-3</v>
      </c>
      <c r="F80" s="41">
        <v>0</v>
      </c>
      <c r="G80" s="41">
        <v>0</v>
      </c>
      <c r="H80" s="41">
        <v>0</v>
      </c>
      <c r="I80" s="41">
        <v>1.1999999999999999E-3</v>
      </c>
      <c r="J80" s="42">
        <v>0</v>
      </c>
      <c r="K80" s="42">
        <v>0</v>
      </c>
      <c r="L80" s="42">
        <v>0</v>
      </c>
      <c r="M80" s="41">
        <v>0</v>
      </c>
      <c r="N80" s="41">
        <v>1.1999999999999999E-3</v>
      </c>
      <c r="O80" s="41">
        <v>0</v>
      </c>
      <c r="P80" s="41">
        <v>0</v>
      </c>
      <c r="Q80" s="41">
        <v>0</v>
      </c>
      <c r="R80" s="41">
        <v>0</v>
      </c>
      <c r="S80" s="41">
        <v>1.1999999999999999E-3</v>
      </c>
      <c r="T80" s="41">
        <v>0</v>
      </c>
      <c r="U80" s="42">
        <v>0</v>
      </c>
      <c r="V80" s="42">
        <v>0</v>
      </c>
      <c r="W80" s="42">
        <v>0</v>
      </c>
      <c r="X80" s="41">
        <v>1.1999999999999999E-3</v>
      </c>
      <c r="Y80" s="41">
        <v>0</v>
      </c>
      <c r="Z80" s="41">
        <v>0</v>
      </c>
      <c r="AA80" s="41"/>
      <c r="AB80" s="38">
        <f t="shared" si="6"/>
        <v>5.9999999999999993E-3</v>
      </c>
      <c r="AC80" s="30">
        <f t="shared" si="7"/>
        <v>0.20833333333333331</v>
      </c>
      <c r="AD80" s="31" t="e">
        <f t="shared" si="8"/>
        <v>#DIV/0!</v>
      </c>
      <c r="AE80" s="31" t="e">
        <f t="shared" si="9"/>
        <v>#DIV/0!</v>
      </c>
      <c r="AF80" s="32">
        <f t="shared" si="10"/>
        <v>0</v>
      </c>
      <c r="AG80" s="32">
        <f t="shared" si="11"/>
        <v>0</v>
      </c>
    </row>
    <row r="81" spans="1:33" s="39" customFormat="1" ht="12.75" customHeight="1" x14ac:dyDescent="0.2">
      <c r="A81" s="37"/>
      <c r="B81" s="48" t="s">
        <v>153</v>
      </c>
      <c r="C81" s="41">
        <v>0.23699999999999999</v>
      </c>
      <c r="D81" s="41">
        <v>0.24959999999999999</v>
      </c>
      <c r="E81" s="41">
        <v>0.2394</v>
      </c>
      <c r="F81" s="41">
        <v>0.24360000000000001</v>
      </c>
      <c r="G81" s="41">
        <v>0.27300000000000002</v>
      </c>
      <c r="H81" s="41">
        <v>0.32640000000000002</v>
      </c>
      <c r="I81" s="41">
        <v>0.38579999999999998</v>
      </c>
      <c r="J81" s="42">
        <v>0.39360000000000001</v>
      </c>
      <c r="K81" s="42">
        <v>0.37380000000000002</v>
      </c>
      <c r="L81" s="42">
        <v>0.375</v>
      </c>
      <c r="M81" s="41">
        <v>0.37559999999999999</v>
      </c>
      <c r="N81" s="41">
        <v>0.37019999999999997</v>
      </c>
      <c r="O81" s="41">
        <v>0.37319999999999998</v>
      </c>
      <c r="P81" s="41">
        <v>0.39600000000000002</v>
      </c>
      <c r="Q81" s="41">
        <v>0.38219999999999998</v>
      </c>
      <c r="R81" s="41">
        <v>0.34320000000000001</v>
      </c>
      <c r="S81" s="41">
        <v>0.30959999999999999</v>
      </c>
      <c r="T81" s="41">
        <v>0.29699999999999999</v>
      </c>
      <c r="U81" s="42">
        <v>0.2712</v>
      </c>
      <c r="V81" s="42">
        <v>0.26219999999999999</v>
      </c>
      <c r="W81" s="42">
        <v>0.2646</v>
      </c>
      <c r="X81" s="41">
        <v>0.27060000000000001</v>
      </c>
      <c r="Y81" s="41">
        <v>0.25080000000000002</v>
      </c>
      <c r="Z81" s="41">
        <v>0.24779999999999999</v>
      </c>
      <c r="AA81" s="41"/>
      <c r="AB81" s="38">
        <f t="shared" si="6"/>
        <v>7.5113999999999992</v>
      </c>
      <c r="AC81" s="30">
        <f t="shared" si="7"/>
        <v>0.79034090909090893</v>
      </c>
      <c r="AD81" s="31">
        <f t="shared" si="8"/>
        <v>0.79516006097560965</v>
      </c>
      <c r="AE81" s="31">
        <f t="shared" si="9"/>
        <v>1.1540376106194687</v>
      </c>
      <c r="AF81" s="32">
        <f t="shared" si="10"/>
        <v>0.39360000000000001</v>
      </c>
      <c r="AG81" s="32">
        <f t="shared" si="11"/>
        <v>0.2712</v>
      </c>
    </row>
    <row r="82" spans="1:33" s="39" customFormat="1" ht="12.75" customHeight="1" x14ac:dyDescent="0.2">
      <c r="A82" s="37"/>
      <c r="B82" s="48" t="s">
        <v>154</v>
      </c>
      <c r="C82" s="41">
        <v>1.1279999999999999</v>
      </c>
      <c r="D82" s="41">
        <v>1.1160000000000001</v>
      </c>
      <c r="E82" s="41">
        <v>1.1352</v>
      </c>
      <c r="F82" s="41">
        <v>1.278</v>
      </c>
      <c r="G82" s="41">
        <v>1.4856</v>
      </c>
      <c r="H82" s="41">
        <v>1.6308</v>
      </c>
      <c r="I82" s="41">
        <v>1.7687999999999999</v>
      </c>
      <c r="J82" s="42">
        <v>1.8</v>
      </c>
      <c r="K82" s="42">
        <v>1.8371999999999999</v>
      </c>
      <c r="L82" s="42">
        <v>1.83</v>
      </c>
      <c r="M82" s="41">
        <v>1.8588</v>
      </c>
      <c r="N82" s="41">
        <v>1.8348</v>
      </c>
      <c r="O82" s="41">
        <v>1.8732</v>
      </c>
      <c r="P82" s="41">
        <v>1.9283999999999999</v>
      </c>
      <c r="Q82" s="41">
        <v>1.9703999999999999</v>
      </c>
      <c r="R82" s="41">
        <v>1.9812000000000001</v>
      </c>
      <c r="S82" s="41">
        <v>2.0207999999999999</v>
      </c>
      <c r="T82" s="41">
        <v>1.992</v>
      </c>
      <c r="U82" s="42">
        <v>1.9104000000000001</v>
      </c>
      <c r="V82" s="42">
        <v>1.782</v>
      </c>
      <c r="W82" s="42">
        <v>1.6020000000000001</v>
      </c>
      <c r="X82" s="41">
        <v>1.4363999999999999</v>
      </c>
      <c r="Y82" s="41">
        <v>1.2876000000000001</v>
      </c>
      <c r="Z82" s="41">
        <v>1.2132000000000001</v>
      </c>
      <c r="AA82" s="41"/>
      <c r="AB82" s="38">
        <f t="shared" si="6"/>
        <v>39.700800000000001</v>
      </c>
      <c r="AC82" s="30">
        <f t="shared" si="7"/>
        <v>0.81858669833729225</v>
      </c>
      <c r="AD82" s="31">
        <f t="shared" si="8"/>
        <v>0.90039190071848474</v>
      </c>
      <c r="AE82" s="31">
        <f t="shared" si="9"/>
        <v>0.86589195979899503</v>
      </c>
      <c r="AF82" s="32">
        <f t="shared" si="10"/>
        <v>1.8371999999999999</v>
      </c>
      <c r="AG82" s="32">
        <f t="shared" si="11"/>
        <v>1.9104000000000001</v>
      </c>
    </row>
    <row r="83" spans="1:33" s="39" customFormat="1" ht="12.75" customHeight="1" x14ac:dyDescent="0.2">
      <c r="A83" s="37"/>
      <c r="B83" s="48" t="s">
        <v>155</v>
      </c>
      <c r="C83" s="41">
        <v>0.74639999999999995</v>
      </c>
      <c r="D83" s="41">
        <v>0.74519999999999997</v>
      </c>
      <c r="E83" s="41">
        <v>0.74639999999999995</v>
      </c>
      <c r="F83" s="41">
        <v>0.83760000000000001</v>
      </c>
      <c r="G83" s="41">
        <v>0.95520000000000005</v>
      </c>
      <c r="H83" s="41">
        <v>1.0176000000000001</v>
      </c>
      <c r="I83" s="41">
        <v>1.0824</v>
      </c>
      <c r="J83" s="42">
        <v>1.1124000000000001</v>
      </c>
      <c r="K83" s="42">
        <v>1.1100000000000001</v>
      </c>
      <c r="L83" s="42">
        <v>1.1064000000000001</v>
      </c>
      <c r="M83" s="41">
        <v>1.1435999999999999</v>
      </c>
      <c r="N83" s="41">
        <v>1.1448</v>
      </c>
      <c r="O83" s="41">
        <v>1.1568000000000001</v>
      </c>
      <c r="P83" s="41">
        <v>1.2287999999999999</v>
      </c>
      <c r="Q83" s="41">
        <v>1.2372000000000001</v>
      </c>
      <c r="R83" s="41">
        <v>1.1988000000000001</v>
      </c>
      <c r="S83" s="41">
        <v>1.1988000000000001</v>
      </c>
      <c r="T83" s="41">
        <v>1.1736</v>
      </c>
      <c r="U83" s="42">
        <v>1.1424000000000001</v>
      </c>
      <c r="V83" s="42">
        <v>1.0775999999999999</v>
      </c>
      <c r="W83" s="42">
        <v>0.98280000000000001</v>
      </c>
      <c r="X83" s="41">
        <v>0.88560000000000005</v>
      </c>
      <c r="Y83" s="41">
        <v>0.83040000000000003</v>
      </c>
      <c r="Z83" s="41">
        <v>0.78959999999999997</v>
      </c>
      <c r="AA83" s="41"/>
      <c r="AB83" s="38">
        <f t="shared" si="6"/>
        <v>24.650399999999998</v>
      </c>
      <c r="AC83" s="30">
        <f t="shared" si="7"/>
        <v>0.830181053992887</v>
      </c>
      <c r="AD83" s="31">
        <f t="shared" si="8"/>
        <v>0.92331895001797903</v>
      </c>
      <c r="AE83" s="31">
        <f t="shared" si="9"/>
        <v>0.89907212885154042</v>
      </c>
      <c r="AF83" s="32">
        <f t="shared" si="10"/>
        <v>1.1124000000000001</v>
      </c>
      <c r="AG83" s="32">
        <f t="shared" si="11"/>
        <v>1.1424000000000001</v>
      </c>
    </row>
    <row r="84" spans="1:33" s="39" customFormat="1" ht="12.75" customHeight="1" x14ac:dyDescent="0.2">
      <c r="A84" s="37"/>
      <c r="B84" s="48" t="s">
        <v>156</v>
      </c>
      <c r="C84" s="41">
        <v>0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2">
        <v>0</v>
      </c>
      <c r="K84" s="42">
        <v>0</v>
      </c>
      <c r="L84" s="42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2">
        <v>0</v>
      </c>
      <c r="V84" s="42">
        <v>0</v>
      </c>
      <c r="W84" s="42">
        <v>0</v>
      </c>
      <c r="X84" s="41">
        <v>0</v>
      </c>
      <c r="Y84" s="41">
        <v>0</v>
      </c>
      <c r="Z84" s="41">
        <v>0</v>
      </c>
      <c r="AA84" s="41"/>
      <c r="AB84" s="38">
        <f t="shared" si="6"/>
        <v>0</v>
      </c>
      <c r="AC84" s="30" t="e">
        <f t="shared" si="7"/>
        <v>#DIV/0!</v>
      </c>
      <c r="AD84" s="31" t="e">
        <f t="shared" si="8"/>
        <v>#DIV/0!</v>
      </c>
      <c r="AE84" s="31" t="e">
        <f t="shared" si="9"/>
        <v>#DIV/0!</v>
      </c>
      <c r="AF84" s="32">
        <f t="shared" si="10"/>
        <v>0</v>
      </c>
      <c r="AG84" s="32">
        <f t="shared" si="11"/>
        <v>0</v>
      </c>
    </row>
    <row r="85" spans="1:33" s="39" customFormat="1" ht="12.75" customHeight="1" x14ac:dyDescent="0.2">
      <c r="A85" s="37"/>
      <c r="B85" s="48" t="s">
        <v>157</v>
      </c>
      <c r="C85" s="41">
        <v>4.1599999999999998E-2</v>
      </c>
      <c r="D85" s="41">
        <v>4.0399999999999998E-2</v>
      </c>
      <c r="E85" s="41">
        <v>4.0800000000000003E-2</v>
      </c>
      <c r="F85" s="41">
        <v>4.1599999999999998E-2</v>
      </c>
      <c r="G85" s="41">
        <v>3.9600000000000003E-2</v>
      </c>
      <c r="H85" s="41">
        <v>4.24E-2</v>
      </c>
      <c r="I85" s="41">
        <v>4.1599999999999998E-2</v>
      </c>
      <c r="J85" s="42">
        <v>4.7199999999999999E-2</v>
      </c>
      <c r="K85" s="42">
        <v>5.2400000000000002E-2</v>
      </c>
      <c r="L85" s="42">
        <v>5.1999999999999998E-2</v>
      </c>
      <c r="M85" s="41">
        <v>5.8400000000000001E-2</v>
      </c>
      <c r="N85" s="41">
        <v>5.5199999999999999E-2</v>
      </c>
      <c r="O85" s="41">
        <v>4.5600000000000002E-2</v>
      </c>
      <c r="P85" s="41">
        <v>4.36E-2</v>
      </c>
      <c r="Q85" s="41">
        <v>4.0800000000000003E-2</v>
      </c>
      <c r="R85" s="41">
        <v>4.6399999999999997E-2</v>
      </c>
      <c r="S85" s="41">
        <v>4.8399999999999999E-2</v>
      </c>
      <c r="T85" s="41">
        <v>5.0799999999999998E-2</v>
      </c>
      <c r="U85" s="42">
        <v>6.08E-2</v>
      </c>
      <c r="V85" s="42">
        <v>5.9200000000000003E-2</v>
      </c>
      <c r="W85" s="42">
        <v>5.7200000000000001E-2</v>
      </c>
      <c r="X85" s="41">
        <v>5.6399999999999999E-2</v>
      </c>
      <c r="Y85" s="41">
        <v>5.5599999999999997E-2</v>
      </c>
      <c r="Z85" s="41">
        <v>0.05</v>
      </c>
      <c r="AA85" s="41"/>
      <c r="AB85" s="38">
        <f t="shared" si="6"/>
        <v>1.1680000000000001</v>
      </c>
      <c r="AC85" s="30">
        <f t="shared" si="7"/>
        <v>0.80043859649122817</v>
      </c>
      <c r="AD85" s="31">
        <f t="shared" si="8"/>
        <v>0.92875318066157764</v>
      </c>
      <c r="AE85" s="31">
        <f t="shared" si="9"/>
        <v>0.80043859649122817</v>
      </c>
      <c r="AF85" s="32">
        <f t="shared" si="10"/>
        <v>5.2400000000000002E-2</v>
      </c>
      <c r="AG85" s="32">
        <f t="shared" si="11"/>
        <v>6.08E-2</v>
      </c>
    </row>
    <row r="86" spans="1:33" s="39" customFormat="1" ht="12.75" customHeight="1" x14ac:dyDescent="0.2">
      <c r="A86" s="37"/>
      <c r="B86" s="48" t="s">
        <v>158</v>
      </c>
      <c r="C86" s="41">
        <v>0.2928</v>
      </c>
      <c r="D86" s="41">
        <v>0.28920000000000001</v>
      </c>
      <c r="E86" s="41">
        <v>0.30840000000000001</v>
      </c>
      <c r="F86" s="41">
        <v>0.32400000000000001</v>
      </c>
      <c r="G86" s="41">
        <v>0.36</v>
      </c>
      <c r="H86" s="41">
        <v>0.39839999999999998</v>
      </c>
      <c r="I86" s="41">
        <v>0.52080000000000004</v>
      </c>
      <c r="J86" s="42">
        <v>0.54359999999999997</v>
      </c>
      <c r="K86" s="42">
        <v>0.55679999999999996</v>
      </c>
      <c r="L86" s="42">
        <v>0.56520000000000004</v>
      </c>
      <c r="M86" s="41">
        <v>0.57840000000000003</v>
      </c>
      <c r="N86" s="41">
        <v>0.56040000000000001</v>
      </c>
      <c r="O86" s="41">
        <v>0.5544</v>
      </c>
      <c r="P86" s="41">
        <v>0.58320000000000005</v>
      </c>
      <c r="Q86" s="41">
        <v>0.58919999999999995</v>
      </c>
      <c r="R86" s="41">
        <v>0.56999999999999995</v>
      </c>
      <c r="S86" s="41">
        <v>0.54479999999999995</v>
      </c>
      <c r="T86" s="41">
        <v>0.53280000000000005</v>
      </c>
      <c r="U86" s="42">
        <v>0.48480000000000001</v>
      </c>
      <c r="V86" s="42">
        <v>0.438</v>
      </c>
      <c r="W86" s="42">
        <v>0.39</v>
      </c>
      <c r="X86" s="41">
        <v>0.34799999999999998</v>
      </c>
      <c r="Y86" s="41">
        <v>0.29880000000000001</v>
      </c>
      <c r="Z86" s="41">
        <v>0.28079999999999999</v>
      </c>
      <c r="AA86" s="41"/>
      <c r="AB86" s="38">
        <f t="shared" si="6"/>
        <v>10.912800000000001</v>
      </c>
      <c r="AC86" s="30">
        <f t="shared" si="7"/>
        <v>0.77172437202987121</v>
      </c>
      <c r="AD86" s="31">
        <f t="shared" si="8"/>
        <v>0.80449398443029019</v>
      </c>
      <c r="AE86" s="31">
        <f t="shared" si="9"/>
        <v>0.93791254125412549</v>
      </c>
      <c r="AF86" s="32">
        <f t="shared" si="10"/>
        <v>0.56520000000000004</v>
      </c>
      <c r="AG86" s="32">
        <f t="shared" si="11"/>
        <v>0.48480000000000001</v>
      </c>
    </row>
    <row r="87" spans="1:33" s="39" customFormat="1" ht="12.75" customHeight="1" x14ac:dyDescent="0.2">
      <c r="A87" s="37"/>
      <c r="B87" s="48" t="s">
        <v>159</v>
      </c>
      <c r="C87" s="41">
        <v>0.78959999999999997</v>
      </c>
      <c r="D87" s="41">
        <v>0.78</v>
      </c>
      <c r="E87" s="41">
        <v>0.78</v>
      </c>
      <c r="F87" s="41">
        <v>0.84719999999999995</v>
      </c>
      <c r="G87" s="41">
        <v>1.0212000000000001</v>
      </c>
      <c r="H87" s="41">
        <v>1.17</v>
      </c>
      <c r="I87" s="41">
        <v>1.3320000000000001</v>
      </c>
      <c r="J87" s="42">
        <v>1.5815999999999999</v>
      </c>
      <c r="K87" s="42">
        <v>1.7856000000000001</v>
      </c>
      <c r="L87" s="42">
        <v>1.7556</v>
      </c>
      <c r="M87" s="41">
        <v>1.7724</v>
      </c>
      <c r="N87" s="41">
        <v>1.74</v>
      </c>
      <c r="O87" s="41">
        <v>1.7544</v>
      </c>
      <c r="P87" s="41">
        <v>1.8431999999999999</v>
      </c>
      <c r="Q87" s="41">
        <v>1.9092</v>
      </c>
      <c r="R87" s="41">
        <v>1.8755999999999999</v>
      </c>
      <c r="S87" s="41">
        <v>1.8888</v>
      </c>
      <c r="T87" s="41">
        <v>1.8108</v>
      </c>
      <c r="U87" s="42">
        <v>1.7076</v>
      </c>
      <c r="V87" s="42">
        <v>1.5311999999999999</v>
      </c>
      <c r="W87" s="42">
        <v>1.1759999999999999</v>
      </c>
      <c r="X87" s="41">
        <v>0.96240000000000003</v>
      </c>
      <c r="Y87" s="41">
        <v>0.87119999999999997</v>
      </c>
      <c r="Z87" s="41">
        <v>0.82199999999999995</v>
      </c>
      <c r="AA87" s="41"/>
      <c r="AB87" s="38">
        <f t="shared" si="6"/>
        <v>33.507599999999996</v>
      </c>
      <c r="AC87" s="30">
        <f t="shared" si="7"/>
        <v>0.73127487953069337</v>
      </c>
      <c r="AD87" s="31">
        <f t="shared" si="8"/>
        <v>0.78189404121863781</v>
      </c>
      <c r="AE87" s="31">
        <f t="shared" si="9"/>
        <v>0.81760951042398677</v>
      </c>
      <c r="AF87" s="32">
        <f t="shared" si="10"/>
        <v>1.7856000000000001</v>
      </c>
      <c r="AG87" s="32">
        <f t="shared" si="11"/>
        <v>1.7076</v>
      </c>
    </row>
    <row r="88" spans="1:33" s="39" customFormat="1" ht="12.75" customHeight="1" x14ac:dyDescent="0.2">
      <c r="A88" s="37"/>
      <c r="B88" s="48" t="s">
        <v>160</v>
      </c>
      <c r="C88" s="41">
        <v>0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2">
        <v>0</v>
      </c>
      <c r="K88" s="42">
        <v>0</v>
      </c>
      <c r="L88" s="42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2">
        <v>0</v>
      </c>
      <c r="V88" s="42">
        <v>0</v>
      </c>
      <c r="W88" s="42">
        <v>0</v>
      </c>
      <c r="X88" s="41">
        <v>0</v>
      </c>
      <c r="Y88" s="41">
        <v>0</v>
      </c>
      <c r="Z88" s="41">
        <v>0</v>
      </c>
      <c r="AA88" s="41"/>
      <c r="AB88" s="38">
        <f t="shared" si="6"/>
        <v>0</v>
      </c>
      <c r="AC88" s="30" t="e">
        <f t="shared" si="7"/>
        <v>#DIV/0!</v>
      </c>
      <c r="AD88" s="31" t="e">
        <f t="shared" si="8"/>
        <v>#DIV/0!</v>
      </c>
      <c r="AE88" s="31" t="e">
        <f t="shared" si="9"/>
        <v>#DIV/0!</v>
      </c>
      <c r="AF88" s="32">
        <f t="shared" si="10"/>
        <v>0</v>
      </c>
      <c r="AG88" s="32">
        <f t="shared" si="11"/>
        <v>0</v>
      </c>
    </row>
    <row r="89" spans="1:33" s="39" customFormat="1" ht="12.75" customHeight="1" x14ac:dyDescent="0.2">
      <c r="A89" s="37"/>
      <c r="B89" s="48" t="s">
        <v>161</v>
      </c>
      <c r="C89" s="41">
        <v>0.5988</v>
      </c>
      <c r="D89" s="41">
        <v>0.59160000000000001</v>
      </c>
      <c r="E89" s="41">
        <v>0.59279999999999999</v>
      </c>
      <c r="F89" s="41">
        <v>0.62880000000000003</v>
      </c>
      <c r="G89" s="41">
        <v>0.73199999999999998</v>
      </c>
      <c r="H89" s="41">
        <v>0.78480000000000005</v>
      </c>
      <c r="I89" s="41">
        <v>0.8256</v>
      </c>
      <c r="J89" s="42">
        <v>0.85560000000000003</v>
      </c>
      <c r="K89" s="42">
        <v>0.90839999999999999</v>
      </c>
      <c r="L89" s="42">
        <v>0.90480000000000005</v>
      </c>
      <c r="M89" s="41">
        <v>0.9264</v>
      </c>
      <c r="N89" s="41">
        <v>0.89639999999999997</v>
      </c>
      <c r="O89" s="41">
        <v>0.91439999999999999</v>
      </c>
      <c r="P89" s="41">
        <v>1.05</v>
      </c>
      <c r="Q89" s="41">
        <v>1.0871999999999999</v>
      </c>
      <c r="R89" s="41">
        <v>1.0860000000000001</v>
      </c>
      <c r="S89" s="41">
        <v>1.0811999999999999</v>
      </c>
      <c r="T89" s="41">
        <v>1.038</v>
      </c>
      <c r="U89" s="42">
        <v>0.9708</v>
      </c>
      <c r="V89" s="42">
        <v>0.89880000000000004</v>
      </c>
      <c r="W89" s="42">
        <v>0.81359999999999999</v>
      </c>
      <c r="X89" s="41">
        <v>0.72719999999999996</v>
      </c>
      <c r="Y89" s="41">
        <v>0.67079999999999995</v>
      </c>
      <c r="Z89" s="41">
        <v>0.63239999999999996</v>
      </c>
      <c r="AA89" s="41"/>
      <c r="AB89" s="38">
        <f t="shared" si="6"/>
        <v>20.216400000000004</v>
      </c>
      <c r="AC89" s="30">
        <f t="shared" si="7"/>
        <v>0.7747884473877853</v>
      </c>
      <c r="AD89" s="31">
        <f t="shared" si="8"/>
        <v>0.92728974020255417</v>
      </c>
      <c r="AE89" s="31">
        <f t="shared" si="9"/>
        <v>0.86768644416975704</v>
      </c>
      <c r="AF89" s="32">
        <f t="shared" si="10"/>
        <v>0.90839999999999999</v>
      </c>
      <c r="AG89" s="32">
        <f t="shared" si="11"/>
        <v>0.9708</v>
      </c>
    </row>
    <row r="90" spans="1:33" s="39" customFormat="1" ht="12.75" customHeight="1" x14ac:dyDescent="0.2">
      <c r="A90" s="67"/>
      <c r="B90" s="68" t="s">
        <v>162</v>
      </c>
      <c r="C90" s="69">
        <v>6.8775000000000004</v>
      </c>
      <c r="D90" s="69">
        <v>6.8754</v>
      </c>
      <c r="E90" s="69">
        <v>6.8921999999999999</v>
      </c>
      <c r="F90" s="69">
        <v>6.9573</v>
      </c>
      <c r="G90" s="69">
        <v>7.1924999999999999</v>
      </c>
      <c r="H90" s="69">
        <v>7.3920000000000003</v>
      </c>
      <c r="I90" s="69">
        <v>7.3962000000000003</v>
      </c>
      <c r="J90" s="69">
        <v>7.2807000000000004</v>
      </c>
      <c r="K90" s="69">
        <v>7.3583999999999996</v>
      </c>
      <c r="L90" s="69">
        <v>7.3836000000000004</v>
      </c>
      <c r="M90" s="69">
        <v>7.3815</v>
      </c>
      <c r="N90" s="69">
        <v>7.4024999999999999</v>
      </c>
      <c r="O90" s="69">
        <v>7.3836000000000004</v>
      </c>
      <c r="P90" s="69">
        <v>7.5201000000000002</v>
      </c>
      <c r="Q90" s="69">
        <v>7.5894000000000004</v>
      </c>
      <c r="R90" s="69">
        <v>7.5747</v>
      </c>
      <c r="S90" s="69">
        <v>7.6124999999999998</v>
      </c>
      <c r="T90" s="69">
        <v>7.5894000000000004</v>
      </c>
      <c r="U90" s="69">
        <v>7.5263999999999998</v>
      </c>
      <c r="V90" s="69">
        <v>7.4592000000000001</v>
      </c>
      <c r="W90" s="69">
        <v>7.3373999999999997</v>
      </c>
      <c r="X90" s="69">
        <v>7.2156000000000002</v>
      </c>
      <c r="Y90" s="69">
        <v>6.9678000000000004</v>
      </c>
      <c r="Z90" s="69">
        <v>7.0140000000000002</v>
      </c>
      <c r="AA90" s="69"/>
      <c r="AB90" s="70">
        <f t="shared" si="6"/>
        <v>175.17990000000003</v>
      </c>
      <c r="AC90" s="71">
        <f t="shared" si="7"/>
        <v>0.95883908045977029</v>
      </c>
      <c r="AD90" s="72">
        <f t="shared" si="8"/>
        <v>0.98856418278346614</v>
      </c>
      <c r="AE90" s="72">
        <f t="shared" si="9"/>
        <v>0.96980794270833359</v>
      </c>
      <c r="AF90" s="73">
        <f t="shared" si="10"/>
        <v>7.3836000000000004</v>
      </c>
      <c r="AG90" s="73">
        <f t="shared" si="11"/>
        <v>7.5263999999999998</v>
      </c>
    </row>
    <row r="91" spans="1:33" s="39" customFormat="1" ht="12.75" customHeight="1" x14ac:dyDescent="0.2">
      <c r="A91" s="37"/>
      <c r="B91" s="48" t="s">
        <v>163</v>
      </c>
      <c r="C91" s="41">
        <v>2.5535999999999999</v>
      </c>
      <c r="D91" s="41">
        <v>2.5577999999999999</v>
      </c>
      <c r="E91" s="41">
        <v>2.5535999999999999</v>
      </c>
      <c r="F91" s="41">
        <v>2.5451999999999999</v>
      </c>
      <c r="G91" s="41">
        <v>2.5535999999999999</v>
      </c>
      <c r="H91" s="41">
        <v>2.5493999999999999</v>
      </c>
      <c r="I91" s="41">
        <v>2.5577999999999999</v>
      </c>
      <c r="J91" s="42">
        <v>2.5367999999999999</v>
      </c>
      <c r="K91" s="42">
        <v>2.5493999999999999</v>
      </c>
      <c r="L91" s="42">
        <v>2.5451999999999999</v>
      </c>
      <c r="M91" s="41">
        <v>2.5493999999999999</v>
      </c>
      <c r="N91" s="41">
        <v>2.5493999999999999</v>
      </c>
      <c r="O91" s="41">
        <v>2.5577999999999999</v>
      </c>
      <c r="P91" s="41">
        <v>2.5535999999999999</v>
      </c>
      <c r="Q91" s="41">
        <v>2.5577999999999999</v>
      </c>
      <c r="R91" s="41">
        <v>2.5493999999999999</v>
      </c>
      <c r="S91" s="41">
        <v>2.5577999999999999</v>
      </c>
      <c r="T91" s="41">
        <v>2.5577999999999999</v>
      </c>
      <c r="U91" s="42">
        <v>2.5619999999999998</v>
      </c>
      <c r="V91" s="42">
        <v>2.5661999999999998</v>
      </c>
      <c r="W91" s="42">
        <v>2.5661999999999998</v>
      </c>
      <c r="X91" s="41">
        <v>2.5661999999999998</v>
      </c>
      <c r="Y91" s="41">
        <v>2.5535999999999999</v>
      </c>
      <c r="Z91" s="41">
        <v>2.5619999999999998</v>
      </c>
      <c r="AA91" s="41"/>
      <c r="AB91" s="38">
        <f t="shared" si="6"/>
        <v>61.311599999999999</v>
      </c>
      <c r="AC91" s="30">
        <f t="shared" si="7"/>
        <v>0.99549918166939455</v>
      </c>
      <c r="AD91" s="31">
        <f t="shared" si="8"/>
        <v>1.0020593080724878</v>
      </c>
      <c r="AE91" s="31">
        <f t="shared" si="9"/>
        <v>0.99549918166939455</v>
      </c>
      <c r="AF91" s="32">
        <f t="shared" si="10"/>
        <v>2.5493999999999999</v>
      </c>
      <c r="AG91" s="32">
        <f t="shared" si="11"/>
        <v>2.5661999999999998</v>
      </c>
    </row>
    <row r="92" spans="1:33" s="39" customFormat="1" ht="12.75" customHeight="1" x14ac:dyDescent="0.2">
      <c r="A92" s="37"/>
      <c r="B92" s="48" t="s">
        <v>164</v>
      </c>
      <c r="C92" s="41">
        <v>1.1318999999999999</v>
      </c>
      <c r="D92" s="41">
        <v>1.1318999999999999</v>
      </c>
      <c r="E92" s="41">
        <v>1.1403000000000001</v>
      </c>
      <c r="F92" s="41">
        <v>1.1970000000000001</v>
      </c>
      <c r="G92" s="41">
        <v>1.3062</v>
      </c>
      <c r="H92" s="41">
        <v>1.3965000000000001</v>
      </c>
      <c r="I92" s="41">
        <v>1.3482000000000001</v>
      </c>
      <c r="J92" s="42">
        <v>1.3545</v>
      </c>
      <c r="K92" s="42">
        <v>1.3482000000000001</v>
      </c>
      <c r="L92" s="42">
        <v>1.3587</v>
      </c>
      <c r="M92" s="41">
        <v>1.3754999999999999</v>
      </c>
      <c r="N92" s="41">
        <v>1.3880999999999999</v>
      </c>
      <c r="O92" s="41">
        <v>1.3775999999999999</v>
      </c>
      <c r="P92" s="41">
        <v>1.4616</v>
      </c>
      <c r="Q92" s="41">
        <v>1.4931000000000001</v>
      </c>
      <c r="R92" s="41">
        <v>1.4888999999999999</v>
      </c>
      <c r="S92" s="41">
        <v>1.5183</v>
      </c>
      <c r="T92" s="41">
        <v>1.5246</v>
      </c>
      <c r="U92" s="42">
        <v>1.4783999999999999</v>
      </c>
      <c r="V92" s="42">
        <v>1.4321999999999999</v>
      </c>
      <c r="W92" s="42">
        <v>1.365</v>
      </c>
      <c r="X92" s="41">
        <v>1.3167</v>
      </c>
      <c r="Y92" s="41">
        <v>1.2474000000000001</v>
      </c>
      <c r="Z92" s="41">
        <v>1.2075</v>
      </c>
      <c r="AA92" s="41"/>
      <c r="AB92" s="38">
        <f t="shared" si="6"/>
        <v>32.388300000000001</v>
      </c>
      <c r="AC92" s="30">
        <f t="shared" si="7"/>
        <v>0.88515840220385689</v>
      </c>
      <c r="AD92" s="31">
        <f t="shared" si="8"/>
        <v>0.99323802163833086</v>
      </c>
      <c r="AE92" s="31">
        <f t="shared" si="9"/>
        <v>0.9128196022727274</v>
      </c>
      <c r="AF92" s="32">
        <f t="shared" si="10"/>
        <v>1.3587</v>
      </c>
      <c r="AG92" s="32">
        <f t="shared" si="11"/>
        <v>1.4783999999999999</v>
      </c>
    </row>
    <row r="93" spans="1:33" s="39" customFormat="1" ht="12.75" customHeight="1" x14ac:dyDescent="0.2">
      <c r="A93" s="37"/>
      <c r="B93" s="48" t="s">
        <v>165</v>
      </c>
      <c r="C93" s="41">
        <v>2.6796000000000002</v>
      </c>
      <c r="D93" s="41">
        <v>2.6796000000000002</v>
      </c>
      <c r="E93" s="41">
        <v>2.6922000000000001</v>
      </c>
      <c r="F93" s="41">
        <v>2.6796000000000002</v>
      </c>
      <c r="G93" s="41">
        <v>2.6922000000000001</v>
      </c>
      <c r="H93" s="41">
        <v>2.6922000000000001</v>
      </c>
      <c r="I93" s="41">
        <v>2.6711999999999998</v>
      </c>
      <c r="J93" s="42">
        <v>2.5956000000000001</v>
      </c>
      <c r="K93" s="42">
        <v>2.6669999999999998</v>
      </c>
      <c r="L93" s="42">
        <v>2.6669999999999998</v>
      </c>
      <c r="M93" s="41">
        <v>2.6753999999999998</v>
      </c>
      <c r="N93" s="41">
        <v>2.6711999999999998</v>
      </c>
      <c r="O93" s="41">
        <v>2.6711999999999998</v>
      </c>
      <c r="P93" s="41">
        <v>2.6753999999999998</v>
      </c>
      <c r="Q93" s="41">
        <v>2.6838000000000002</v>
      </c>
      <c r="R93" s="41">
        <v>2.6753999999999998</v>
      </c>
      <c r="S93" s="41">
        <v>2.6880000000000002</v>
      </c>
      <c r="T93" s="41">
        <v>2.6922000000000001</v>
      </c>
      <c r="U93" s="42">
        <v>2.6922000000000001</v>
      </c>
      <c r="V93" s="42">
        <v>2.6880000000000002</v>
      </c>
      <c r="W93" s="42">
        <v>2.6964000000000001</v>
      </c>
      <c r="X93" s="41">
        <v>2.6964000000000001</v>
      </c>
      <c r="Y93" s="41">
        <v>2.5998000000000001</v>
      </c>
      <c r="Z93" s="41">
        <v>2.7006000000000001</v>
      </c>
      <c r="AA93" s="41"/>
      <c r="AB93" s="38">
        <f t="shared" si="6"/>
        <v>64.222200000000001</v>
      </c>
      <c r="AC93" s="30">
        <f t="shared" si="7"/>
        <v>0.99086314152410571</v>
      </c>
      <c r="AD93" s="31">
        <f t="shared" si="8"/>
        <v>1.0033464566929133</v>
      </c>
      <c r="AE93" s="31">
        <f t="shared" si="9"/>
        <v>0.9924065420560747</v>
      </c>
      <c r="AF93" s="32">
        <f t="shared" si="10"/>
        <v>2.6669999999999998</v>
      </c>
      <c r="AG93" s="32">
        <f t="shared" si="11"/>
        <v>2.6964000000000001</v>
      </c>
    </row>
    <row r="94" spans="1:33" s="39" customFormat="1" ht="12.75" customHeight="1" x14ac:dyDescent="0.2">
      <c r="A94" s="37"/>
      <c r="B94" s="48" t="s">
        <v>166</v>
      </c>
      <c r="C94" s="41">
        <v>0.51239999999999997</v>
      </c>
      <c r="D94" s="41">
        <v>0.50609999999999999</v>
      </c>
      <c r="E94" s="41">
        <v>0.50609999999999999</v>
      </c>
      <c r="F94" s="41">
        <v>0.53549999999999998</v>
      </c>
      <c r="G94" s="41">
        <v>0.64049999999999996</v>
      </c>
      <c r="H94" s="41">
        <v>0.75390000000000001</v>
      </c>
      <c r="I94" s="41">
        <v>0.81899999999999995</v>
      </c>
      <c r="J94" s="42">
        <v>0.79379999999999995</v>
      </c>
      <c r="K94" s="42">
        <v>0.79379999999999995</v>
      </c>
      <c r="L94" s="42">
        <v>0.81269999999999998</v>
      </c>
      <c r="M94" s="41">
        <v>0.78120000000000001</v>
      </c>
      <c r="N94" s="41">
        <v>0.79379999999999995</v>
      </c>
      <c r="O94" s="41">
        <v>0.77700000000000002</v>
      </c>
      <c r="P94" s="41">
        <v>0.82950000000000002</v>
      </c>
      <c r="Q94" s="41">
        <v>0.85470000000000002</v>
      </c>
      <c r="R94" s="41">
        <v>0.86099999999999999</v>
      </c>
      <c r="S94" s="41">
        <v>0.84840000000000004</v>
      </c>
      <c r="T94" s="41">
        <v>0.81479999999999997</v>
      </c>
      <c r="U94" s="42">
        <v>0.79379999999999995</v>
      </c>
      <c r="V94" s="42">
        <v>0.77280000000000004</v>
      </c>
      <c r="W94" s="42">
        <v>0.70979999999999999</v>
      </c>
      <c r="X94" s="41">
        <v>0.63629999999999998</v>
      </c>
      <c r="Y94" s="41">
        <v>0.56699999999999995</v>
      </c>
      <c r="Z94" s="41">
        <v>0.54390000000000005</v>
      </c>
      <c r="AA94" s="41"/>
      <c r="AB94" s="38">
        <f t="shared" si="6"/>
        <v>17.257799999999996</v>
      </c>
      <c r="AC94" s="30">
        <f t="shared" si="7"/>
        <v>0.83516260162601608</v>
      </c>
      <c r="AD94" s="31">
        <f t="shared" si="8"/>
        <v>0.88479758828596011</v>
      </c>
      <c r="AE94" s="31">
        <f t="shared" si="9"/>
        <v>0.905864197530864</v>
      </c>
      <c r="AF94" s="32">
        <f t="shared" si="10"/>
        <v>0.81269999999999998</v>
      </c>
      <c r="AG94" s="32">
        <f t="shared" si="11"/>
        <v>0.79379999999999995</v>
      </c>
    </row>
    <row r="95" spans="1:33" s="39" customFormat="1" ht="12.75" customHeight="1" x14ac:dyDescent="0.2">
      <c r="A95" s="67"/>
      <c r="B95" s="68" t="s">
        <v>167</v>
      </c>
      <c r="C95" s="69">
        <v>5.3440000000000003</v>
      </c>
      <c r="D95" s="69">
        <v>5.2050999999999998</v>
      </c>
      <c r="E95" s="69">
        <v>5.2332999999999998</v>
      </c>
      <c r="F95" s="69">
        <v>5.6010999999999997</v>
      </c>
      <c r="G95" s="69">
        <v>6.4509999999999996</v>
      </c>
      <c r="H95" s="69">
        <v>6.7648000000000001</v>
      </c>
      <c r="I95" s="69">
        <v>6.8052999999999999</v>
      </c>
      <c r="J95" s="69">
        <v>6.9997999999999996</v>
      </c>
      <c r="K95" s="69">
        <v>7.2832999999999997</v>
      </c>
      <c r="L95" s="69">
        <v>7.4134000000000002</v>
      </c>
      <c r="M95" s="69">
        <v>7.5532000000000004</v>
      </c>
      <c r="N95" s="69">
        <v>7.6874000000000002</v>
      </c>
      <c r="O95" s="69">
        <v>7.7306999999999997</v>
      </c>
      <c r="P95" s="69">
        <v>8.1926000000000005</v>
      </c>
      <c r="Q95" s="69">
        <v>8.5565999999999995</v>
      </c>
      <c r="R95" s="69">
        <v>8.8806999999999992</v>
      </c>
      <c r="S95" s="69">
        <v>9.3118999999999996</v>
      </c>
      <c r="T95" s="69">
        <v>9.5694999999999997</v>
      </c>
      <c r="U95" s="69">
        <v>9.3597999999999999</v>
      </c>
      <c r="V95" s="69">
        <v>8.8703000000000003</v>
      </c>
      <c r="W95" s="69">
        <v>7.9764999999999997</v>
      </c>
      <c r="X95" s="69">
        <v>7.0506000000000002</v>
      </c>
      <c r="Y95" s="69">
        <v>6.2721999999999998</v>
      </c>
      <c r="Z95" s="69">
        <v>5.8597000000000001</v>
      </c>
      <c r="AA95" s="69"/>
      <c r="AB95" s="70">
        <f t="shared" si="6"/>
        <v>175.97280000000001</v>
      </c>
      <c r="AC95" s="71">
        <f t="shared" si="7"/>
        <v>0.76620513088458131</v>
      </c>
      <c r="AD95" s="72">
        <f t="shared" si="8"/>
        <v>0.98904686108937867</v>
      </c>
      <c r="AE95" s="72">
        <f t="shared" si="9"/>
        <v>0.78337143956067445</v>
      </c>
      <c r="AF95" s="73">
        <f t="shared" si="10"/>
        <v>7.4134000000000002</v>
      </c>
      <c r="AG95" s="73">
        <f t="shared" si="11"/>
        <v>9.3597999999999999</v>
      </c>
    </row>
    <row r="96" spans="1:33" s="39" customFormat="1" ht="12.75" customHeight="1" x14ac:dyDescent="0.2">
      <c r="A96" s="37"/>
      <c r="B96" s="48" t="s">
        <v>168</v>
      </c>
      <c r="C96" s="41">
        <v>0</v>
      </c>
      <c r="D96" s="41">
        <v>0</v>
      </c>
      <c r="E96" s="41">
        <v>2.0999999999999999E-3</v>
      </c>
      <c r="F96" s="41">
        <v>0</v>
      </c>
      <c r="G96" s="41">
        <v>0</v>
      </c>
      <c r="H96" s="41">
        <v>0</v>
      </c>
      <c r="I96" s="41">
        <v>0</v>
      </c>
      <c r="J96" s="42">
        <v>0</v>
      </c>
      <c r="K96" s="42">
        <v>0</v>
      </c>
      <c r="L96" s="42">
        <v>0</v>
      </c>
      <c r="M96" s="41">
        <v>0</v>
      </c>
      <c r="N96" s="41">
        <v>0</v>
      </c>
      <c r="O96" s="41">
        <v>0</v>
      </c>
      <c r="P96" s="41">
        <v>0</v>
      </c>
      <c r="Q96" s="41">
        <v>0</v>
      </c>
      <c r="R96" s="41">
        <v>0</v>
      </c>
      <c r="S96" s="41">
        <v>0</v>
      </c>
      <c r="T96" s="41">
        <v>0</v>
      </c>
      <c r="U96" s="42">
        <v>0</v>
      </c>
      <c r="V96" s="42">
        <v>0</v>
      </c>
      <c r="W96" s="42">
        <v>0</v>
      </c>
      <c r="X96" s="41">
        <v>0</v>
      </c>
      <c r="Y96" s="41">
        <v>0</v>
      </c>
      <c r="Z96" s="41">
        <v>0</v>
      </c>
      <c r="AA96" s="41"/>
      <c r="AB96" s="38">
        <f t="shared" si="6"/>
        <v>2.0999999999999999E-3</v>
      </c>
      <c r="AC96" s="30">
        <f t="shared" si="7"/>
        <v>4.1666666666666671E-2</v>
      </c>
      <c r="AD96" s="31" t="e">
        <f t="shared" si="8"/>
        <v>#DIV/0!</v>
      </c>
      <c r="AE96" s="31" t="e">
        <f t="shared" si="9"/>
        <v>#DIV/0!</v>
      </c>
      <c r="AF96" s="32">
        <f t="shared" si="10"/>
        <v>0</v>
      </c>
      <c r="AG96" s="32">
        <f t="shared" si="11"/>
        <v>0</v>
      </c>
    </row>
    <row r="97" spans="1:33" s="39" customFormat="1" ht="12.75" customHeight="1" x14ac:dyDescent="0.2">
      <c r="A97" s="37"/>
      <c r="B97" s="48" t="s">
        <v>169</v>
      </c>
      <c r="C97" s="41">
        <v>1.3608</v>
      </c>
      <c r="D97" s="41">
        <v>1.3587</v>
      </c>
      <c r="E97" s="41">
        <v>1.3608</v>
      </c>
      <c r="F97" s="41">
        <v>1.3587</v>
      </c>
      <c r="G97" s="41">
        <v>1.3566</v>
      </c>
      <c r="H97" s="41">
        <v>1.3608</v>
      </c>
      <c r="I97" s="41">
        <v>1.3629</v>
      </c>
      <c r="J97" s="42">
        <v>1.3566</v>
      </c>
      <c r="K97" s="42">
        <v>1.3545</v>
      </c>
      <c r="L97" s="42">
        <v>1.3566</v>
      </c>
      <c r="M97" s="41">
        <v>1.3524</v>
      </c>
      <c r="N97" s="41">
        <v>1.4321999999999999</v>
      </c>
      <c r="O97" s="41">
        <v>1.4595</v>
      </c>
      <c r="P97" s="41">
        <v>1.4742</v>
      </c>
      <c r="Q97" s="41">
        <v>1.4742</v>
      </c>
      <c r="R97" s="41">
        <v>1.4679</v>
      </c>
      <c r="S97" s="41">
        <v>1.4679</v>
      </c>
      <c r="T97" s="41">
        <v>1.4846999999999999</v>
      </c>
      <c r="U97" s="42">
        <v>1.4910000000000001</v>
      </c>
      <c r="V97" s="42">
        <v>1.5015000000000001</v>
      </c>
      <c r="W97" s="42">
        <v>1.4973000000000001</v>
      </c>
      <c r="X97" s="41">
        <v>1.4994000000000001</v>
      </c>
      <c r="Y97" s="41">
        <v>1.4994000000000001</v>
      </c>
      <c r="Z97" s="41">
        <v>1.4973000000000001</v>
      </c>
      <c r="AA97" s="41"/>
      <c r="AB97" s="38">
        <f t="shared" si="6"/>
        <v>34.185900000000004</v>
      </c>
      <c r="AC97" s="30">
        <f t="shared" si="7"/>
        <v>0.94865967365967363</v>
      </c>
      <c r="AD97" s="31">
        <f t="shared" si="8"/>
        <v>1.0499871001031993</v>
      </c>
      <c r="AE97" s="31">
        <f t="shared" si="9"/>
        <v>0.94865967365967363</v>
      </c>
      <c r="AF97" s="32">
        <f t="shared" si="10"/>
        <v>1.3566</v>
      </c>
      <c r="AG97" s="32">
        <f t="shared" si="11"/>
        <v>1.5015000000000001</v>
      </c>
    </row>
    <row r="98" spans="1:33" s="39" customFormat="1" ht="12.75" customHeight="1" x14ac:dyDescent="0.2">
      <c r="A98" s="37"/>
      <c r="B98" s="48" t="s">
        <v>170</v>
      </c>
      <c r="C98" s="41">
        <v>0.54239999999999999</v>
      </c>
      <c r="D98" s="41">
        <v>0.5272</v>
      </c>
      <c r="E98" s="41">
        <v>0.53120000000000001</v>
      </c>
      <c r="F98" s="41">
        <v>0.57840000000000003</v>
      </c>
      <c r="G98" s="41">
        <v>0.69599999999999995</v>
      </c>
      <c r="H98" s="41">
        <v>0.75039999999999996</v>
      </c>
      <c r="I98" s="41">
        <v>0.77280000000000004</v>
      </c>
      <c r="J98" s="42">
        <v>0.7944</v>
      </c>
      <c r="K98" s="42">
        <v>0.83840000000000003</v>
      </c>
      <c r="L98" s="42">
        <v>0.84319999999999995</v>
      </c>
      <c r="M98" s="41">
        <v>0.85440000000000005</v>
      </c>
      <c r="N98" s="41">
        <v>0.87280000000000002</v>
      </c>
      <c r="O98" s="41">
        <v>0.87360000000000004</v>
      </c>
      <c r="P98" s="41">
        <v>0.93200000000000005</v>
      </c>
      <c r="Q98" s="41">
        <v>0.99039999999999995</v>
      </c>
      <c r="R98" s="41">
        <v>1.0568</v>
      </c>
      <c r="S98" s="41">
        <v>1.0928</v>
      </c>
      <c r="T98" s="41">
        <v>1.1080000000000001</v>
      </c>
      <c r="U98" s="42">
        <v>1.0840000000000001</v>
      </c>
      <c r="V98" s="42">
        <v>1.0344</v>
      </c>
      <c r="W98" s="42">
        <v>0.88880000000000003</v>
      </c>
      <c r="X98" s="41">
        <v>0.75119999999999998</v>
      </c>
      <c r="Y98" s="41">
        <v>0.65280000000000005</v>
      </c>
      <c r="Z98" s="41">
        <v>0.59119999999999995</v>
      </c>
      <c r="AA98" s="41"/>
      <c r="AB98" s="38">
        <f t="shared" si="6"/>
        <v>19.657600000000002</v>
      </c>
      <c r="AC98" s="30">
        <f t="shared" si="7"/>
        <v>0.73922984356197352</v>
      </c>
      <c r="AD98" s="31">
        <f t="shared" si="8"/>
        <v>0.97137887413029744</v>
      </c>
      <c r="AE98" s="31">
        <f t="shared" si="9"/>
        <v>0.75559655596555964</v>
      </c>
      <c r="AF98" s="32">
        <f t="shared" si="10"/>
        <v>0.84319999999999995</v>
      </c>
      <c r="AG98" s="32">
        <f t="shared" si="11"/>
        <v>1.0840000000000001</v>
      </c>
    </row>
    <row r="99" spans="1:33" s="39" customFormat="1" ht="12.75" customHeight="1" x14ac:dyDescent="0.2">
      <c r="A99" s="37"/>
      <c r="B99" s="48" t="s">
        <v>171</v>
      </c>
      <c r="C99" s="41">
        <v>1.2751999999999999</v>
      </c>
      <c r="D99" s="41">
        <v>1.2343999999999999</v>
      </c>
      <c r="E99" s="41">
        <v>1.2336</v>
      </c>
      <c r="F99" s="41">
        <v>1.3624000000000001</v>
      </c>
      <c r="G99" s="41">
        <v>1.4807999999999999</v>
      </c>
      <c r="H99" s="41">
        <v>1.5944</v>
      </c>
      <c r="I99" s="41">
        <v>1.64</v>
      </c>
      <c r="J99" s="42">
        <v>1.7112000000000001</v>
      </c>
      <c r="K99" s="42">
        <v>1.7791999999999999</v>
      </c>
      <c r="L99" s="42">
        <v>1.776</v>
      </c>
      <c r="M99" s="41">
        <v>1.7887999999999999</v>
      </c>
      <c r="N99" s="41">
        <v>1.8024</v>
      </c>
      <c r="O99" s="41">
        <v>1.7944</v>
      </c>
      <c r="P99" s="41">
        <v>1.8815999999999999</v>
      </c>
      <c r="Q99" s="41">
        <v>1.9359999999999999</v>
      </c>
      <c r="R99" s="41">
        <v>1.9832000000000001</v>
      </c>
      <c r="S99" s="41">
        <v>2.032</v>
      </c>
      <c r="T99" s="41">
        <v>2.052</v>
      </c>
      <c r="U99" s="42">
        <v>2.0087999999999999</v>
      </c>
      <c r="V99" s="42">
        <v>1.8808</v>
      </c>
      <c r="W99" s="42">
        <v>1.7504</v>
      </c>
      <c r="X99" s="41">
        <v>1.5824</v>
      </c>
      <c r="Y99" s="41">
        <v>1.4392</v>
      </c>
      <c r="Z99" s="41">
        <v>1.3704000000000001</v>
      </c>
      <c r="AA99" s="41"/>
      <c r="AB99" s="38">
        <f t="shared" si="6"/>
        <v>40.389599999999987</v>
      </c>
      <c r="AC99" s="30">
        <f t="shared" si="7"/>
        <v>0.82012670565302115</v>
      </c>
      <c r="AD99" s="31">
        <f t="shared" si="8"/>
        <v>0.94587455035971191</v>
      </c>
      <c r="AE99" s="31">
        <f t="shared" si="9"/>
        <v>0.83776383910792485</v>
      </c>
      <c r="AF99" s="32">
        <f t="shared" si="10"/>
        <v>1.7791999999999999</v>
      </c>
      <c r="AG99" s="32">
        <f t="shared" si="11"/>
        <v>2.0087999999999999</v>
      </c>
    </row>
    <row r="100" spans="1:33" s="39" customFormat="1" ht="12.75" customHeight="1" x14ac:dyDescent="0.2">
      <c r="A100" s="37"/>
      <c r="B100" s="48" t="s">
        <v>172</v>
      </c>
      <c r="C100" s="41">
        <v>0.60560000000000003</v>
      </c>
      <c r="D100" s="41">
        <v>0.58240000000000003</v>
      </c>
      <c r="E100" s="41">
        <v>0.58560000000000001</v>
      </c>
      <c r="F100" s="41">
        <v>0.63680000000000003</v>
      </c>
      <c r="G100" s="41">
        <v>0.82799999999999996</v>
      </c>
      <c r="H100" s="41">
        <v>0.86719999999999997</v>
      </c>
      <c r="I100" s="41">
        <v>0.86799999999999999</v>
      </c>
      <c r="J100" s="42">
        <v>0.89439999999999997</v>
      </c>
      <c r="K100" s="42">
        <v>0.93440000000000001</v>
      </c>
      <c r="L100" s="42">
        <v>0.99360000000000004</v>
      </c>
      <c r="M100" s="41">
        <v>1.0416000000000001</v>
      </c>
      <c r="N100" s="41">
        <v>1.0376000000000001</v>
      </c>
      <c r="O100" s="41">
        <v>1.0367999999999999</v>
      </c>
      <c r="P100" s="41">
        <v>1.1439999999999999</v>
      </c>
      <c r="Q100" s="41">
        <v>1.1983999999999999</v>
      </c>
      <c r="R100" s="41">
        <v>1.26</v>
      </c>
      <c r="S100" s="41">
        <v>1.3592</v>
      </c>
      <c r="T100" s="41">
        <v>1.4152</v>
      </c>
      <c r="U100" s="42">
        <v>1.3872</v>
      </c>
      <c r="V100" s="42">
        <v>1.2968</v>
      </c>
      <c r="W100" s="42">
        <v>1.1208</v>
      </c>
      <c r="X100" s="41">
        <v>0.95279999999999998</v>
      </c>
      <c r="Y100" s="41">
        <v>0.7752</v>
      </c>
      <c r="Z100" s="41">
        <v>0.68640000000000001</v>
      </c>
      <c r="AA100" s="41"/>
      <c r="AB100" s="38">
        <f t="shared" si="6"/>
        <v>23.507999999999999</v>
      </c>
      <c r="AC100" s="30">
        <f t="shared" si="7"/>
        <v>0.69212832108535893</v>
      </c>
      <c r="AD100" s="31">
        <f t="shared" si="8"/>
        <v>0.98580917874396123</v>
      </c>
      <c r="AE100" s="31">
        <f t="shared" si="9"/>
        <v>0.706098615916955</v>
      </c>
      <c r="AF100" s="32">
        <f t="shared" si="10"/>
        <v>0.99360000000000004</v>
      </c>
      <c r="AG100" s="32">
        <f t="shared" si="11"/>
        <v>1.3872</v>
      </c>
    </row>
    <row r="101" spans="1:33" s="39" customFormat="1" ht="12.75" customHeight="1" x14ac:dyDescent="0.2">
      <c r="A101" s="37"/>
      <c r="B101" s="48" t="s">
        <v>173</v>
      </c>
      <c r="C101" s="41">
        <v>0.56240000000000001</v>
      </c>
      <c r="D101" s="41">
        <v>0.54479999999999995</v>
      </c>
      <c r="E101" s="41">
        <v>0.55679999999999996</v>
      </c>
      <c r="F101" s="41">
        <v>0.61280000000000001</v>
      </c>
      <c r="G101" s="41">
        <v>0.76800000000000002</v>
      </c>
      <c r="H101" s="41">
        <v>0.79039999999999999</v>
      </c>
      <c r="I101" s="41">
        <v>0.7792</v>
      </c>
      <c r="J101" s="42">
        <v>0.80800000000000005</v>
      </c>
      <c r="K101" s="42">
        <v>0.85599999999999998</v>
      </c>
      <c r="L101" s="42">
        <v>0.87760000000000005</v>
      </c>
      <c r="M101" s="41">
        <v>0.9</v>
      </c>
      <c r="N101" s="41">
        <v>0.9264</v>
      </c>
      <c r="O101" s="41">
        <v>0.91120000000000001</v>
      </c>
      <c r="P101" s="41">
        <v>1.0007999999999999</v>
      </c>
      <c r="Q101" s="41">
        <v>1.0696000000000001</v>
      </c>
      <c r="R101" s="41">
        <v>1.1128</v>
      </c>
      <c r="S101" s="41">
        <v>1.2143999999999999</v>
      </c>
      <c r="T101" s="41">
        <v>1.272</v>
      </c>
      <c r="U101" s="42">
        <v>1.2223999999999999</v>
      </c>
      <c r="V101" s="42">
        <v>1.1399999999999999</v>
      </c>
      <c r="W101" s="42">
        <v>0.98480000000000001</v>
      </c>
      <c r="X101" s="41">
        <v>0.81200000000000006</v>
      </c>
      <c r="Y101" s="41">
        <v>0.68</v>
      </c>
      <c r="Z101" s="41">
        <v>0.61360000000000003</v>
      </c>
      <c r="AA101" s="41"/>
      <c r="AB101" s="38">
        <f t="shared" si="6"/>
        <v>21.016000000000002</v>
      </c>
      <c r="AC101" s="30">
        <f t="shared" si="7"/>
        <v>0.68841719077568131</v>
      </c>
      <c r="AD101" s="31">
        <f t="shared" si="8"/>
        <v>0.99779702218170763</v>
      </c>
      <c r="AE101" s="31">
        <f t="shared" si="9"/>
        <v>0.71635034904013972</v>
      </c>
      <c r="AF101" s="32">
        <f t="shared" si="10"/>
        <v>0.87760000000000005</v>
      </c>
      <c r="AG101" s="32">
        <f t="shared" si="11"/>
        <v>1.2223999999999999</v>
      </c>
    </row>
    <row r="102" spans="1:33" s="39" customFormat="1" ht="12.75" customHeight="1" x14ac:dyDescent="0.2">
      <c r="A102" s="37"/>
      <c r="B102" s="48" t="s">
        <v>174</v>
      </c>
      <c r="C102" s="41">
        <v>0.44159999999999999</v>
      </c>
      <c r="D102" s="41">
        <v>0.42320000000000002</v>
      </c>
      <c r="E102" s="41">
        <v>0.42320000000000002</v>
      </c>
      <c r="F102" s="41">
        <v>0.46639999999999998</v>
      </c>
      <c r="G102" s="41">
        <v>0.61199999999999999</v>
      </c>
      <c r="H102" s="41">
        <v>0.65680000000000005</v>
      </c>
      <c r="I102" s="41">
        <v>0.62480000000000002</v>
      </c>
      <c r="J102" s="42">
        <v>0.64159999999999995</v>
      </c>
      <c r="K102" s="42">
        <v>0.68159999999999998</v>
      </c>
      <c r="L102" s="42">
        <v>0.72</v>
      </c>
      <c r="M102" s="41">
        <v>0.73599999999999999</v>
      </c>
      <c r="N102" s="41">
        <v>0.72399999999999998</v>
      </c>
      <c r="O102" s="41">
        <v>0.74080000000000001</v>
      </c>
      <c r="P102" s="41">
        <v>0.79600000000000004</v>
      </c>
      <c r="Q102" s="41">
        <v>0.85440000000000005</v>
      </c>
      <c r="R102" s="41">
        <v>0.9304</v>
      </c>
      <c r="S102" s="41">
        <v>0.98640000000000005</v>
      </c>
      <c r="T102" s="41">
        <v>1.012</v>
      </c>
      <c r="U102" s="42">
        <v>0.97119999999999995</v>
      </c>
      <c r="V102" s="42">
        <v>0.91679999999999995</v>
      </c>
      <c r="W102" s="42">
        <v>0.78720000000000001</v>
      </c>
      <c r="X102" s="41">
        <v>0.64559999999999995</v>
      </c>
      <c r="Y102" s="41">
        <v>0.54320000000000002</v>
      </c>
      <c r="Z102" s="41">
        <v>0.4904</v>
      </c>
      <c r="AA102" s="41"/>
      <c r="AB102" s="38">
        <f t="shared" si="6"/>
        <v>16.825600000000001</v>
      </c>
      <c r="AC102" s="30">
        <f t="shared" si="7"/>
        <v>0.69275362318840583</v>
      </c>
      <c r="AD102" s="31">
        <f t="shared" si="8"/>
        <v>0.97370370370370385</v>
      </c>
      <c r="AE102" s="31">
        <f t="shared" si="9"/>
        <v>0.72185612300933566</v>
      </c>
      <c r="AF102" s="32">
        <f t="shared" si="10"/>
        <v>0.72</v>
      </c>
      <c r="AG102" s="32">
        <f t="shared" si="11"/>
        <v>0.97119999999999995</v>
      </c>
    </row>
    <row r="103" spans="1:33" s="39" customFormat="1" ht="12.75" customHeight="1" x14ac:dyDescent="0.2">
      <c r="A103" s="37"/>
      <c r="B103" s="48" t="s">
        <v>175</v>
      </c>
      <c r="C103" s="41">
        <v>0.55600000000000005</v>
      </c>
      <c r="D103" s="41">
        <v>0.53439999999999999</v>
      </c>
      <c r="E103" s="41">
        <v>0.54</v>
      </c>
      <c r="F103" s="41">
        <v>0.58560000000000001</v>
      </c>
      <c r="G103" s="41">
        <v>0.70960000000000001</v>
      </c>
      <c r="H103" s="41">
        <v>0.74480000000000002</v>
      </c>
      <c r="I103" s="41">
        <v>0.75760000000000005</v>
      </c>
      <c r="J103" s="42">
        <v>0.79359999999999997</v>
      </c>
      <c r="K103" s="42">
        <v>0.83919999999999995</v>
      </c>
      <c r="L103" s="42">
        <v>0.84640000000000004</v>
      </c>
      <c r="M103" s="41">
        <v>0.88</v>
      </c>
      <c r="N103" s="41">
        <v>0.89200000000000002</v>
      </c>
      <c r="O103" s="41">
        <v>0.91439999999999999</v>
      </c>
      <c r="P103" s="41">
        <v>0.96399999999999997</v>
      </c>
      <c r="Q103" s="41">
        <v>1.0336000000000001</v>
      </c>
      <c r="R103" s="41">
        <v>1.0696000000000001</v>
      </c>
      <c r="S103" s="41">
        <v>1.1592</v>
      </c>
      <c r="T103" s="41">
        <v>1.2256</v>
      </c>
      <c r="U103" s="42">
        <v>1.1952</v>
      </c>
      <c r="V103" s="42">
        <v>1.1000000000000001</v>
      </c>
      <c r="W103" s="42">
        <v>0.94720000000000004</v>
      </c>
      <c r="X103" s="41">
        <v>0.80720000000000003</v>
      </c>
      <c r="Y103" s="41">
        <v>0.68240000000000001</v>
      </c>
      <c r="Z103" s="41">
        <v>0.61040000000000005</v>
      </c>
      <c r="AA103" s="41"/>
      <c r="AB103" s="38">
        <f t="shared" si="6"/>
        <v>20.388000000000002</v>
      </c>
      <c r="AC103" s="30">
        <f t="shared" si="7"/>
        <v>0.69312989556135773</v>
      </c>
      <c r="AD103" s="31">
        <f t="shared" si="8"/>
        <v>1.0036625708884688</v>
      </c>
      <c r="AE103" s="31">
        <f t="shared" si="9"/>
        <v>0.71075970548862111</v>
      </c>
      <c r="AF103" s="32">
        <f t="shared" si="10"/>
        <v>0.84640000000000004</v>
      </c>
      <c r="AG103" s="32">
        <f t="shared" si="11"/>
        <v>1.1952</v>
      </c>
    </row>
    <row r="104" spans="1:33" s="39" customFormat="1" ht="12.75" customHeight="1" x14ac:dyDescent="0.2">
      <c r="A104" s="67"/>
      <c r="B104" s="68" t="s">
        <v>176</v>
      </c>
      <c r="C104" s="69">
        <v>6.8705999999999996</v>
      </c>
      <c r="D104" s="69">
        <v>6.89</v>
      </c>
      <c r="E104" s="69">
        <v>6.9485999999999999</v>
      </c>
      <c r="F104" s="69">
        <v>7.0838000000000001</v>
      </c>
      <c r="G104" s="69">
        <v>7.5503999999999998</v>
      </c>
      <c r="H104" s="69">
        <v>8.4992000000000001</v>
      </c>
      <c r="I104" s="69">
        <v>10.587</v>
      </c>
      <c r="J104" s="69">
        <v>12.171200000000001</v>
      </c>
      <c r="K104" s="69">
        <v>12.8202</v>
      </c>
      <c r="L104" s="69">
        <v>12.777100000000001</v>
      </c>
      <c r="M104" s="69">
        <v>12.4543</v>
      </c>
      <c r="N104" s="69">
        <v>12.3392</v>
      </c>
      <c r="O104" s="69">
        <v>12.473000000000001</v>
      </c>
      <c r="P104" s="69">
        <v>12.718400000000001</v>
      </c>
      <c r="Q104" s="69">
        <v>12.419499999999999</v>
      </c>
      <c r="R104" s="69">
        <v>11.437900000000001</v>
      </c>
      <c r="S104" s="69">
        <v>10.654299999999999</v>
      </c>
      <c r="T104" s="69">
        <v>9.9061000000000003</v>
      </c>
      <c r="U104" s="69">
        <v>9.2087000000000003</v>
      </c>
      <c r="V104" s="69">
        <v>8.7073</v>
      </c>
      <c r="W104" s="69">
        <v>7.7773000000000003</v>
      </c>
      <c r="X104" s="69">
        <v>7.5129999999999999</v>
      </c>
      <c r="Y104" s="69">
        <v>7.2709999999999999</v>
      </c>
      <c r="Z104" s="69">
        <v>7.2126999999999999</v>
      </c>
      <c r="AA104" s="69"/>
      <c r="AB104" s="70">
        <f t="shared" si="6"/>
        <v>234.29080000000005</v>
      </c>
      <c r="AC104" s="71">
        <f t="shared" si="7"/>
        <v>0.76146367971378526</v>
      </c>
      <c r="AD104" s="72">
        <f t="shared" si="8"/>
        <v>0.76146367971378526</v>
      </c>
      <c r="AE104" s="72">
        <f t="shared" si="9"/>
        <v>1.0600971545024453</v>
      </c>
      <c r="AF104" s="73">
        <f t="shared" si="10"/>
        <v>12.8202</v>
      </c>
      <c r="AG104" s="73">
        <f t="shared" si="11"/>
        <v>9.2087000000000003</v>
      </c>
    </row>
    <row r="105" spans="1:33" s="39" customFormat="1" ht="12.75" customHeight="1" x14ac:dyDescent="0.2">
      <c r="A105" s="37"/>
      <c r="B105" s="48" t="s">
        <v>177</v>
      </c>
      <c r="C105" s="41">
        <v>0</v>
      </c>
      <c r="D105" s="41">
        <v>0</v>
      </c>
      <c r="E105" s="41">
        <v>0</v>
      </c>
      <c r="F105" s="41">
        <v>4.1999999999999997E-3</v>
      </c>
      <c r="G105" s="41">
        <v>0</v>
      </c>
      <c r="H105" s="41">
        <v>0</v>
      </c>
      <c r="I105" s="41">
        <v>0</v>
      </c>
      <c r="J105" s="42">
        <v>0</v>
      </c>
      <c r="K105" s="42">
        <v>0</v>
      </c>
      <c r="L105" s="42">
        <v>0</v>
      </c>
      <c r="M105" s="41">
        <v>0</v>
      </c>
      <c r="N105" s="41">
        <v>0</v>
      </c>
      <c r="O105" s="41">
        <v>0</v>
      </c>
      <c r="P105" s="41">
        <v>0</v>
      </c>
      <c r="Q105" s="41">
        <v>0</v>
      </c>
      <c r="R105" s="41">
        <v>0</v>
      </c>
      <c r="S105" s="41">
        <v>0</v>
      </c>
      <c r="T105" s="41">
        <v>0</v>
      </c>
      <c r="U105" s="42">
        <v>0</v>
      </c>
      <c r="V105" s="42">
        <v>0</v>
      </c>
      <c r="W105" s="42">
        <v>0</v>
      </c>
      <c r="X105" s="41">
        <v>0</v>
      </c>
      <c r="Y105" s="41">
        <v>0</v>
      </c>
      <c r="Z105" s="41">
        <v>0</v>
      </c>
      <c r="AA105" s="41"/>
      <c r="AB105" s="38">
        <f t="shared" si="6"/>
        <v>4.1999999999999997E-3</v>
      </c>
      <c r="AC105" s="30">
        <f t="shared" si="7"/>
        <v>4.1666666666666671E-2</v>
      </c>
      <c r="AD105" s="31" t="e">
        <f t="shared" si="8"/>
        <v>#DIV/0!</v>
      </c>
      <c r="AE105" s="31" t="e">
        <f t="shared" si="9"/>
        <v>#DIV/0!</v>
      </c>
      <c r="AF105" s="32">
        <f t="shared" si="10"/>
        <v>0</v>
      </c>
      <c r="AG105" s="32">
        <f t="shared" si="11"/>
        <v>0</v>
      </c>
    </row>
    <row r="106" spans="1:33" s="39" customFormat="1" ht="12.75" customHeight="1" x14ac:dyDescent="0.2">
      <c r="A106" s="37"/>
      <c r="B106" s="48" t="s">
        <v>178</v>
      </c>
      <c r="C106" s="41">
        <v>1.4238</v>
      </c>
      <c r="D106" s="41">
        <v>1.4279999999999999</v>
      </c>
      <c r="E106" s="41">
        <v>1.4406000000000001</v>
      </c>
      <c r="F106" s="41">
        <v>1.4742</v>
      </c>
      <c r="G106" s="41">
        <v>1.5371999999999999</v>
      </c>
      <c r="H106" s="41">
        <v>1.6422000000000001</v>
      </c>
      <c r="I106" s="41">
        <v>1.9865999999999999</v>
      </c>
      <c r="J106" s="42">
        <v>2.0453999999999999</v>
      </c>
      <c r="K106" s="42">
        <v>2.016</v>
      </c>
      <c r="L106" s="42">
        <v>1.974</v>
      </c>
      <c r="M106" s="41">
        <v>1.8480000000000001</v>
      </c>
      <c r="N106" s="41">
        <v>1.911</v>
      </c>
      <c r="O106" s="41">
        <v>1.9152</v>
      </c>
      <c r="P106" s="41">
        <v>1.9614</v>
      </c>
      <c r="Q106" s="41">
        <v>1.9152</v>
      </c>
      <c r="R106" s="41">
        <v>1.7514000000000001</v>
      </c>
      <c r="S106" s="41">
        <v>1.68</v>
      </c>
      <c r="T106" s="41">
        <v>1.6295999999999999</v>
      </c>
      <c r="U106" s="42">
        <v>1.5582</v>
      </c>
      <c r="V106" s="42">
        <v>1.5287999999999999</v>
      </c>
      <c r="W106" s="42">
        <v>1.5036</v>
      </c>
      <c r="X106" s="41">
        <v>1.4867999999999999</v>
      </c>
      <c r="Y106" s="41">
        <v>1.47</v>
      </c>
      <c r="Z106" s="41">
        <v>1.47</v>
      </c>
      <c r="AA106" s="41"/>
      <c r="AB106" s="38">
        <f t="shared" si="6"/>
        <v>40.597199999999994</v>
      </c>
      <c r="AC106" s="30">
        <f t="shared" si="7"/>
        <v>0.82700205338809019</v>
      </c>
      <c r="AD106" s="31">
        <f t="shared" si="8"/>
        <v>0.82700205338809019</v>
      </c>
      <c r="AE106" s="31">
        <f t="shared" si="9"/>
        <v>1.0855795148247975</v>
      </c>
      <c r="AF106" s="32">
        <f t="shared" si="10"/>
        <v>2.0453999999999999</v>
      </c>
      <c r="AG106" s="32">
        <f t="shared" si="11"/>
        <v>1.5582</v>
      </c>
    </row>
    <row r="107" spans="1:33" s="39" customFormat="1" ht="12.75" customHeight="1" x14ac:dyDescent="0.2">
      <c r="A107" s="37"/>
      <c r="B107" s="48" t="s">
        <v>179</v>
      </c>
      <c r="C107" s="41">
        <v>5.8700000000000002E-2</v>
      </c>
      <c r="D107" s="41">
        <v>5.9400000000000001E-2</v>
      </c>
      <c r="E107" s="41">
        <v>5.9799999999999999E-2</v>
      </c>
      <c r="F107" s="41">
        <v>6.88E-2</v>
      </c>
      <c r="G107" s="41">
        <v>7.4899999999999994E-2</v>
      </c>
      <c r="H107" s="41">
        <v>8.7800000000000003E-2</v>
      </c>
      <c r="I107" s="41">
        <v>0.12709999999999999</v>
      </c>
      <c r="J107" s="42">
        <v>0.1663</v>
      </c>
      <c r="K107" s="42">
        <v>0.16669999999999999</v>
      </c>
      <c r="L107" s="42">
        <v>0.1724</v>
      </c>
      <c r="M107" s="41">
        <v>0.1656</v>
      </c>
      <c r="N107" s="41">
        <v>0.16270000000000001</v>
      </c>
      <c r="O107" s="41">
        <v>0.1678</v>
      </c>
      <c r="P107" s="41">
        <v>0.16669999999999999</v>
      </c>
      <c r="Q107" s="41">
        <v>0.16420000000000001</v>
      </c>
      <c r="R107" s="41">
        <v>0.1555</v>
      </c>
      <c r="S107" s="41">
        <v>0.13969999999999999</v>
      </c>
      <c r="T107" s="41">
        <v>9.6799999999999997E-2</v>
      </c>
      <c r="U107" s="42">
        <v>7.9899999999999999E-2</v>
      </c>
      <c r="V107" s="42">
        <v>6.6199999999999995E-2</v>
      </c>
      <c r="W107" s="42">
        <v>6.7000000000000004E-2</v>
      </c>
      <c r="X107" s="41">
        <v>6.7000000000000004E-2</v>
      </c>
      <c r="Y107" s="41">
        <v>6.6600000000000006E-2</v>
      </c>
      <c r="Z107" s="41">
        <v>6.6600000000000006E-2</v>
      </c>
      <c r="AA107" s="41"/>
      <c r="AB107" s="38">
        <f t="shared" si="6"/>
        <v>2.6742000000000004</v>
      </c>
      <c r="AC107" s="30">
        <f t="shared" si="7"/>
        <v>0.64631670533642693</v>
      </c>
      <c r="AD107" s="31">
        <f t="shared" si="8"/>
        <v>0.64631670533642693</v>
      </c>
      <c r="AE107" s="31">
        <f t="shared" si="9"/>
        <v>1.3945556946182729</v>
      </c>
      <c r="AF107" s="32">
        <f t="shared" si="10"/>
        <v>0.1724</v>
      </c>
      <c r="AG107" s="32">
        <f t="shared" si="11"/>
        <v>7.9899999999999999E-2</v>
      </c>
    </row>
    <row r="108" spans="1:33" s="39" customFormat="1" ht="12.75" customHeight="1" x14ac:dyDescent="0.2">
      <c r="A108" s="37"/>
      <c r="B108" s="48" t="s">
        <v>180</v>
      </c>
      <c r="C108" s="41">
        <v>2.2000000000000001E-3</v>
      </c>
      <c r="D108" s="41">
        <v>1.8E-3</v>
      </c>
      <c r="E108" s="41">
        <v>1.8E-3</v>
      </c>
      <c r="F108" s="41">
        <v>1.8E-3</v>
      </c>
      <c r="G108" s="41">
        <v>2.2000000000000001E-3</v>
      </c>
      <c r="H108" s="41">
        <v>1.8E-3</v>
      </c>
      <c r="I108" s="41">
        <v>2.2000000000000001E-3</v>
      </c>
      <c r="J108" s="42">
        <v>2.2000000000000001E-3</v>
      </c>
      <c r="K108" s="42">
        <v>2.5000000000000001E-3</v>
      </c>
      <c r="L108" s="42">
        <v>2.2000000000000001E-3</v>
      </c>
      <c r="M108" s="41">
        <v>2.5000000000000001E-3</v>
      </c>
      <c r="N108" s="41">
        <v>2.5000000000000001E-3</v>
      </c>
      <c r="O108" s="41">
        <v>2.5000000000000001E-3</v>
      </c>
      <c r="P108" s="41">
        <v>2.5000000000000001E-3</v>
      </c>
      <c r="Q108" s="41">
        <v>2.5000000000000001E-3</v>
      </c>
      <c r="R108" s="41">
        <v>2.5000000000000001E-3</v>
      </c>
      <c r="S108" s="41">
        <v>2.5000000000000001E-3</v>
      </c>
      <c r="T108" s="41">
        <v>2.2000000000000001E-3</v>
      </c>
      <c r="U108" s="42">
        <v>2.2000000000000001E-3</v>
      </c>
      <c r="V108" s="42">
        <v>2.2000000000000001E-3</v>
      </c>
      <c r="W108" s="42">
        <v>2.2000000000000001E-3</v>
      </c>
      <c r="X108" s="41">
        <v>2.2000000000000001E-3</v>
      </c>
      <c r="Y108" s="41">
        <v>2.2000000000000001E-3</v>
      </c>
      <c r="Z108" s="41">
        <v>2.2000000000000001E-3</v>
      </c>
      <c r="AA108" s="41"/>
      <c r="AB108" s="38">
        <f t="shared" si="6"/>
        <v>5.3600000000000002E-2</v>
      </c>
      <c r="AC108" s="30">
        <f t="shared" si="7"/>
        <v>0.89333333333333331</v>
      </c>
      <c r="AD108" s="31">
        <f t="shared" si="8"/>
        <v>0.89333333333333331</v>
      </c>
      <c r="AE108" s="31">
        <f t="shared" si="9"/>
        <v>1.0151515151515151</v>
      </c>
      <c r="AF108" s="32">
        <f t="shared" si="10"/>
        <v>2.5000000000000001E-3</v>
      </c>
      <c r="AG108" s="32">
        <f t="shared" si="11"/>
        <v>2.2000000000000001E-3</v>
      </c>
    </row>
    <row r="109" spans="1:33" s="39" customFormat="1" ht="12.75" customHeight="1" x14ac:dyDescent="0.2">
      <c r="A109" s="37"/>
      <c r="B109" s="48" t="s">
        <v>181</v>
      </c>
      <c r="C109" s="41">
        <v>0.1444</v>
      </c>
      <c r="D109" s="41">
        <v>0.1454</v>
      </c>
      <c r="E109" s="41">
        <v>0.14580000000000001</v>
      </c>
      <c r="F109" s="41">
        <v>0.14149999999999999</v>
      </c>
      <c r="G109" s="41">
        <v>0.1512</v>
      </c>
      <c r="H109" s="41">
        <v>0.1822</v>
      </c>
      <c r="I109" s="41">
        <v>0.2671</v>
      </c>
      <c r="J109" s="42">
        <v>0.32829999999999998</v>
      </c>
      <c r="K109" s="42">
        <v>0.36680000000000001</v>
      </c>
      <c r="L109" s="42">
        <v>0.38519999999999999</v>
      </c>
      <c r="M109" s="41">
        <v>0.38769999999999999</v>
      </c>
      <c r="N109" s="41">
        <v>0.37980000000000003</v>
      </c>
      <c r="O109" s="41">
        <v>0.38379999999999997</v>
      </c>
      <c r="P109" s="41">
        <v>0.3841</v>
      </c>
      <c r="Q109" s="41">
        <v>0.37369999999999998</v>
      </c>
      <c r="R109" s="41">
        <v>0.32690000000000002</v>
      </c>
      <c r="S109" s="41">
        <v>0.30099999999999999</v>
      </c>
      <c r="T109" s="41">
        <v>0.22819999999999999</v>
      </c>
      <c r="U109" s="42">
        <v>0.1714</v>
      </c>
      <c r="V109" s="42">
        <v>0.17030000000000001</v>
      </c>
      <c r="W109" s="42">
        <v>0.16200000000000001</v>
      </c>
      <c r="X109" s="41">
        <v>0.1656</v>
      </c>
      <c r="Y109" s="41">
        <v>0.1595</v>
      </c>
      <c r="Z109" s="41">
        <v>0.15590000000000001</v>
      </c>
      <c r="AA109" s="41"/>
      <c r="AB109" s="38">
        <f t="shared" si="6"/>
        <v>6.0078000000000022</v>
      </c>
      <c r="AC109" s="30">
        <f t="shared" si="7"/>
        <v>0.64566675264379692</v>
      </c>
      <c r="AD109" s="31">
        <f t="shared" si="8"/>
        <v>0.64985721703011445</v>
      </c>
      <c r="AE109" s="31">
        <f t="shared" si="9"/>
        <v>1.4604725787631276</v>
      </c>
      <c r="AF109" s="32">
        <f t="shared" si="10"/>
        <v>0.38519999999999999</v>
      </c>
      <c r="AG109" s="32">
        <f t="shared" si="11"/>
        <v>0.1714</v>
      </c>
    </row>
    <row r="110" spans="1:33" s="39" customFormat="1" ht="12.75" customHeight="1" x14ac:dyDescent="0.2">
      <c r="A110" s="37"/>
      <c r="B110" s="48" t="s">
        <v>182</v>
      </c>
      <c r="C110" s="41">
        <v>0.3024</v>
      </c>
      <c r="D110" s="41">
        <v>0.30020000000000002</v>
      </c>
      <c r="E110" s="41">
        <v>0.3024</v>
      </c>
      <c r="F110" s="41">
        <v>0.31819999999999998</v>
      </c>
      <c r="G110" s="41">
        <v>0.3629</v>
      </c>
      <c r="H110" s="41">
        <v>0.43780000000000002</v>
      </c>
      <c r="I110" s="41">
        <v>0.63139999999999996</v>
      </c>
      <c r="J110" s="42">
        <v>0.86470000000000002</v>
      </c>
      <c r="K110" s="42">
        <v>0.90580000000000005</v>
      </c>
      <c r="L110" s="42">
        <v>0.85250000000000004</v>
      </c>
      <c r="M110" s="41">
        <v>0.81140000000000001</v>
      </c>
      <c r="N110" s="41">
        <v>0.76749999999999996</v>
      </c>
      <c r="O110" s="41">
        <v>0.78839999999999999</v>
      </c>
      <c r="P110" s="41">
        <v>0.82299999999999995</v>
      </c>
      <c r="Q110" s="41">
        <v>0.78480000000000005</v>
      </c>
      <c r="R110" s="41">
        <v>0.70199999999999996</v>
      </c>
      <c r="S110" s="41">
        <v>0.5796</v>
      </c>
      <c r="T110" s="41">
        <v>0.49459999999999998</v>
      </c>
      <c r="U110" s="42">
        <v>0.42259999999999998</v>
      </c>
      <c r="V110" s="42">
        <v>0.39019999999999999</v>
      </c>
      <c r="W110" s="42">
        <v>0.37080000000000002</v>
      </c>
      <c r="X110" s="41">
        <v>0.37219999999999998</v>
      </c>
      <c r="Y110" s="41">
        <v>0.37219999999999998</v>
      </c>
      <c r="Z110" s="41">
        <v>0.37369999999999998</v>
      </c>
      <c r="AA110" s="41"/>
      <c r="AB110" s="38">
        <f t="shared" si="6"/>
        <v>13.331299999999999</v>
      </c>
      <c r="AC110" s="30">
        <f t="shared" si="7"/>
        <v>0.61323783763891948</v>
      </c>
      <c r="AD110" s="31">
        <f t="shared" si="8"/>
        <v>0.61323783763891948</v>
      </c>
      <c r="AE110" s="31">
        <f t="shared" si="9"/>
        <v>1.3144127622653414</v>
      </c>
      <c r="AF110" s="32">
        <f t="shared" si="10"/>
        <v>0.90580000000000005</v>
      </c>
      <c r="AG110" s="32">
        <f t="shared" si="11"/>
        <v>0.42259999999999998</v>
      </c>
    </row>
    <row r="111" spans="1:33" s="39" customFormat="1" ht="12.75" customHeight="1" x14ac:dyDescent="0.2">
      <c r="A111" s="37"/>
      <c r="B111" s="48" t="s">
        <v>183</v>
      </c>
      <c r="C111" s="41">
        <v>0.33239999999999997</v>
      </c>
      <c r="D111" s="41">
        <v>0.33600000000000002</v>
      </c>
      <c r="E111" s="41">
        <v>0.32640000000000002</v>
      </c>
      <c r="F111" s="41">
        <v>0.33960000000000001</v>
      </c>
      <c r="G111" s="41">
        <v>0.378</v>
      </c>
      <c r="H111" s="41">
        <v>0.47520000000000001</v>
      </c>
      <c r="I111" s="41">
        <v>0.50039999999999996</v>
      </c>
      <c r="J111" s="42">
        <v>0.48120000000000002</v>
      </c>
      <c r="K111" s="42">
        <v>0.50760000000000005</v>
      </c>
      <c r="L111" s="42">
        <v>0.48720000000000002</v>
      </c>
      <c r="M111" s="41">
        <v>0.44640000000000002</v>
      </c>
      <c r="N111" s="41">
        <v>0.48599999999999999</v>
      </c>
      <c r="O111" s="41">
        <v>0.47160000000000002</v>
      </c>
      <c r="P111" s="41">
        <v>0.46200000000000002</v>
      </c>
      <c r="Q111" s="41">
        <v>0.53280000000000005</v>
      </c>
      <c r="R111" s="41">
        <v>0.45119999999999999</v>
      </c>
      <c r="S111" s="41">
        <v>0.41399999999999998</v>
      </c>
      <c r="T111" s="41">
        <v>0.42359999999999998</v>
      </c>
      <c r="U111" s="42">
        <v>0.44159999999999999</v>
      </c>
      <c r="V111" s="42">
        <v>0.43440000000000001</v>
      </c>
      <c r="W111" s="42">
        <v>0.35759999999999997</v>
      </c>
      <c r="X111" s="41">
        <v>0.30120000000000002</v>
      </c>
      <c r="Y111" s="41">
        <v>0.36959999999999998</v>
      </c>
      <c r="Z111" s="41">
        <v>0.34920000000000001</v>
      </c>
      <c r="AA111" s="41"/>
      <c r="AB111" s="38">
        <f t="shared" si="6"/>
        <v>10.105199999999998</v>
      </c>
      <c r="AC111" s="30">
        <f t="shared" si="7"/>
        <v>0.79025900900900881</v>
      </c>
      <c r="AD111" s="31">
        <f t="shared" si="8"/>
        <v>0.82949172576832131</v>
      </c>
      <c r="AE111" s="31">
        <f t="shared" si="9"/>
        <v>0.95346467391304335</v>
      </c>
      <c r="AF111" s="32">
        <f t="shared" si="10"/>
        <v>0.50760000000000005</v>
      </c>
      <c r="AG111" s="32">
        <f t="shared" si="11"/>
        <v>0.44159999999999999</v>
      </c>
    </row>
    <row r="112" spans="1:33" s="39" customFormat="1" ht="12.75" customHeight="1" x14ac:dyDescent="0.2">
      <c r="A112" s="37"/>
      <c r="B112" s="48" t="s">
        <v>184</v>
      </c>
      <c r="C112" s="41">
        <v>0.53420000000000001</v>
      </c>
      <c r="D112" s="41">
        <v>0.5242</v>
      </c>
      <c r="E112" s="41">
        <v>0.5242</v>
      </c>
      <c r="F112" s="41">
        <v>0.52339999999999998</v>
      </c>
      <c r="G112" s="41">
        <v>0.5242</v>
      </c>
      <c r="H112" s="41">
        <v>0.5292</v>
      </c>
      <c r="I112" s="41">
        <v>0.52629999999999999</v>
      </c>
      <c r="J112" s="42">
        <v>0.52629999999999999</v>
      </c>
      <c r="K112" s="42">
        <v>0.51839999999999997</v>
      </c>
      <c r="L112" s="42">
        <v>0.53500000000000003</v>
      </c>
      <c r="M112" s="41">
        <v>0.53779999999999994</v>
      </c>
      <c r="N112" s="41">
        <v>0.53210000000000002</v>
      </c>
      <c r="O112" s="41">
        <v>0.53059999999999996</v>
      </c>
      <c r="P112" s="41">
        <v>0.53569999999999995</v>
      </c>
      <c r="Q112" s="41">
        <v>0.5393</v>
      </c>
      <c r="R112" s="41">
        <v>0.53859999999999997</v>
      </c>
      <c r="S112" s="41">
        <v>0.53859999999999997</v>
      </c>
      <c r="T112" s="41">
        <v>0.53639999999999999</v>
      </c>
      <c r="U112" s="42">
        <v>0.5393</v>
      </c>
      <c r="V112" s="42">
        <v>0.54069999999999996</v>
      </c>
      <c r="W112" s="42">
        <v>0.54139999999999999</v>
      </c>
      <c r="X112" s="41">
        <v>0.54290000000000005</v>
      </c>
      <c r="Y112" s="41">
        <v>0.54359999999999997</v>
      </c>
      <c r="Z112" s="41">
        <v>0.54359999999999997</v>
      </c>
      <c r="AA112" s="41"/>
      <c r="AB112" s="38">
        <f t="shared" si="6"/>
        <v>12.805999999999999</v>
      </c>
      <c r="AC112" s="30">
        <f t="shared" si="7"/>
        <v>0.9815734608780966</v>
      </c>
      <c r="AD112" s="31">
        <f t="shared" si="8"/>
        <v>0.99735202492211827</v>
      </c>
      <c r="AE112" s="31">
        <f t="shared" si="9"/>
        <v>0.98556212289126954</v>
      </c>
      <c r="AF112" s="32">
        <f t="shared" si="10"/>
        <v>0.53500000000000003</v>
      </c>
      <c r="AG112" s="32">
        <f t="shared" si="11"/>
        <v>0.54139999999999999</v>
      </c>
    </row>
    <row r="113" spans="1:33" s="39" customFormat="1" ht="12.75" customHeight="1" x14ac:dyDescent="0.2">
      <c r="A113" s="37"/>
      <c r="B113" s="48" t="s">
        <v>185</v>
      </c>
      <c r="C113" s="41">
        <v>0.36480000000000001</v>
      </c>
      <c r="D113" s="41">
        <v>0.37730000000000002</v>
      </c>
      <c r="E113" s="41">
        <v>0.37730000000000002</v>
      </c>
      <c r="F113" s="41">
        <v>0.38109999999999999</v>
      </c>
      <c r="G113" s="41">
        <v>0.41570000000000001</v>
      </c>
      <c r="H113" s="41">
        <v>0.53280000000000005</v>
      </c>
      <c r="I113" s="41">
        <v>0.96960000000000002</v>
      </c>
      <c r="J113" s="42">
        <v>1.2565999999999999</v>
      </c>
      <c r="K113" s="42">
        <v>1.2250000000000001</v>
      </c>
      <c r="L113" s="42">
        <v>1.2969999999999999</v>
      </c>
      <c r="M113" s="41">
        <v>1.2143999999999999</v>
      </c>
      <c r="N113" s="41">
        <v>1.1472</v>
      </c>
      <c r="O113" s="41">
        <v>1.2259</v>
      </c>
      <c r="P113" s="41">
        <v>1.2911999999999999</v>
      </c>
      <c r="Q113" s="41">
        <v>1.1626000000000001</v>
      </c>
      <c r="R113" s="41">
        <v>1.0214000000000001</v>
      </c>
      <c r="S113" s="41">
        <v>0.89759999999999995</v>
      </c>
      <c r="T113" s="41">
        <v>0.67300000000000004</v>
      </c>
      <c r="U113" s="42">
        <v>0.50880000000000003</v>
      </c>
      <c r="V113" s="42">
        <v>0.4733</v>
      </c>
      <c r="W113" s="42">
        <v>0.43390000000000001</v>
      </c>
      <c r="X113" s="41">
        <v>0.38400000000000001</v>
      </c>
      <c r="Y113" s="41">
        <v>0.36</v>
      </c>
      <c r="Z113" s="41">
        <v>0.35809999999999997</v>
      </c>
      <c r="AA113" s="41"/>
      <c r="AB113" s="38">
        <f t="shared" si="6"/>
        <v>18.348599999999998</v>
      </c>
      <c r="AC113" s="30">
        <f t="shared" si="7"/>
        <v>0.58945643793369307</v>
      </c>
      <c r="AD113" s="31">
        <f t="shared" si="8"/>
        <v>0.58945643793369307</v>
      </c>
      <c r="AE113" s="31">
        <f t="shared" si="9"/>
        <v>1.5026041666666663</v>
      </c>
      <c r="AF113" s="32">
        <f t="shared" si="10"/>
        <v>1.2969999999999999</v>
      </c>
      <c r="AG113" s="32">
        <f t="shared" si="11"/>
        <v>0.50880000000000003</v>
      </c>
    </row>
    <row r="114" spans="1:33" s="39" customFormat="1" ht="12.75" customHeight="1" x14ac:dyDescent="0.2">
      <c r="A114" s="37"/>
      <c r="B114" s="48" t="s">
        <v>186</v>
      </c>
      <c r="C114" s="41">
        <v>2.9499999999999998E-2</v>
      </c>
      <c r="D114" s="41">
        <v>2.9499999999999998E-2</v>
      </c>
      <c r="E114" s="41">
        <v>2.93E-2</v>
      </c>
      <c r="F114" s="41">
        <v>2.9000000000000001E-2</v>
      </c>
      <c r="G114" s="41">
        <v>2.9000000000000001E-2</v>
      </c>
      <c r="H114" s="41">
        <v>2.93E-2</v>
      </c>
      <c r="I114" s="41">
        <v>3.1199999999999999E-2</v>
      </c>
      <c r="J114" s="42">
        <v>3.1399999999999997E-2</v>
      </c>
      <c r="K114" s="42">
        <v>0.03</v>
      </c>
      <c r="L114" s="42">
        <v>3.7199999999999997E-2</v>
      </c>
      <c r="M114" s="41">
        <v>3.8600000000000002E-2</v>
      </c>
      <c r="N114" s="41">
        <v>4.2200000000000001E-2</v>
      </c>
      <c r="O114" s="41">
        <v>3.8399999999999997E-2</v>
      </c>
      <c r="P114" s="41">
        <v>4.2500000000000003E-2</v>
      </c>
      <c r="Q114" s="41">
        <v>4.1799999999999997E-2</v>
      </c>
      <c r="R114" s="41">
        <v>3.3599999999999998E-2</v>
      </c>
      <c r="S114" s="41">
        <v>3.3599999999999998E-2</v>
      </c>
      <c r="T114" s="41">
        <v>3.5000000000000003E-2</v>
      </c>
      <c r="U114" s="42">
        <v>3.4799999999999998E-2</v>
      </c>
      <c r="V114" s="42">
        <v>3.2599999999999997E-2</v>
      </c>
      <c r="W114" s="42">
        <v>3.0200000000000001E-2</v>
      </c>
      <c r="X114" s="41">
        <v>3.0499999999999999E-2</v>
      </c>
      <c r="Y114" s="41">
        <v>3.0200000000000001E-2</v>
      </c>
      <c r="Z114" s="41">
        <v>0.03</v>
      </c>
      <c r="AA114" s="41"/>
      <c r="AB114" s="38">
        <f t="shared" si="6"/>
        <v>0.79939999999999989</v>
      </c>
      <c r="AC114" s="30">
        <f t="shared" si="7"/>
        <v>0.78372549019607829</v>
      </c>
      <c r="AD114" s="31">
        <f t="shared" si="8"/>
        <v>0.89538530465949817</v>
      </c>
      <c r="AE114" s="31">
        <f t="shared" si="9"/>
        <v>0.95713601532567039</v>
      </c>
      <c r="AF114" s="32">
        <f t="shared" si="10"/>
        <v>3.7199999999999997E-2</v>
      </c>
      <c r="AG114" s="32">
        <f t="shared" si="11"/>
        <v>3.4799999999999998E-2</v>
      </c>
    </row>
    <row r="115" spans="1:33" s="39" customFormat="1" ht="12.75" customHeight="1" x14ac:dyDescent="0.2">
      <c r="A115" s="37"/>
      <c r="B115" s="48" t="s">
        <v>187</v>
      </c>
      <c r="C115" s="41">
        <v>0.51339999999999997</v>
      </c>
      <c r="D115" s="41">
        <v>0.51619999999999999</v>
      </c>
      <c r="E115" s="41">
        <v>0.52059999999999995</v>
      </c>
      <c r="F115" s="41">
        <v>0.52200000000000002</v>
      </c>
      <c r="G115" s="41">
        <v>0.55730000000000002</v>
      </c>
      <c r="H115" s="41">
        <v>0.60840000000000005</v>
      </c>
      <c r="I115" s="41">
        <v>0.72360000000000002</v>
      </c>
      <c r="J115" s="42">
        <v>0.8266</v>
      </c>
      <c r="K115" s="42">
        <v>0.86180000000000001</v>
      </c>
      <c r="L115" s="42">
        <v>0.85029999999999994</v>
      </c>
      <c r="M115" s="41">
        <v>0.85899999999999999</v>
      </c>
      <c r="N115" s="41">
        <v>0.85099999999999998</v>
      </c>
      <c r="O115" s="41">
        <v>0.88780000000000003</v>
      </c>
      <c r="P115" s="41">
        <v>0.90580000000000005</v>
      </c>
      <c r="Q115" s="41">
        <v>0.89349999999999996</v>
      </c>
      <c r="R115" s="41">
        <v>0.81140000000000001</v>
      </c>
      <c r="S115" s="41">
        <v>0.74229999999999996</v>
      </c>
      <c r="T115" s="41">
        <v>0.71930000000000005</v>
      </c>
      <c r="U115" s="42">
        <v>0.68110000000000004</v>
      </c>
      <c r="V115" s="42">
        <v>0.6401</v>
      </c>
      <c r="W115" s="42">
        <v>0.59260000000000002</v>
      </c>
      <c r="X115" s="41">
        <v>0.56230000000000002</v>
      </c>
      <c r="Y115" s="41">
        <v>0.54790000000000005</v>
      </c>
      <c r="Z115" s="41">
        <v>0.5494</v>
      </c>
      <c r="AA115" s="41"/>
      <c r="AB115" s="38">
        <f t="shared" si="6"/>
        <v>16.7437</v>
      </c>
      <c r="AC115" s="30">
        <f t="shared" si="7"/>
        <v>0.77020773533524689</v>
      </c>
      <c r="AD115" s="31">
        <f t="shared" si="8"/>
        <v>0.8095314071323586</v>
      </c>
      <c r="AE115" s="31">
        <f t="shared" si="9"/>
        <v>1.0243050457593108</v>
      </c>
      <c r="AF115" s="32">
        <f t="shared" si="10"/>
        <v>0.86180000000000001</v>
      </c>
      <c r="AG115" s="32">
        <f t="shared" si="11"/>
        <v>0.68110000000000004</v>
      </c>
    </row>
    <row r="116" spans="1:33" s="39" customFormat="1" ht="12.75" customHeight="1" x14ac:dyDescent="0.2">
      <c r="A116" s="37"/>
      <c r="B116" s="48" t="s">
        <v>188</v>
      </c>
      <c r="C116" s="41">
        <v>0.20660000000000001</v>
      </c>
      <c r="D116" s="41">
        <v>0.20949999999999999</v>
      </c>
      <c r="E116" s="41">
        <v>0.20380000000000001</v>
      </c>
      <c r="F116" s="41">
        <v>0.20660000000000001</v>
      </c>
      <c r="G116" s="41">
        <v>0.22389999999999999</v>
      </c>
      <c r="H116" s="41">
        <v>0.25269999999999998</v>
      </c>
      <c r="I116" s="41">
        <v>0.31900000000000001</v>
      </c>
      <c r="J116" s="42">
        <v>0.33410000000000001</v>
      </c>
      <c r="K116" s="42">
        <v>0.3276</v>
      </c>
      <c r="L116" s="42">
        <v>0.3276</v>
      </c>
      <c r="M116" s="41">
        <v>0.29949999999999999</v>
      </c>
      <c r="N116" s="41">
        <v>0.30819999999999997</v>
      </c>
      <c r="O116" s="41">
        <v>0.33260000000000001</v>
      </c>
      <c r="P116" s="41">
        <v>0.33339999999999997</v>
      </c>
      <c r="Q116" s="41">
        <v>0.33979999999999999</v>
      </c>
      <c r="R116" s="41">
        <v>0.2858</v>
      </c>
      <c r="S116" s="41">
        <v>0.27</v>
      </c>
      <c r="T116" s="41">
        <v>0.27</v>
      </c>
      <c r="U116" s="42">
        <v>0.24260000000000001</v>
      </c>
      <c r="V116" s="42">
        <v>0.24410000000000001</v>
      </c>
      <c r="W116" s="42">
        <v>0.23400000000000001</v>
      </c>
      <c r="X116" s="41">
        <v>0.24479999999999999</v>
      </c>
      <c r="Y116" s="41">
        <v>0.20949999999999999</v>
      </c>
      <c r="Z116" s="41">
        <v>0.2167</v>
      </c>
      <c r="AA116" s="41"/>
      <c r="AB116" s="38">
        <f t="shared" si="6"/>
        <v>6.4424000000000001</v>
      </c>
      <c r="AC116" s="30">
        <f t="shared" si="7"/>
        <v>0.78997449480086335</v>
      </c>
      <c r="AD116" s="31">
        <f t="shared" si="8"/>
        <v>0.80345206026139881</v>
      </c>
      <c r="AE116" s="31">
        <f t="shared" si="9"/>
        <v>1.0996859210705996</v>
      </c>
      <c r="AF116" s="32">
        <f t="shared" si="10"/>
        <v>0.33410000000000001</v>
      </c>
      <c r="AG116" s="32">
        <f t="shared" si="11"/>
        <v>0.24410000000000001</v>
      </c>
    </row>
    <row r="117" spans="1:33" s="39" customFormat="1" ht="12.75" customHeight="1" x14ac:dyDescent="0.2">
      <c r="A117" s="37"/>
      <c r="B117" s="48" t="s">
        <v>189</v>
      </c>
      <c r="C117" s="41">
        <v>0.61560000000000004</v>
      </c>
      <c r="D117" s="41">
        <v>0.61850000000000005</v>
      </c>
      <c r="E117" s="41">
        <v>0.63290000000000002</v>
      </c>
      <c r="F117" s="41">
        <v>0.65810000000000002</v>
      </c>
      <c r="G117" s="41">
        <v>0.75960000000000005</v>
      </c>
      <c r="H117" s="41">
        <v>0.85899999999999999</v>
      </c>
      <c r="I117" s="41">
        <v>1.0217000000000001</v>
      </c>
      <c r="J117" s="42">
        <v>1.44</v>
      </c>
      <c r="K117" s="42">
        <v>1.7597</v>
      </c>
      <c r="L117" s="42">
        <v>1.7330000000000001</v>
      </c>
      <c r="M117" s="41">
        <v>1.7208000000000001</v>
      </c>
      <c r="N117" s="41">
        <v>1.7020999999999999</v>
      </c>
      <c r="O117" s="41">
        <v>1.6999</v>
      </c>
      <c r="P117" s="41">
        <v>1.7215</v>
      </c>
      <c r="Q117" s="41">
        <v>1.6798</v>
      </c>
      <c r="R117" s="41">
        <v>1.6278999999999999</v>
      </c>
      <c r="S117" s="41">
        <v>1.5379</v>
      </c>
      <c r="T117" s="41">
        <v>1.4616</v>
      </c>
      <c r="U117" s="42">
        <v>1.3723000000000001</v>
      </c>
      <c r="V117" s="42">
        <v>1.2341</v>
      </c>
      <c r="W117" s="42">
        <v>0.81140000000000001</v>
      </c>
      <c r="X117" s="41">
        <v>0.71419999999999995</v>
      </c>
      <c r="Y117" s="41">
        <v>0.69120000000000004</v>
      </c>
      <c r="Z117" s="41">
        <v>0.66379999999999995</v>
      </c>
      <c r="AA117" s="41"/>
      <c r="AB117" s="38">
        <f t="shared" si="6"/>
        <v>28.736599999999996</v>
      </c>
      <c r="AC117" s="30">
        <f t="shared" si="7"/>
        <v>0.6804332177833341</v>
      </c>
      <c r="AD117" s="31">
        <f t="shared" si="8"/>
        <v>0.6804332177833341</v>
      </c>
      <c r="AE117" s="31">
        <f t="shared" si="9"/>
        <v>0.87251937137166291</v>
      </c>
      <c r="AF117" s="32">
        <f t="shared" si="10"/>
        <v>1.7597</v>
      </c>
      <c r="AG117" s="32">
        <f t="shared" si="11"/>
        <v>1.3723000000000001</v>
      </c>
    </row>
    <row r="118" spans="1:33" s="39" customFormat="1" ht="12.75" customHeight="1" x14ac:dyDescent="0.2">
      <c r="A118" s="37"/>
      <c r="B118" s="48" t="s">
        <v>190</v>
      </c>
      <c r="C118" s="41">
        <v>0.43990000000000001</v>
      </c>
      <c r="D118" s="41">
        <v>0.42549999999999999</v>
      </c>
      <c r="E118" s="41">
        <v>0.43130000000000002</v>
      </c>
      <c r="F118" s="41">
        <v>0.4219</v>
      </c>
      <c r="G118" s="41">
        <v>0.45140000000000002</v>
      </c>
      <c r="H118" s="41">
        <v>0.51839999999999997</v>
      </c>
      <c r="I118" s="41">
        <v>0.71640000000000004</v>
      </c>
      <c r="J118" s="42">
        <v>0.91149999999999998</v>
      </c>
      <c r="K118" s="42">
        <v>1.1254</v>
      </c>
      <c r="L118" s="42">
        <v>1.1405000000000001</v>
      </c>
      <c r="M118" s="41">
        <v>1.1296999999999999</v>
      </c>
      <c r="N118" s="41">
        <v>1.1167</v>
      </c>
      <c r="O118" s="41">
        <v>1.1261000000000001</v>
      </c>
      <c r="P118" s="41">
        <v>1.165</v>
      </c>
      <c r="Q118" s="41">
        <v>1.1506000000000001</v>
      </c>
      <c r="R118" s="41">
        <v>1.1527000000000001</v>
      </c>
      <c r="S118" s="41">
        <v>1.1045</v>
      </c>
      <c r="T118" s="41">
        <v>1.0354000000000001</v>
      </c>
      <c r="U118" s="42">
        <v>0.96120000000000005</v>
      </c>
      <c r="V118" s="42">
        <v>0.86470000000000002</v>
      </c>
      <c r="W118" s="42">
        <v>0.53859999999999997</v>
      </c>
      <c r="X118" s="41">
        <v>0.4637</v>
      </c>
      <c r="Y118" s="41">
        <v>0.43990000000000001</v>
      </c>
      <c r="Z118" s="41">
        <v>0.44500000000000001</v>
      </c>
      <c r="AA118" s="41"/>
      <c r="AB118" s="38">
        <f t="shared" si="6"/>
        <v>19.276</v>
      </c>
      <c r="AC118" s="30">
        <f t="shared" si="7"/>
        <v>0.68941344778254654</v>
      </c>
      <c r="AD118" s="31">
        <f t="shared" si="8"/>
        <v>0.70422329387695448</v>
      </c>
      <c r="AE118" s="31">
        <f t="shared" si="9"/>
        <v>0.8355874601192953</v>
      </c>
      <c r="AF118" s="32">
        <f t="shared" si="10"/>
        <v>1.1405000000000001</v>
      </c>
      <c r="AG118" s="32">
        <f t="shared" si="11"/>
        <v>0.96120000000000005</v>
      </c>
    </row>
    <row r="119" spans="1:33" s="39" customFormat="1" ht="12.75" customHeight="1" x14ac:dyDescent="0.2">
      <c r="A119" s="37"/>
      <c r="B119" s="48" t="s">
        <v>191</v>
      </c>
      <c r="C119" s="41">
        <v>0.29160000000000003</v>
      </c>
      <c r="D119" s="41">
        <v>0.2923</v>
      </c>
      <c r="E119" s="41">
        <v>0.29809999999999998</v>
      </c>
      <c r="F119" s="41">
        <v>0.30890000000000001</v>
      </c>
      <c r="G119" s="41">
        <v>0.31609999999999999</v>
      </c>
      <c r="H119" s="41">
        <v>0.35210000000000002</v>
      </c>
      <c r="I119" s="41">
        <v>0.44929999999999998</v>
      </c>
      <c r="J119" s="42">
        <v>0.52059999999999995</v>
      </c>
      <c r="K119" s="42">
        <v>0.4889</v>
      </c>
      <c r="L119" s="42">
        <v>0.47160000000000002</v>
      </c>
      <c r="M119" s="41">
        <v>0.50539999999999996</v>
      </c>
      <c r="N119" s="41">
        <v>0.48309999999999997</v>
      </c>
      <c r="O119" s="41">
        <v>0.4284</v>
      </c>
      <c r="P119" s="41">
        <v>0.47810000000000002</v>
      </c>
      <c r="Q119" s="41">
        <v>0.4471</v>
      </c>
      <c r="R119" s="41">
        <v>0.37869999999999998</v>
      </c>
      <c r="S119" s="41">
        <v>0.3463</v>
      </c>
      <c r="T119" s="41">
        <v>0.34420000000000001</v>
      </c>
      <c r="U119" s="42">
        <v>0.33050000000000002</v>
      </c>
      <c r="V119" s="42">
        <v>0.3276</v>
      </c>
      <c r="W119" s="42">
        <v>0.3226</v>
      </c>
      <c r="X119" s="41">
        <v>0.31540000000000001</v>
      </c>
      <c r="Y119" s="41">
        <v>0.31540000000000001</v>
      </c>
      <c r="Z119" s="41">
        <v>0.31540000000000001</v>
      </c>
      <c r="AA119" s="41"/>
      <c r="AB119" s="38">
        <f t="shared" si="6"/>
        <v>9.1277000000000026</v>
      </c>
      <c r="AC119" s="30">
        <f t="shared" si="7"/>
        <v>0.73054328339095942</v>
      </c>
      <c r="AD119" s="31">
        <f t="shared" si="8"/>
        <v>0.73054328339095942</v>
      </c>
      <c r="AE119" s="31">
        <f t="shared" si="9"/>
        <v>1.1507438224911752</v>
      </c>
      <c r="AF119" s="32">
        <f t="shared" si="10"/>
        <v>0.52059999999999995</v>
      </c>
      <c r="AG119" s="32">
        <f t="shared" si="11"/>
        <v>0.33050000000000002</v>
      </c>
    </row>
    <row r="120" spans="1:33" s="39" customFormat="1" ht="12.75" customHeight="1" x14ac:dyDescent="0.2">
      <c r="A120" s="37"/>
      <c r="B120" s="48" t="s">
        <v>192</v>
      </c>
      <c r="C120" s="41">
        <v>0.21410000000000001</v>
      </c>
      <c r="D120" s="41">
        <v>0.216</v>
      </c>
      <c r="E120" s="41">
        <v>0.22850000000000001</v>
      </c>
      <c r="F120" s="41">
        <v>0.22850000000000001</v>
      </c>
      <c r="G120" s="41">
        <v>0.23419999999999999</v>
      </c>
      <c r="H120" s="41">
        <v>0.25440000000000002</v>
      </c>
      <c r="I120" s="41">
        <v>0.31390000000000001</v>
      </c>
      <c r="J120" s="42">
        <v>0.38019999999999998</v>
      </c>
      <c r="K120" s="42">
        <v>0.38879999999999998</v>
      </c>
      <c r="L120" s="42">
        <v>0.38500000000000001</v>
      </c>
      <c r="M120" s="41">
        <v>0.36959999999999998</v>
      </c>
      <c r="N120" s="41">
        <v>0.36</v>
      </c>
      <c r="O120" s="41">
        <v>0.36770000000000003</v>
      </c>
      <c r="P120" s="41">
        <v>0.37730000000000002</v>
      </c>
      <c r="Q120" s="41">
        <v>0.38109999999999999</v>
      </c>
      <c r="R120" s="41">
        <v>0.35620000000000002</v>
      </c>
      <c r="S120" s="41">
        <v>0.32929999999999998</v>
      </c>
      <c r="T120" s="41">
        <v>0.27460000000000001</v>
      </c>
      <c r="U120" s="42">
        <v>0.24479999999999999</v>
      </c>
      <c r="V120" s="42">
        <v>0.23619999999999999</v>
      </c>
      <c r="W120" s="42">
        <v>0.23619999999999999</v>
      </c>
      <c r="X120" s="41">
        <v>0.217</v>
      </c>
      <c r="Y120" s="41">
        <v>0.2198</v>
      </c>
      <c r="Z120" s="41">
        <v>0.21310000000000001</v>
      </c>
      <c r="AA120" s="41"/>
      <c r="AB120" s="38">
        <f t="shared" si="6"/>
        <v>7.0265000000000013</v>
      </c>
      <c r="AC120" s="30">
        <f t="shared" si="7"/>
        <v>0.75301140260631017</v>
      </c>
      <c r="AD120" s="31">
        <f t="shared" si="8"/>
        <v>0.75301140260631017</v>
      </c>
      <c r="AE120" s="31">
        <f t="shared" si="9"/>
        <v>1.1959592864923749</v>
      </c>
      <c r="AF120" s="32">
        <f t="shared" si="10"/>
        <v>0.38879999999999998</v>
      </c>
      <c r="AG120" s="32">
        <f t="shared" si="11"/>
        <v>0.24479999999999999</v>
      </c>
    </row>
    <row r="121" spans="1:33" s="39" customFormat="1" ht="12.75" customHeight="1" x14ac:dyDescent="0.2">
      <c r="A121" s="37"/>
      <c r="B121" s="48" t="s">
        <v>193</v>
      </c>
      <c r="C121" s="41">
        <v>0.4128</v>
      </c>
      <c r="D121" s="41">
        <v>0.41520000000000001</v>
      </c>
      <c r="E121" s="41">
        <v>0.41639999999999999</v>
      </c>
      <c r="F121" s="41">
        <v>0.42480000000000001</v>
      </c>
      <c r="G121" s="41">
        <v>0.46200000000000002</v>
      </c>
      <c r="H121" s="41">
        <v>0.57599999999999996</v>
      </c>
      <c r="I121" s="41">
        <v>0.73919999999999997</v>
      </c>
      <c r="J121" s="42">
        <v>0.80879999999999996</v>
      </c>
      <c r="K121" s="42">
        <v>0.80759999999999998</v>
      </c>
      <c r="L121" s="42">
        <v>0.75</v>
      </c>
      <c r="M121" s="41">
        <v>0.76559999999999995</v>
      </c>
      <c r="N121" s="41">
        <v>0.72840000000000005</v>
      </c>
      <c r="O121" s="41">
        <v>0.72840000000000005</v>
      </c>
      <c r="P121" s="41">
        <v>0.71879999999999999</v>
      </c>
      <c r="Q121" s="41">
        <v>0.65159999999999996</v>
      </c>
      <c r="R121" s="41">
        <v>0.57599999999999996</v>
      </c>
      <c r="S121" s="41">
        <v>0.5544</v>
      </c>
      <c r="T121" s="41">
        <v>0.52800000000000002</v>
      </c>
      <c r="U121" s="42">
        <v>0.51839999999999997</v>
      </c>
      <c r="V121" s="42">
        <v>0.47639999999999999</v>
      </c>
      <c r="W121" s="42">
        <v>0.52200000000000002</v>
      </c>
      <c r="X121" s="41">
        <v>0.54359999999999997</v>
      </c>
      <c r="Y121" s="41">
        <v>0.45240000000000002</v>
      </c>
      <c r="Z121" s="41">
        <v>0.45119999999999999</v>
      </c>
      <c r="AA121" s="41"/>
      <c r="AB121" s="38">
        <f t="shared" si="6"/>
        <v>14.028</v>
      </c>
      <c r="AC121" s="30">
        <f t="shared" si="7"/>
        <v>0.72267556874381811</v>
      </c>
      <c r="AD121" s="31">
        <f t="shared" si="8"/>
        <v>0.72267556874381811</v>
      </c>
      <c r="AE121" s="31">
        <f t="shared" si="9"/>
        <v>1.1197318007662835</v>
      </c>
      <c r="AF121" s="32">
        <f t="shared" si="10"/>
        <v>0.80879999999999996</v>
      </c>
      <c r="AG121" s="32">
        <f t="shared" si="11"/>
        <v>0.52200000000000002</v>
      </c>
    </row>
    <row r="122" spans="1:33" s="39" customFormat="1" ht="12.75" customHeight="1" x14ac:dyDescent="0.2">
      <c r="A122" s="37"/>
      <c r="B122" s="48" t="s">
        <v>194</v>
      </c>
      <c r="C122" s="41">
        <v>0.38519999999999999</v>
      </c>
      <c r="D122" s="41">
        <v>0.39019999999999999</v>
      </c>
      <c r="E122" s="41">
        <v>0.39100000000000001</v>
      </c>
      <c r="F122" s="41">
        <v>0.39019999999999999</v>
      </c>
      <c r="G122" s="41">
        <v>0.39460000000000001</v>
      </c>
      <c r="H122" s="41">
        <v>0.40389999999999998</v>
      </c>
      <c r="I122" s="41">
        <v>0.40539999999999998</v>
      </c>
      <c r="J122" s="42">
        <v>0.41039999999999999</v>
      </c>
      <c r="K122" s="42">
        <v>0.46510000000000001</v>
      </c>
      <c r="L122" s="42">
        <v>0.45140000000000002</v>
      </c>
      <c r="M122" s="41">
        <v>0.44929999999999998</v>
      </c>
      <c r="N122" s="41">
        <v>0.3967</v>
      </c>
      <c r="O122" s="41">
        <v>0.39529999999999998</v>
      </c>
      <c r="P122" s="41">
        <v>0.39460000000000001</v>
      </c>
      <c r="Q122" s="41">
        <v>0.39240000000000003</v>
      </c>
      <c r="R122" s="41">
        <v>0.38229999999999997</v>
      </c>
      <c r="S122" s="41">
        <v>0.38229999999999997</v>
      </c>
      <c r="T122" s="41">
        <v>0.38379999999999997</v>
      </c>
      <c r="U122" s="42">
        <v>0.38300000000000001</v>
      </c>
      <c r="V122" s="42">
        <v>0.38519999999999999</v>
      </c>
      <c r="W122" s="42">
        <v>0.38519999999999999</v>
      </c>
      <c r="X122" s="41">
        <v>0.38950000000000001</v>
      </c>
      <c r="Y122" s="41">
        <v>0.39019999999999999</v>
      </c>
      <c r="Z122" s="41">
        <v>0.39019999999999999</v>
      </c>
      <c r="AA122" s="41"/>
      <c r="AB122" s="38">
        <f t="shared" si="6"/>
        <v>9.5873999999999988</v>
      </c>
      <c r="AC122" s="30">
        <f t="shared" si="7"/>
        <v>0.85890131154590399</v>
      </c>
      <c r="AD122" s="31">
        <f t="shared" si="8"/>
        <v>0.85890131154590399</v>
      </c>
      <c r="AE122" s="31">
        <f t="shared" si="9"/>
        <v>1.0370586708203531</v>
      </c>
      <c r="AF122" s="32">
        <f t="shared" si="10"/>
        <v>0.46510000000000001</v>
      </c>
      <c r="AG122" s="32">
        <f t="shared" si="11"/>
        <v>0.38519999999999999</v>
      </c>
    </row>
    <row r="123" spans="1:33" s="39" customFormat="1" ht="12.75" customHeight="1" x14ac:dyDescent="0.2">
      <c r="A123" s="37"/>
      <c r="B123" s="48" t="s">
        <v>195</v>
      </c>
      <c r="C123" s="41">
        <v>0.41539999999999999</v>
      </c>
      <c r="D123" s="41">
        <v>0.4219</v>
      </c>
      <c r="E123" s="41">
        <v>0.43269999999999997</v>
      </c>
      <c r="F123" s="41">
        <v>0.45069999999999999</v>
      </c>
      <c r="G123" s="41">
        <v>0.48459999999999998</v>
      </c>
      <c r="H123" s="41">
        <v>0.54579999999999995</v>
      </c>
      <c r="I123" s="41">
        <v>0.59830000000000005</v>
      </c>
      <c r="J123" s="42">
        <v>0.61560000000000004</v>
      </c>
      <c r="K123" s="42">
        <v>0.62709999999999999</v>
      </c>
      <c r="L123" s="42">
        <v>0.65229999999999999</v>
      </c>
      <c r="M123" s="41">
        <v>0.61199999999999999</v>
      </c>
      <c r="N123" s="41">
        <v>0.68540000000000001</v>
      </c>
      <c r="O123" s="41">
        <v>0.71209999999999996</v>
      </c>
      <c r="P123" s="41">
        <v>0.67820000000000003</v>
      </c>
      <c r="Q123" s="41">
        <v>0.68110000000000004</v>
      </c>
      <c r="R123" s="41">
        <v>0.63580000000000003</v>
      </c>
      <c r="S123" s="41">
        <v>0.59330000000000005</v>
      </c>
      <c r="T123" s="41">
        <v>0.57530000000000003</v>
      </c>
      <c r="U123" s="42">
        <v>0.53569999999999995</v>
      </c>
      <c r="V123" s="42">
        <v>0.48530000000000001</v>
      </c>
      <c r="W123" s="42">
        <v>0.49390000000000001</v>
      </c>
      <c r="X123" s="41">
        <v>0.54359999999999997</v>
      </c>
      <c r="Y123" s="41">
        <v>0.46870000000000001</v>
      </c>
      <c r="Z123" s="41">
        <v>0.46010000000000001</v>
      </c>
      <c r="AA123" s="41"/>
      <c r="AB123" s="38">
        <f t="shared" si="6"/>
        <v>13.404900000000001</v>
      </c>
      <c r="AC123" s="30">
        <f t="shared" si="7"/>
        <v>0.78435261901418352</v>
      </c>
      <c r="AD123" s="31">
        <f t="shared" si="8"/>
        <v>0.85625862333282232</v>
      </c>
      <c r="AE123" s="31">
        <f t="shared" si="9"/>
        <v>1.0426311368303156</v>
      </c>
      <c r="AF123" s="32">
        <f t="shared" si="10"/>
        <v>0.65229999999999999</v>
      </c>
      <c r="AG123" s="32">
        <f t="shared" si="11"/>
        <v>0.53569999999999995</v>
      </c>
    </row>
    <row r="124" spans="1:33" s="39" customFormat="1" ht="12.75" customHeight="1" x14ac:dyDescent="0.2">
      <c r="A124" s="37"/>
      <c r="B124" s="48" t="s">
        <v>196</v>
      </c>
      <c r="C124" s="41">
        <v>4.1799999999999997E-2</v>
      </c>
      <c r="D124" s="41">
        <v>4.1599999999999998E-2</v>
      </c>
      <c r="E124" s="41">
        <v>4.1300000000000003E-2</v>
      </c>
      <c r="F124" s="41">
        <v>4.1200000000000001E-2</v>
      </c>
      <c r="G124" s="41">
        <v>4.0300000000000002E-2</v>
      </c>
      <c r="H124" s="41">
        <v>3.9699999999999999E-2</v>
      </c>
      <c r="I124" s="41">
        <v>4.24E-2</v>
      </c>
      <c r="J124" s="42">
        <v>5.5399999999999998E-2</v>
      </c>
      <c r="K124" s="42">
        <v>5.6599999999999998E-2</v>
      </c>
      <c r="L124" s="42">
        <v>4.8800000000000003E-2</v>
      </c>
      <c r="M124" s="41">
        <v>4.9000000000000002E-2</v>
      </c>
      <c r="N124" s="41">
        <v>4.5400000000000003E-2</v>
      </c>
      <c r="O124" s="41">
        <v>4.5999999999999999E-2</v>
      </c>
      <c r="P124" s="41">
        <v>4.9299999999999997E-2</v>
      </c>
      <c r="Q124" s="41">
        <v>5.1700000000000003E-2</v>
      </c>
      <c r="R124" s="41">
        <v>4.9200000000000001E-2</v>
      </c>
      <c r="S124" s="41">
        <v>4.2599999999999999E-2</v>
      </c>
      <c r="T124" s="41">
        <v>4.4200000000000003E-2</v>
      </c>
      <c r="U124" s="42">
        <v>4.1300000000000003E-2</v>
      </c>
      <c r="V124" s="42">
        <v>4.1000000000000002E-2</v>
      </c>
      <c r="W124" s="42">
        <v>4.0399999999999998E-2</v>
      </c>
      <c r="X124" s="41">
        <v>4.0599999999999997E-2</v>
      </c>
      <c r="Y124" s="41">
        <v>4.0300000000000002E-2</v>
      </c>
      <c r="Z124" s="41">
        <v>3.9800000000000002E-2</v>
      </c>
      <c r="AA124" s="41"/>
      <c r="AB124" s="38">
        <f t="shared" si="6"/>
        <v>1.0699000000000001</v>
      </c>
      <c r="AC124" s="30">
        <f t="shared" si="7"/>
        <v>0.78761778563015317</v>
      </c>
      <c r="AD124" s="31">
        <f t="shared" si="8"/>
        <v>0.78761778563015317</v>
      </c>
      <c r="AE124" s="31">
        <f t="shared" si="9"/>
        <v>1.0793987086359969</v>
      </c>
      <c r="AF124" s="32">
        <f t="shared" si="10"/>
        <v>5.6599999999999998E-2</v>
      </c>
      <c r="AG124" s="32">
        <f t="shared" si="11"/>
        <v>4.1300000000000003E-2</v>
      </c>
    </row>
    <row r="125" spans="1:33" s="39" customFormat="1" ht="12.75" customHeight="1" x14ac:dyDescent="0.2">
      <c r="A125" s="37"/>
      <c r="B125" s="48" t="s">
        <v>197</v>
      </c>
      <c r="C125" s="41">
        <v>0.14180000000000001</v>
      </c>
      <c r="D125" s="41">
        <v>0.1411</v>
      </c>
      <c r="E125" s="41">
        <v>0.1447</v>
      </c>
      <c r="F125" s="41">
        <v>0.14899999999999999</v>
      </c>
      <c r="G125" s="41">
        <v>0.1512</v>
      </c>
      <c r="H125" s="41">
        <v>0.1706</v>
      </c>
      <c r="I125" s="41">
        <v>0.216</v>
      </c>
      <c r="J125" s="42">
        <v>0.1656</v>
      </c>
      <c r="K125" s="42">
        <v>0.17280000000000001</v>
      </c>
      <c r="L125" s="42">
        <v>0.22389999999999999</v>
      </c>
      <c r="M125" s="41">
        <v>0.2419</v>
      </c>
      <c r="N125" s="41">
        <v>0.2311</v>
      </c>
      <c r="O125" s="41">
        <v>0.22459999999999999</v>
      </c>
      <c r="P125" s="41">
        <v>0.22750000000000001</v>
      </c>
      <c r="Q125" s="41">
        <v>0.23400000000000001</v>
      </c>
      <c r="R125" s="41">
        <v>0.19869999999999999</v>
      </c>
      <c r="S125" s="41">
        <v>0.16489999999999999</v>
      </c>
      <c r="T125" s="41">
        <v>0.15049999999999999</v>
      </c>
      <c r="U125" s="42">
        <v>0.13900000000000001</v>
      </c>
      <c r="V125" s="42">
        <v>0.13389999999999999</v>
      </c>
      <c r="W125" s="42">
        <v>0.1318</v>
      </c>
      <c r="X125" s="41">
        <v>0.126</v>
      </c>
      <c r="Y125" s="41">
        <v>0.1217</v>
      </c>
      <c r="Z125" s="41">
        <v>0.1188</v>
      </c>
      <c r="AA125" s="41"/>
      <c r="AB125" s="38">
        <f t="shared" si="6"/>
        <v>4.1211000000000002</v>
      </c>
      <c r="AC125" s="30">
        <f t="shared" si="7"/>
        <v>0.70984911120297645</v>
      </c>
      <c r="AD125" s="31">
        <f t="shared" si="8"/>
        <v>0.76691603394372498</v>
      </c>
      <c r="AE125" s="31">
        <f t="shared" si="9"/>
        <v>1.235341726618705</v>
      </c>
      <c r="AF125" s="32">
        <f t="shared" si="10"/>
        <v>0.22389999999999999</v>
      </c>
      <c r="AG125" s="32">
        <f t="shared" si="11"/>
        <v>0.13900000000000001</v>
      </c>
    </row>
    <row r="126" spans="1:33" s="39" customFormat="1" ht="12.75" customHeight="1" x14ac:dyDescent="0.2">
      <c r="A126" s="67"/>
      <c r="B126" s="68" t="s">
        <v>198</v>
      </c>
      <c r="C126" s="69">
        <v>0</v>
      </c>
      <c r="D126" s="69">
        <v>0</v>
      </c>
      <c r="E126" s="69">
        <v>0</v>
      </c>
      <c r="F126" s="69">
        <v>0</v>
      </c>
      <c r="G126" s="69">
        <v>0</v>
      </c>
      <c r="H126" s="69">
        <v>0</v>
      </c>
      <c r="I126" s="69">
        <v>0</v>
      </c>
      <c r="J126" s="69">
        <v>0</v>
      </c>
      <c r="K126" s="69">
        <v>0</v>
      </c>
      <c r="L126" s="69">
        <v>0</v>
      </c>
      <c r="M126" s="69">
        <v>0</v>
      </c>
      <c r="N126" s="69">
        <v>0</v>
      </c>
      <c r="O126" s="69">
        <v>0</v>
      </c>
      <c r="P126" s="69">
        <v>0</v>
      </c>
      <c r="Q126" s="69">
        <v>0</v>
      </c>
      <c r="R126" s="69">
        <v>0</v>
      </c>
      <c r="S126" s="69">
        <v>0</v>
      </c>
      <c r="T126" s="69">
        <v>0</v>
      </c>
      <c r="U126" s="69">
        <v>0</v>
      </c>
      <c r="V126" s="69">
        <v>0</v>
      </c>
      <c r="W126" s="69">
        <v>0</v>
      </c>
      <c r="X126" s="69">
        <v>0</v>
      </c>
      <c r="Y126" s="69">
        <v>0</v>
      </c>
      <c r="Z126" s="69">
        <v>0</v>
      </c>
      <c r="AA126" s="69"/>
      <c r="AB126" s="70">
        <f t="shared" si="6"/>
        <v>0</v>
      </c>
      <c r="AC126" s="71" t="e">
        <f t="shared" si="7"/>
        <v>#DIV/0!</v>
      </c>
      <c r="AD126" s="72" t="e">
        <f t="shared" si="8"/>
        <v>#DIV/0!</v>
      </c>
      <c r="AE126" s="72" t="e">
        <f t="shared" si="9"/>
        <v>#DIV/0!</v>
      </c>
      <c r="AF126" s="73">
        <f t="shared" si="10"/>
        <v>0</v>
      </c>
      <c r="AG126" s="73">
        <f t="shared" si="11"/>
        <v>0</v>
      </c>
    </row>
    <row r="127" spans="1:33" s="39" customFormat="1" ht="12.75" customHeight="1" x14ac:dyDescent="0.2">
      <c r="A127" s="37"/>
      <c r="B127" s="48" t="s">
        <v>199</v>
      </c>
      <c r="C127" s="41">
        <v>0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2">
        <v>0</v>
      </c>
      <c r="K127" s="42">
        <v>0</v>
      </c>
      <c r="L127" s="42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2">
        <v>0</v>
      </c>
      <c r="V127" s="42">
        <v>0</v>
      </c>
      <c r="W127" s="42">
        <v>0</v>
      </c>
      <c r="X127" s="41">
        <v>0</v>
      </c>
      <c r="Y127" s="41">
        <v>0</v>
      </c>
      <c r="Z127" s="41">
        <v>0</v>
      </c>
      <c r="AA127" s="41"/>
      <c r="AB127" s="38">
        <f t="shared" si="6"/>
        <v>0</v>
      </c>
      <c r="AC127" s="30" t="e">
        <f t="shared" si="7"/>
        <v>#DIV/0!</v>
      </c>
      <c r="AD127" s="31" t="e">
        <f t="shared" si="8"/>
        <v>#DIV/0!</v>
      </c>
      <c r="AE127" s="31" t="e">
        <f t="shared" si="9"/>
        <v>#DIV/0!</v>
      </c>
      <c r="AF127" s="32">
        <f t="shared" si="10"/>
        <v>0</v>
      </c>
      <c r="AG127" s="32">
        <f t="shared" si="11"/>
        <v>0</v>
      </c>
    </row>
    <row r="128" spans="1:33" s="39" customFormat="1" ht="12.75" customHeight="1" x14ac:dyDescent="0.2">
      <c r="A128" s="37"/>
      <c r="B128" s="48" t="s">
        <v>200</v>
      </c>
      <c r="C128" s="41">
        <v>0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2">
        <v>0</v>
      </c>
      <c r="K128" s="42">
        <v>0</v>
      </c>
      <c r="L128" s="42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2">
        <v>0</v>
      </c>
      <c r="V128" s="42">
        <v>0</v>
      </c>
      <c r="W128" s="42">
        <v>0</v>
      </c>
      <c r="X128" s="41">
        <v>0</v>
      </c>
      <c r="Y128" s="41">
        <v>0</v>
      </c>
      <c r="Z128" s="41">
        <v>0</v>
      </c>
      <c r="AA128" s="41"/>
      <c r="AB128" s="38">
        <f t="shared" si="6"/>
        <v>0</v>
      </c>
      <c r="AC128" s="30" t="e">
        <f t="shared" si="7"/>
        <v>#DIV/0!</v>
      </c>
      <c r="AD128" s="31" t="e">
        <f t="shared" si="8"/>
        <v>#DIV/0!</v>
      </c>
      <c r="AE128" s="31" t="e">
        <f t="shared" si="9"/>
        <v>#DIV/0!</v>
      </c>
      <c r="AF128" s="32">
        <f t="shared" si="10"/>
        <v>0</v>
      </c>
      <c r="AG128" s="32">
        <f t="shared" si="11"/>
        <v>0</v>
      </c>
    </row>
    <row r="129" spans="1:33" s="39" customFormat="1" ht="12.75" customHeight="1" x14ac:dyDescent="0.2">
      <c r="A129" s="67"/>
      <c r="B129" s="68" t="s">
        <v>201</v>
      </c>
      <c r="C129" s="69">
        <v>9.0954999999999995</v>
      </c>
      <c r="D129" s="69">
        <v>8.9245000000000001</v>
      </c>
      <c r="E129" s="69">
        <v>9.2276000000000007</v>
      </c>
      <c r="F129" s="69">
        <v>10.6008</v>
      </c>
      <c r="G129" s="69">
        <v>12.690799999999999</v>
      </c>
      <c r="H129" s="69">
        <v>14.3302</v>
      </c>
      <c r="I129" s="69">
        <v>15.254</v>
      </c>
      <c r="J129" s="69">
        <v>15.848100000000001</v>
      </c>
      <c r="K129" s="69">
        <v>16.483799999999999</v>
      </c>
      <c r="L129" s="69">
        <v>16.863600000000002</v>
      </c>
      <c r="M129" s="69">
        <v>17.182200000000002</v>
      </c>
      <c r="N129" s="69">
        <v>17.040700000000001</v>
      </c>
      <c r="O129" s="69">
        <v>17.156700000000001</v>
      </c>
      <c r="P129" s="69">
        <v>18.0154</v>
      </c>
      <c r="Q129" s="69">
        <v>18.599299999999999</v>
      </c>
      <c r="R129" s="69">
        <v>18.659500000000001</v>
      </c>
      <c r="S129" s="69">
        <v>18.840299999999999</v>
      </c>
      <c r="T129" s="69">
        <v>18.385899999999999</v>
      </c>
      <c r="U129" s="69">
        <v>17.377199999999998</v>
      </c>
      <c r="V129" s="69">
        <v>15.762499999999999</v>
      </c>
      <c r="W129" s="69">
        <v>13.877000000000001</v>
      </c>
      <c r="X129" s="69">
        <v>12.273899999999999</v>
      </c>
      <c r="Y129" s="69">
        <v>10.8698</v>
      </c>
      <c r="Z129" s="69">
        <v>10.107799999999999</v>
      </c>
      <c r="AA129" s="69"/>
      <c r="AB129" s="70">
        <f t="shared" si="6"/>
        <v>353.46710000000007</v>
      </c>
      <c r="AC129" s="71">
        <f t="shared" si="7"/>
        <v>0.78171769203958208</v>
      </c>
      <c r="AD129" s="72">
        <f t="shared" si="8"/>
        <v>0.87334826687856304</v>
      </c>
      <c r="AE129" s="72">
        <f t="shared" si="9"/>
        <v>0.84753561179783499</v>
      </c>
      <c r="AF129" s="73">
        <f t="shared" si="10"/>
        <v>16.863600000000002</v>
      </c>
      <c r="AG129" s="73">
        <f t="shared" si="11"/>
        <v>17.377199999999998</v>
      </c>
    </row>
    <row r="130" spans="1:33" s="39" customFormat="1" ht="12.75" customHeight="1" x14ac:dyDescent="0.2">
      <c r="A130" s="37"/>
      <c r="B130" s="48" t="s">
        <v>105</v>
      </c>
      <c r="C130" s="41">
        <v>0.74880000000000002</v>
      </c>
      <c r="D130" s="41">
        <v>0.74039999999999995</v>
      </c>
      <c r="E130" s="41">
        <v>0.77639999999999998</v>
      </c>
      <c r="F130" s="41">
        <v>0.87960000000000005</v>
      </c>
      <c r="G130" s="41">
        <v>1.1075999999999999</v>
      </c>
      <c r="H130" s="41">
        <v>1.266</v>
      </c>
      <c r="I130" s="41">
        <v>1.3704000000000001</v>
      </c>
      <c r="J130" s="42">
        <v>1.4076</v>
      </c>
      <c r="K130" s="42">
        <v>1.4843999999999999</v>
      </c>
      <c r="L130" s="42">
        <v>1.4676</v>
      </c>
      <c r="M130" s="41">
        <v>1.4603999999999999</v>
      </c>
      <c r="N130" s="41">
        <v>1.452</v>
      </c>
      <c r="O130" s="41">
        <v>1.4663999999999999</v>
      </c>
      <c r="P130" s="41">
        <v>1.5192000000000001</v>
      </c>
      <c r="Q130" s="41">
        <v>1.5851999999999999</v>
      </c>
      <c r="R130" s="41">
        <v>1.5828</v>
      </c>
      <c r="S130" s="41">
        <v>1.6259999999999999</v>
      </c>
      <c r="T130" s="41">
        <v>1.5791999999999999</v>
      </c>
      <c r="U130" s="42">
        <v>1.4772000000000001</v>
      </c>
      <c r="V130" s="42">
        <v>1.2984</v>
      </c>
      <c r="W130" s="42">
        <v>1.1448</v>
      </c>
      <c r="X130" s="41">
        <v>0.98640000000000005</v>
      </c>
      <c r="Y130" s="41">
        <v>0.87839999999999996</v>
      </c>
      <c r="Z130" s="41">
        <v>0.81840000000000002</v>
      </c>
      <c r="AA130" s="41"/>
      <c r="AB130" s="38">
        <f t="shared" si="6"/>
        <v>30.1236</v>
      </c>
      <c r="AC130" s="30">
        <f t="shared" si="7"/>
        <v>0.77192496924969256</v>
      </c>
      <c r="AD130" s="31">
        <f t="shared" si="8"/>
        <v>0.84556049582322823</v>
      </c>
      <c r="AE130" s="31">
        <f t="shared" si="9"/>
        <v>0.84968183049011636</v>
      </c>
      <c r="AF130" s="32">
        <f t="shared" si="10"/>
        <v>1.4843999999999999</v>
      </c>
      <c r="AG130" s="32">
        <f t="shared" si="11"/>
        <v>1.4772000000000001</v>
      </c>
    </row>
    <row r="131" spans="1:33" s="39" customFormat="1" ht="12.75" customHeight="1" x14ac:dyDescent="0.2">
      <c r="A131" s="37"/>
      <c r="B131" s="48" t="s">
        <v>106</v>
      </c>
      <c r="C131" s="41">
        <v>0.45450000000000002</v>
      </c>
      <c r="D131" s="41">
        <v>0.4335</v>
      </c>
      <c r="E131" s="41">
        <v>0.44579999999999997</v>
      </c>
      <c r="F131" s="41">
        <v>0.50700000000000001</v>
      </c>
      <c r="G131" s="41">
        <v>0.64259999999999995</v>
      </c>
      <c r="H131" s="41">
        <v>0.69240000000000002</v>
      </c>
      <c r="I131" s="41">
        <v>0.69479999999999997</v>
      </c>
      <c r="J131" s="42">
        <v>0.74790000000000001</v>
      </c>
      <c r="K131" s="42">
        <v>0.79259999999999997</v>
      </c>
      <c r="L131" s="42">
        <v>0.78</v>
      </c>
      <c r="M131" s="41">
        <v>0.84299999999999997</v>
      </c>
      <c r="N131" s="41">
        <v>0.84150000000000003</v>
      </c>
      <c r="O131" s="41">
        <v>0.88109999999999999</v>
      </c>
      <c r="P131" s="41">
        <v>0.92579999999999996</v>
      </c>
      <c r="Q131" s="41">
        <v>0.98429999999999995</v>
      </c>
      <c r="R131" s="41">
        <v>1.0353000000000001</v>
      </c>
      <c r="S131" s="41">
        <v>1.0683</v>
      </c>
      <c r="T131" s="41">
        <v>1.0634999999999999</v>
      </c>
      <c r="U131" s="42">
        <v>1.0218</v>
      </c>
      <c r="V131" s="42">
        <v>0.9627</v>
      </c>
      <c r="W131" s="42">
        <v>0.81359999999999999</v>
      </c>
      <c r="X131" s="41">
        <v>0.67410000000000003</v>
      </c>
      <c r="Y131" s="41">
        <v>0.57479999999999998</v>
      </c>
      <c r="Z131" s="41">
        <v>0.51359999999999995</v>
      </c>
      <c r="AA131" s="41"/>
      <c r="AB131" s="38">
        <f t="shared" si="6"/>
        <v>18.394500000000001</v>
      </c>
      <c r="AC131" s="30">
        <f t="shared" si="7"/>
        <v>0.71743658148460165</v>
      </c>
      <c r="AD131" s="31">
        <f t="shared" si="8"/>
        <v>0.96699154680797383</v>
      </c>
      <c r="AE131" s="31">
        <f t="shared" si="9"/>
        <v>0.75008563319632016</v>
      </c>
      <c r="AF131" s="32">
        <f t="shared" si="10"/>
        <v>0.79259999999999997</v>
      </c>
      <c r="AG131" s="32">
        <f t="shared" si="11"/>
        <v>1.0218</v>
      </c>
    </row>
    <row r="132" spans="1:33" s="39" customFormat="1" ht="12.75" customHeight="1" x14ac:dyDescent="0.2">
      <c r="A132" s="37"/>
      <c r="B132" s="48" t="s">
        <v>146</v>
      </c>
      <c r="C132" s="41">
        <v>0.79679999999999995</v>
      </c>
      <c r="D132" s="41">
        <v>0.78239999999999998</v>
      </c>
      <c r="E132" s="41">
        <v>0.83160000000000001</v>
      </c>
      <c r="F132" s="41">
        <v>0.96479999999999999</v>
      </c>
      <c r="G132" s="41">
        <v>1.1135999999999999</v>
      </c>
      <c r="H132" s="41">
        <v>1.2407999999999999</v>
      </c>
      <c r="I132" s="41">
        <v>1.3284</v>
      </c>
      <c r="J132" s="42">
        <v>1.3979999999999999</v>
      </c>
      <c r="K132" s="42">
        <v>1.4376</v>
      </c>
      <c r="L132" s="42">
        <v>1.4339999999999999</v>
      </c>
      <c r="M132" s="41">
        <v>1.488</v>
      </c>
      <c r="N132" s="41">
        <v>1.5036</v>
      </c>
      <c r="O132" s="41">
        <v>1.4796</v>
      </c>
      <c r="P132" s="41">
        <v>1.5611999999999999</v>
      </c>
      <c r="Q132" s="41">
        <v>1.6020000000000001</v>
      </c>
      <c r="R132" s="41">
        <v>1.6332</v>
      </c>
      <c r="S132" s="41">
        <v>1.6968000000000001</v>
      </c>
      <c r="T132" s="41">
        <v>1.6584000000000001</v>
      </c>
      <c r="U132" s="42">
        <v>1.6008</v>
      </c>
      <c r="V132" s="42">
        <v>1.464</v>
      </c>
      <c r="W132" s="42">
        <v>1.2696000000000001</v>
      </c>
      <c r="X132" s="41">
        <v>1.0691999999999999</v>
      </c>
      <c r="Y132" s="41">
        <v>0.93359999999999999</v>
      </c>
      <c r="Z132" s="41">
        <v>0.8448</v>
      </c>
      <c r="AA132" s="41"/>
      <c r="AB132" s="38">
        <f t="shared" si="6"/>
        <v>31.132799999999992</v>
      </c>
      <c r="AC132" s="30">
        <f t="shared" si="7"/>
        <v>0.7644978783592643</v>
      </c>
      <c r="AD132" s="31">
        <f t="shared" si="8"/>
        <v>0.90233722871452404</v>
      </c>
      <c r="AE132" s="31">
        <f t="shared" si="9"/>
        <v>0.81034482758620674</v>
      </c>
      <c r="AF132" s="32">
        <f t="shared" si="10"/>
        <v>1.4376</v>
      </c>
      <c r="AG132" s="32">
        <f t="shared" si="11"/>
        <v>1.6008</v>
      </c>
    </row>
    <row r="133" spans="1:33" s="39" customFormat="1" ht="12.75" customHeight="1" x14ac:dyDescent="0.2">
      <c r="A133" s="37"/>
      <c r="B133" s="48" t="s">
        <v>111</v>
      </c>
      <c r="C133" s="41">
        <v>0</v>
      </c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2">
        <v>0</v>
      </c>
      <c r="K133" s="42">
        <v>0</v>
      </c>
      <c r="L133" s="42">
        <v>0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  <c r="S133" s="41">
        <v>0</v>
      </c>
      <c r="T133" s="41">
        <v>0</v>
      </c>
      <c r="U133" s="42">
        <v>0</v>
      </c>
      <c r="V133" s="42">
        <v>0</v>
      </c>
      <c r="W133" s="42">
        <v>0</v>
      </c>
      <c r="X133" s="41">
        <v>0</v>
      </c>
      <c r="Y133" s="41">
        <v>0</v>
      </c>
      <c r="Z133" s="41">
        <v>0</v>
      </c>
      <c r="AA133" s="41"/>
      <c r="AB133" s="38">
        <f t="shared" si="6"/>
        <v>0</v>
      </c>
      <c r="AC133" s="30" t="e">
        <f t="shared" si="7"/>
        <v>#DIV/0!</v>
      </c>
      <c r="AD133" s="31" t="e">
        <f t="shared" si="8"/>
        <v>#DIV/0!</v>
      </c>
      <c r="AE133" s="31" t="e">
        <f t="shared" si="9"/>
        <v>#DIV/0!</v>
      </c>
      <c r="AF133" s="32">
        <f t="shared" si="10"/>
        <v>0</v>
      </c>
      <c r="AG133" s="32">
        <f t="shared" si="11"/>
        <v>0</v>
      </c>
    </row>
    <row r="134" spans="1:33" s="39" customFormat="1" ht="12.75" customHeight="1" x14ac:dyDescent="0.2">
      <c r="A134" s="37"/>
      <c r="B134" s="48" t="s">
        <v>112</v>
      </c>
      <c r="C134" s="41">
        <v>0.378</v>
      </c>
      <c r="D134" s="41">
        <v>0.36840000000000001</v>
      </c>
      <c r="E134" s="41">
        <v>0.37559999999999999</v>
      </c>
      <c r="F134" s="41">
        <v>0.42480000000000001</v>
      </c>
      <c r="G134" s="41">
        <v>0.55200000000000005</v>
      </c>
      <c r="H134" s="41">
        <v>0.64319999999999999</v>
      </c>
      <c r="I134" s="41">
        <v>0.68759999999999999</v>
      </c>
      <c r="J134" s="42">
        <v>0.71399999999999997</v>
      </c>
      <c r="K134" s="42">
        <v>0.77039999999999997</v>
      </c>
      <c r="L134" s="42">
        <v>0.77639999999999998</v>
      </c>
      <c r="M134" s="41">
        <v>0.78720000000000001</v>
      </c>
      <c r="N134" s="41">
        <v>0.77159999999999995</v>
      </c>
      <c r="O134" s="41">
        <v>0.79920000000000002</v>
      </c>
      <c r="P134" s="41">
        <v>0.85440000000000005</v>
      </c>
      <c r="Q134" s="41">
        <v>0.91679999999999995</v>
      </c>
      <c r="R134" s="41">
        <v>0.95399999999999996</v>
      </c>
      <c r="S134" s="41">
        <v>0.95879999999999999</v>
      </c>
      <c r="T134" s="41">
        <v>0.92159999999999997</v>
      </c>
      <c r="U134" s="42">
        <v>0.85560000000000003</v>
      </c>
      <c r="V134" s="42">
        <v>0.7944</v>
      </c>
      <c r="W134" s="42">
        <v>0.66359999999999997</v>
      </c>
      <c r="X134" s="41">
        <v>0.54959999999999998</v>
      </c>
      <c r="Y134" s="41">
        <v>0.4632</v>
      </c>
      <c r="Z134" s="41">
        <v>0.4224</v>
      </c>
      <c r="AA134" s="41"/>
      <c r="AB134" s="38">
        <f t="shared" si="6"/>
        <v>16.402800000000003</v>
      </c>
      <c r="AC134" s="30">
        <f t="shared" si="7"/>
        <v>0.71281810596579065</v>
      </c>
      <c r="AD134" s="31">
        <f t="shared" si="8"/>
        <v>0.88028078310149427</v>
      </c>
      <c r="AE134" s="31">
        <f t="shared" si="9"/>
        <v>0.79879616643291274</v>
      </c>
      <c r="AF134" s="32">
        <f t="shared" si="10"/>
        <v>0.77639999999999998</v>
      </c>
      <c r="AG134" s="32">
        <f t="shared" si="11"/>
        <v>0.85560000000000003</v>
      </c>
    </row>
    <row r="135" spans="1:33" s="39" customFormat="1" ht="12.75" customHeight="1" x14ac:dyDescent="0.2">
      <c r="A135" s="37"/>
      <c r="B135" s="48" t="s">
        <v>202</v>
      </c>
      <c r="C135" s="41">
        <v>0.36599999999999999</v>
      </c>
      <c r="D135" s="41">
        <v>0.36</v>
      </c>
      <c r="E135" s="41">
        <v>0.34799999999999998</v>
      </c>
      <c r="F135" s="41">
        <v>0.35399999999999998</v>
      </c>
      <c r="G135" s="41">
        <v>0.378</v>
      </c>
      <c r="H135" s="41">
        <v>0.3876</v>
      </c>
      <c r="I135" s="41">
        <v>0.38400000000000001</v>
      </c>
      <c r="J135" s="42">
        <v>0.39360000000000001</v>
      </c>
      <c r="K135" s="42">
        <v>0.40799999999999997</v>
      </c>
      <c r="L135" s="42">
        <v>0.40439999999999998</v>
      </c>
      <c r="M135" s="41">
        <v>0.39600000000000002</v>
      </c>
      <c r="N135" s="41">
        <v>0.39360000000000001</v>
      </c>
      <c r="O135" s="41">
        <v>0.3972</v>
      </c>
      <c r="P135" s="41">
        <v>0.39960000000000001</v>
      </c>
      <c r="Q135" s="41">
        <v>0.40200000000000002</v>
      </c>
      <c r="R135" s="41">
        <v>0.43080000000000002</v>
      </c>
      <c r="S135" s="41">
        <v>0.44159999999999999</v>
      </c>
      <c r="T135" s="41">
        <v>0.43319999999999997</v>
      </c>
      <c r="U135" s="42">
        <v>0.40079999999999999</v>
      </c>
      <c r="V135" s="42">
        <v>0.39240000000000003</v>
      </c>
      <c r="W135" s="42">
        <v>0.38519999999999999</v>
      </c>
      <c r="X135" s="41">
        <v>0.36840000000000001</v>
      </c>
      <c r="Y135" s="41">
        <v>0.37080000000000002</v>
      </c>
      <c r="Z135" s="41">
        <v>0.378</v>
      </c>
      <c r="AA135" s="41"/>
      <c r="AB135" s="38">
        <f t="shared" si="6"/>
        <v>9.3732000000000006</v>
      </c>
      <c r="AC135" s="30">
        <f t="shared" si="7"/>
        <v>0.88439764492753625</v>
      </c>
      <c r="AD135" s="31">
        <f t="shared" si="8"/>
        <v>0.95723039215686279</v>
      </c>
      <c r="AE135" s="31">
        <f t="shared" si="9"/>
        <v>0.97442614770459091</v>
      </c>
      <c r="AF135" s="32">
        <f t="shared" si="10"/>
        <v>0.40799999999999997</v>
      </c>
      <c r="AG135" s="32">
        <f t="shared" si="11"/>
        <v>0.40079999999999999</v>
      </c>
    </row>
    <row r="136" spans="1:33" s="39" customFormat="1" ht="12.75" customHeight="1" x14ac:dyDescent="0.2">
      <c r="A136" s="37"/>
      <c r="B136" s="48" t="s">
        <v>203</v>
      </c>
      <c r="C136" s="41">
        <v>0</v>
      </c>
      <c r="D136" s="41">
        <v>0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2">
        <v>0</v>
      </c>
      <c r="K136" s="42">
        <v>0</v>
      </c>
      <c r="L136" s="42">
        <v>0</v>
      </c>
      <c r="M136" s="41">
        <v>0</v>
      </c>
      <c r="N136" s="41">
        <v>8.0000000000000004E-4</v>
      </c>
      <c r="O136" s="41">
        <v>0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2">
        <v>0</v>
      </c>
      <c r="V136" s="42">
        <v>0</v>
      </c>
      <c r="W136" s="42">
        <v>0</v>
      </c>
      <c r="X136" s="41">
        <v>0</v>
      </c>
      <c r="Y136" s="41">
        <v>0</v>
      </c>
      <c r="Z136" s="41">
        <v>0</v>
      </c>
      <c r="AA136" s="41"/>
      <c r="AB136" s="38">
        <f t="shared" ref="AB136:AB199" si="12">SUM(C136:Z136)</f>
        <v>8.0000000000000004E-4</v>
      </c>
      <c r="AC136" s="30">
        <f t="shared" ref="AC136:AC199" si="13">AVERAGE(C136:Z136)/MAX(C136:Z136)</f>
        <v>4.1666666666666664E-2</v>
      </c>
      <c r="AD136" s="31" t="e">
        <f t="shared" ref="AD136:AD199" si="14">AVERAGE(C136:Z136)/MAX(J136:L136)</f>
        <v>#DIV/0!</v>
      </c>
      <c r="AE136" s="31" t="e">
        <f t="shared" ref="AE136:AE199" si="15">AVERAGE(C136:Z136)/MAX(U136:W136)</f>
        <v>#DIV/0!</v>
      </c>
      <c r="AF136" s="32">
        <f t="shared" ref="AF136:AF199" si="16">MAX(J136:L136)</f>
        <v>0</v>
      </c>
      <c r="AG136" s="32">
        <f t="shared" ref="AG136:AG199" si="17">MAX(U136:W136)</f>
        <v>0</v>
      </c>
    </row>
    <row r="137" spans="1:33" s="39" customFormat="1" ht="12.75" customHeight="1" x14ac:dyDescent="0.2">
      <c r="A137" s="37"/>
      <c r="B137" s="48" t="s">
        <v>204</v>
      </c>
      <c r="C137" s="41">
        <v>0</v>
      </c>
      <c r="D137" s="41">
        <v>0</v>
      </c>
      <c r="E137" s="41">
        <v>0</v>
      </c>
      <c r="F137" s="41">
        <v>0</v>
      </c>
      <c r="G137" s="41">
        <v>0</v>
      </c>
      <c r="H137" s="41">
        <v>0</v>
      </c>
      <c r="I137" s="41">
        <v>0</v>
      </c>
      <c r="J137" s="42">
        <v>0</v>
      </c>
      <c r="K137" s="42">
        <v>0</v>
      </c>
      <c r="L137" s="42">
        <v>0</v>
      </c>
      <c r="M137" s="41">
        <v>0</v>
      </c>
      <c r="N137" s="41">
        <v>0</v>
      </c>
      <c r="O137" s="41">
        <v>0</v>
      </c>
      <c r="P137" s="41">
        <v>0</v>
      </c>
      <c r="Q137" s="41">
        <v>0</v>
      </c>
      <c r="R137" s="41">
        <v>0</v>
      </c>
      <c r="S137" s="41">
        <v>0</v>
      </c>
      <c r="T137" s="41">
        <v>0</v>
      </c>
      <c r="U137" s="42">
        <v>0</v>
      </c>
      <c r="V137" s="42">
        <v>0</v>
      </c>
      <c r="W137" s="42">
        <v>0</v>
      </c>
      <c r="X137" s="41">
        <v>0</v>
      </c>
      <c r="Y137" s="41">
        <v>0</v>
      </c>
      <c r="Z137" s="41">
        <v>0</v>
      </c>
      <c r="AA137" s="41"/>
      <c r="AB137" s="38">
        <f t="shared" si="12"/>
        <v>0</v>
      </c>
      <c r="AC137" s="30" t="e">
        <f t="shared" si="13"/>
        <v>#DIV/0!</v>
      </c>
      <c r="AD137" s="31" t="e">
        <f t="shared" si="14"/>
        <v>#DIV/0!</v>
      </c>
      <c r="AE137" s="31" t="e">
        <f t="shared" si="15"/>
        <v>#DIV/0!</v>
      </c>
      <c r="AF137" s="32">
        <f t="shared" si="16"/>
        <v>0</v>
      </c>
      <c r="AG137" s="32">
        <f t="shared" si="17"/>
        <v>0</v>
      </c>
    </row>
    <row r="138" spans="1:33" s="39" customFormat="1" ht="12.75" customHeight="1" x14ac:dyDescent="0.2">
      <c r="A138" s="37"/>
      <c r="B138" s="48" t="s">
        <v>157</v>
      </c>
      <c r="C138" s="41">
        <v>0.312</v>
      </c>
      <c r="D138" s="41">
        <v>0.30420000000000003</v>
      </c>
      <c r="E138" s="41">
        <v>0.30299999999999999</v>
      </c>
      <c r="F138" s="41">
        <v>0.33539999999999998</v>
      </c>
      <c r="G138" s="41">
        <v>0.3906</v>
      </c>
      <c r="H138" s="41">
        <v>0.42899999999999999</v>
      </c>
      <c r="I138" s="41">
        <v>0.44519999999999998</v>
      </c>
      <c r="J138" s="42">
        <v>0.40500000000000003</v>
      </c>
      <c r="K138" s="42">
        <v>0.40379999999999999</v>
      </c>
      <c r="L138" s="42">
        <v>0.4158</v>
      </c>
      <c r="M138" s="41">
        <v>0.43080000000000002</v>
      </c>
      <c r="N138" s="41">
        <v>0.44040000000000001</v>
      </c>
      <c r="O138" s="41">
        <v>0.4572</v>
      </c>
      <c r="P138" s="41">
        <v>0.49020000000000002</v>
      </c>
      <c r="Q138" s="41">
        <v>0.53580000000000005</v>
      </c>
      <c r="R138" s="41">
        <v>0.56520000000000004</v>
      </c>
      <c r="S138" s="41">
        <v>0.5796</v>
      </c>
      <c r="T138" s="41">
        <v>0.58379999999999999</v>
      </c>
      <c r="U138" s="42">
        <v>0.55979999999999996</v>
      </c>
      <c r="V138" s="42">
        <v>0.5202</v>
      </c>
      <c r="W138" s="42">
        <v>0.4476</v>
      </c>
      <c r="X138" s="41">
        <v>0.36840000000000001</v>
      </c>
      <c r="Y138" s="41">
        <v>0.30719999999999997</v>
      </c>
      <c r="Z138" s="41">
        <v>0.27539999999999998</v>
      </c>
      <c r="AA138" s="41"/>
      <c r="AB138" s="38">
        <f t="shared" si="12"/>
        <v>10.305599999999998</v>
      </c>
      <c r="AC138" s="30">
        <f t="shared" si="13"/>
        <v>0.7355258650222678</v>
      </c>
      <c r="AD138" s="31">
        <f t="shared" si="14"/>
        <v>1.0327080327080327</v>
      </c>
      <c r="AE138" s="31">
        <f t="shared" si="15"/>
        <v>0.76705966416577342</v>
      </c>
      <c r="AF138" s="32">
        <f t="shared" si="16"/>
        <v>0.4158</v>
      </c>
      <c r="AG138" s="32">
        <f t="shared" si="17"/>
        <v>0.55979999999999996</v>
      </c>
    </row>
    <row r="139" spans="1:33" s="39" customFormat="1" ht="12.75" customHeight="1" x14ac:dyDescent="0.2">
      <c r="A139" s="37"/>
      <c r="B139" s="48" t="s">
        <v>205</v>
      </c>
      <c r="C139" s="41">
        <v>0.4728</v>
      </c>
      <c r="D139" s="41">
        <v>0.4728</v>
      </c>
      <c r="E139" s="41">
        <v>0.48</v>
      </c>
      <c r="F139" s="41">
        <v>0.57720000000000005</v>
      </c>
      <c r="G139" s="41">
        <v>0.72</v>
      </c>
      <c r="H139" s="41">
        <v>0.75660000000000005</v>
      </c>
      <c r="I139" s="41">
        <v>0.83099999999999996</v>
      </c>
      <c r="J139" s="42">
        <v>0.91439999999999999</v>
      </c>
      <c r="K139" s="42">
        <v>0.9</v>
      </c>
      <c r="L139" s="42">
        <v>0.89339999999999997</v>
      </c>
      <c r="M139" s="41">
        <v>0.93779999999999997</v>
      </c>
      <c r="N139" s="41">
        <v>0.93959999999999999</v>
      </c>
      <c r="O139" s="41">
        <v>0.93899999999999995</v>
      </c>
      <c r="P139" s="41">
        <v>0.96060000000000001</v>
      </c>
      <c r="Q139" s="41">
        <v>0.98640000000000005</v>
      </c>
      <c r="R139" s="41">
        <v>1.0049999999999999</v>
      </c>
      <c r="S139" s="41">
        <v>1.0038</v>
      </c>
      <c r="T139" s="41">
        <v>0.99660000000000004</v>
      </c>
      <c r="U139" s="42">
        <v>0.96179999999999999</v>
      </c>
      <c r="V139" s="42">
        <v>0.83279999999999998</v>
      </c>
      <c r="W139" s="42">
        <v>0.70440000000000003</v>
      </c>
      <c r="X139" s="41">
        <v>0.62580000000000002</v>
      </c>
      <c r="Y139" s="41">
        <v>0.56399999999999995</v>
      </c>
      <c r="Z139" s="41">
        <v>0.52859999999999996</v>
      </c>
      <c r="AA139" s="41"/>
      <c r="AB139" s="38">
        <f t="shared" si="12"/>
        <v>19.004400000000004</v>
      </c>
      <c r="AC139" s="30">
        <f t="shared" si="13"/>
        <v>0.78791044776119423</v>
      </c>
      <c r="AD139" s="31">
        <f t="shared" si="14"/>
        <v>0.86597769028871407</v>
      </c>
      <c r="AE139" s="31">
        <f t="shared" si="15"/>
        <v>0.82330006238303199</v>
      </c>
      <c r="AF139" s="32">
        <f t="shared" si="16"/>
        <v>0.91439999999999999</v>
      </c>
      <c r="AG139" s="32">
        <f t="shared" si="17"/>
        <v>0.96179999999999999</v>
      </c>
    </row>
    <row r="140" spans="1:33" s="39" customFormat="1" ht="12.75" customHeight="1" x14ac:dyDescent="0.2">
      <c r="A140" s="37"/>
      <c r="B140" s="48" t="s">
        <v>206</v>
      </c>
      <c r="C140" s="41">
        <v>0.52200000000000002</v>
      </c>
      <c r="D140" s="41">
        <v>0.50639999999999996</v>
      </c>
      <c r="E140" s="41">
        <v>0.51</v>
      </c>
      <c r="F140" s="41">
        <v>0.56999999999999995</v>
      </c>
      <c r="G140" s="41">
        <v>0.6996</v>
      </c>
      <c r="H140" s="41">
        <v>0.80520000000000003</v>
      </c>
      <c r="I140" s="41">
        <v>0.87360000000000004</v>
      </c>
      <c r="J140" s="42">
        <v>0.95879999999999999</v>
      </c>
      <c r="K140" s="42">
        <v>1.0871999999999999</v>
      </c>
      <c r="L140" s="42">
        <v>1.1328</v>
      </c>
      <c r="M140" s="41">
        <v>1.1268</v>
      </c>
      <c r="N140" s="41">
        <v>1.1184000000000001</v>
      </c>
      <c r="O140" s="41">
        <v>1.1424000000000001</v>
      </c>
      <c r="P140" s="41">
        <v>1.1616</v>
      </c>
      <c r="Q140" s="41">
        <v>1.1819999999999999</v>
      </c>
      <c r="R140" s="41">
        <v>1.1064000000000001</v>
      </c>
      <c r="S140" s="41">
        <v>1.038</v>
      </c>
      <c r="T140" s="41">
        <v>0.94679999999999997</v>
      </c>
      <c r="U140" s="42">
        <v>0.87480000000000002</v>
      </c>
      <c r="V140" s="42">
        <v>0.83040000000000003</v>
      </c>
      <c r="W140" s="42">
        <v>0.74399999999999999</v>
      </c>
      <c r="X140" s="41">
        <v>0.64080000000000004</v>
      </c>
      <c r="Y140" s="41">
        <v>0.59040000000000004</v>
      </c>
      <c r="Z140" s="41">
        <v>0.58440000000000003</v>
      </c>
      <c r="AA140" s="41"/>
      <c r="AB140" s="38">
        <f t="shared" si="12"/>
        <v>20.752799999999997</v>
      </c>
      <c r="AC140" s="30">
        <f t="shared" si="13"/>
        <v>0.73155668358714043</v>
      </c>
      <c r="AD140" s="31">
        <f t="shared" si="14"/>
        <v>0.76332980225988689</v>
      </c>
      <c r="AE140" s="31">
        <f t="shared" si="15"/>
        <v>0.9884545038866025</v>
      </c>
      <c r="AF140" s="32">
        <f t="shared" si="16"/>
        <v>1.1328</v>
      </c>
      <c r="AG140" s="32">
        <f t="shared" si="17"/>
        <v>0.87480000000000002</v>
      </c>
    </row>
    <row r="141" spans="1:33" s="39" customFormat="1" ht="12.75" customHeight="1" x14ac:dyDescent="0.2">
      <c r="A141" s="37"/>
      <c r="B141" s="48" t="s">
        <v>207</v>
      </c>
      <c r="C141" s="41">
        <v>0.23799999999999999</v>
      </c>
      <c r="D141" s="41">
        <v>0.23080000000000001</v>
      </c>
      <c r="E141" s="41">
        <v>0.24360000000000001</v>
      </c>
      <c r="F141" s="41">
        <v>0.28399999999999997</v>
      </c>
      <c r="G141" s="41">
        <v>0.38479999999999998</v>
      </c>
      <c r="H141" s="41">
        <v>0.45279999999999998</v>
      </c>
      <c r="I141" s="41">
        <v>0.44800000000000001</v>
      </c>
      <c r="J141" s="42">
        <v>0.49320000000000003</v>
      </c>
      <c r="K141" s="42">
        <v>0.47520000000000001</v>
      </c>
      <c r="L141" s="42">
        <v>0.49680000000000002</v>
      </c>
      <c r="M141" s="41">
        <v>0.49919999999999998</v>
      </c>
      <c r="N141" s="41">
        <v>0.51559999999999995</v>
      </c>
      <c r="O141" s="41">
        <v>0.53280000000000005</v>
      </c>
      <c r="P141" s="41">
        <v>0.5716</v>
      </c>
      <c r="Q141" s="41">
        <v>0.57879999999999998</v>
      </c>
      <c r="R141" s="41">
        <v>0.59599999999999997</v>
      </c>
      <c r="S141" s="41">
        <v>0.61560000000000004</v>
      </c>
      <c r="T141" s="41">
        <v>0.60799999999999998</v>
      </c>
      <c r="U141" s="42">
        <v>0.57440000000000002</v>
      </c>
      <c r="V141" s="42">
        <v>0.43719999999999998</v>
      </c>
      <c r="W141" s="42">
        <v>0.38919999999999999</v>
      </c>
      <c r="X141" s="41">
        <v>0.33</v>
      </c>
      <c r="Y141" s="41">
        <v>0.28720000000000001</v>
      </c>
      <c r="Z141" s="41">
        <v>0.26040000000000002</v>
      </c>
      <c r="AA141" s="41"/>
      <c r="AB141" s="38">
        <f t="shared" si="12"/>
        <v>10.543200000000002</v>
      </c>
      <c r="AC141" s="30">
        <f t="shared" si="13"/>
        <v>0.71361273554256022</v>
      </c>
      <c r="AD141" s="31">
        <f t="shared" si="14"/>
        <v>0.88425925925925941</v>
      </c>
      <c r="AE141" s="31">
        <f t="shared" si="15"/>
        <v>0.76479805013927582</v>
      </c>
      <c r="AF141" s="32">
        <f t="shared" si="16"/>
        <v>0.49680000000000002</v>
      </c>
      <c r="AG141" s="32">
        <f t="shared" si="17"/>
        <v>0.57440000000000002</v>
      </c>
    </row>
    <row r="142" spans="1:33" s="39" customFormat="1" ht="12.75" customHeight="1" x14ac:dyDescent="0.2">
      <c r="A142" s="37"/>
      <c r="B142" s="48" t="s">
        <v>159</v>
      </c>
      <c r="C142" s="41">
        <v>0</v>
      </c>
      <c r="D142" s="41">
        <v>0</v>
      </c>
      <c r="E142" s="41">
        <v>0</v>
      </c>
      <c r="F142" s="41">
        <v>0</v>
      </c>
      <c r="G142" s="41">
        <v>0</v>
      </c>
      <c r="H142" s="41">
        <v>0</v>
      </c>
      <c r="I142" s="41">
        <v>0</v>
      </c>
      <c r="J142" s="42">
        <v>0</v>
      </c>
      <c r="K142" s="42">
        <v>0</v>
      </c>
      <c r="L142" s="42">
        <v>0</v>
      </c>
      <c r="M142" s="41">
        <v>0</v>
      </c>
      <c r="N142" s="41">
        <v>0</v>
      </c>
      <c r="O142" s="41">
        <v>0</v>
      </c>
      <c r="P142" s="41">
        <v>0</v>
      </c>
      <c r="Q142" s="41">
        <v>0</v>
      </c>
      <c r="R142" s="41">
        <v>0</v>
      </c>
      <c r="S142" s="41">
        <v>0</v>
      </c>
      <c r="T142" s="41">
        <v>0</v>
      </c>
      <c r="U142" s="42">
        <v>0</v>
      </c>
      <c r="V142" s="42">
        <v>0</v>
      </c>
      <c r="W142" s="42">
        <v>0</v>
      </c>
      <c r="X142" s="41">
        <v>0</v>
      </c>
      <c r="Y142" s="41">
        <v>0</v>
      </c>
      <c r="Z142" s="41">
        <v>0</v>
      </c>
      <c r="AA142" s="41"/>
      <c r="AB142" s="38">
        <f t="shared" si="12"/>
        <v>0</v>
      </c>
      <c r="AC142" s="30" t="e">
        <f t="shared" si="13"/>
        <v>#DIV/0!</v>
      </c>
      <c r="AD142" s="31" t="e">
        <f t="shared" si="14"/>
        <v>#DIV/0!</v>
      </c>
      <c r="AE142" s="31" t="e">
        <f t="shared" si="15"/>
        <v>#DIV/0!</v>
      </c>
      <c r="AF142" s="32">
        <f t="shared" si="16"/>
        <v>0</v>
      </c>
      <c r="AG142" s="32">
        <f t="shared" si="17"/>
        <v>0</v>
      </c>
    </row>
    <row r="143" spans="1:33" s="39" customFormat="1" ht="12.75" customHeight="1" x14ac:dyDescent="0.2">
      <c r="A143" s="37"/>
      <c r="B143" s="48" t="s">
        <v>208</v>
      </c>
      <c r="C143" s="41">
        <v>0.4884</v>
      </c>
      <c r="D143" s="41">
        <v>0.48720000000000002</v>
      </c>
      <c r="E143" s="41">
        <v>0.46920000000000001</v>
      </c>
      <c r="F143" s="41">
        <v>0.4884</v>
      </c>
      <c r="G143" s="41">
        <v>0.51839999999999997</v>
      </c>
      <c r="H143" s="41">
        <v>0.60599999999999998</v>
      </c>
      <c r="I143" s="41">
        <v>0.73199999999999998</v>
      </c>
      <c r="J143" s="42">
        <v>0.98880000000000001</v>
      </c>
      <c r="K143" s="42">
        <v>1.224</v>
      </c>
      <c r="L143" s="42">
        <v>1.3031999999999999</v>
      </c>
      <c r="M143" s="41">
        <v>1.3080000000000001</v>
      </c>
      <c r="N143" s="41">
        <v>1.2911999999999999</v>
      </c>
      <c r="O143" s="41">
        <v>1.2948</v>
      </c>
      <c r="P143" s="41">
        <v>1.3452</v>
      </c>
      <c r="Q143" s="41">
        <v>1.3308</v>
      </c>
      <c r="R143" s="41">
        <v>1.2948</v>
      </c>
      <c r="S143" s="41">
        <v>1.2347999999999999</v>
      </c>
      <c r="T143" s="41">
        <v>1.1868000000000001</v>
      </c>
      <c r="U143" s="42">
        <v>1.1412</v>
      </c>
      <c r="V143" s="42">
        <v>1.0584</v>
      </c>
      <c r="W143" s="42">
        <v>0.70679999999999998</v>
      </c>
      <c r="X143" s="41">
        <v>0.58320000000000005</v>
      </c>
      <c r="Y143" s="41">
        <v>0.53639999999999999</v>
      </c>
      <c r="Z143" s="41">
        <v>0.51839999999999997</v>
      </c>
      <c r="AA143" s="41"/>
      <c r="AB143" s="38">
        <f t="shared" si="12"/>
        <v>22.136400000000005</v>
      </c>
      <c r="AC143" s="30">
        <f t="shared" si="13"/>
        <v>0.68566012488849259</v>
      </c>
      <c r="AD143" s="31">
        <f t="shared" si="14"/>
        <v>0.70775782688766131</v>
      </c>
      <c r="AE143" s="31">
        <f t="shared" si="15"/>
        <v>0.80822818086225046</v>
      </c>
      <c r="AF143" s="32">
        <f t="shared" si="16"/>
        <v>1.3031999999999999</v>
      </c>
      <c r="AG143" s="32">
        <f t="shared" si="17"/>
        <v>1.1412</v>
      </c>
    </row>
    <row r="144" spans="1:33" s="39" customFormat="1" ht="12.75" customHeight="1" x14ac:dyDescent="0.2">
      <c r="A144" s="37"/>
      <c r="B144" s="48" t="s">
        <v>209</v>
      </c>
      <c r="C144" s="41">
        <v>0.37680000000000002</v>
      </c>
      <c r="D144" s="41">
        <v>0.34439999999999998</v>
      </c>
      <c r="E144" s="41">
        <v>0.36559999999999998</v>
      </c>
      <c r="F144" s="41">
        <v>0.37480000000000002</v>
      </c>
      <c r="G144" s="41">
        <v>0.39600000000000002</v>
      </c>
      <c r="H144" s="41">
        <v>0.3876</v>
      </c>
      <c r="I144" s="41">
        <v>0.34599999999999997</v>
      </c>
      <c r="J144" s="42">
        <v>0</v>
      </c>
      <c r="K144" s="42">
        <v>0</v>
      </c>
      <c r="L144" s="42">
        <v>0</v>
      </c>
      <c r="M144" s="41">
        <v>0</v>
      </c>
      <c r="N144" s="41">
        <v>0</v>
      </c>
      <c r="O144" s="41">
        <v>7.3200000000000001E-2</v>
      </c>
      <c r="P144" s="41">
        <v>0.97199999999999998</v>
      </c>
      <c r="Q144" s="41">
        <v>1.0192000000000001</v>
      </c>
      <c r="R144" s="41">
        <v>1.0291999999999999</v>
      </c>
      <c r="S144" s="41">
        <v>0.96719999999999995</v>
      </c>
      <c r="T144" s="41">
        <v>0.96319999999999995</v>
      </c>
      <c r="U144" s="42">
        <v>0.93640000000000001</v>
      </c>
      <c r="V144" s="42">
        <v>0.84760000000000002</v>
      </c>
      <c r="W144" s="42">
        <v>0.79959999999999998</v>
      </c>
      <c r="X144" s="41">
        <v>0.77039999999999997</v>
      </c>
      <c r="Y144" s="41">
        <v>0.75519999999999998</v>
      </c>
      <c r="Z144" s="41">
        <v>0.70879999999999999</v>
      </c>
      <c r="AA144" s="41"/>
      <c r="AB144" s="38">
        <f t="shared" si="12"/>
        <v>12.433199999999999</v>
      </c>
      <c r="AC144" s="30">
        <f t="shared" si="13"/>
        <v>0.50335211815001946</v>
      </c>
      <c r="AD144" s="31" t="e">
        <f t="shared" si="14"/>
        <v>#DIV/0!</v>
      </c>
      <c r="AE144" s="31">
        <f t="shared" si="15"/>
        <v>0.55323579666809053</v>
      </c>
      <c r="AF144" s="32">
        <f t="shared" si="16"/>
        <v>0</v>
      </c>
      <c r="AG144" s="32">
        <f t="shared" si="17"/>
        <v>0.93640000000000001</v>
      </c>
    </row>
    <row r="145" spans="1:33" s="39" customFormat="1" ht="12.75" customHeight="1" x14ac:dyDescent="0.2">
      <c r="A145" s="37"/>
      <c r="B145" s="48" t="s">
        <v>210</v>
      </c>
      <c r="C145" s="41">
        <v>0.39300000000000002</v>
      </c>
      <c r="D145" s="41">
        <v>0.39839999999999998</v>
      </c>
      <c r="E145" s="41">
        <v>0.40379999999999999</v>
      </c>
      <c r="F145" s="41">
        <v>0.39960000000000001</v>
      </c>
      <c r="G145" s="41">
        <v>0.43440000000000001</v>
      </c>
      <c r="H145" s="41">
        <v>0.49619999999999997</v>
      </c>
      <c r="I145" s="41">
        <v>0.57599999999999996</v>
      </c>
      <c r="J145" s="42">
        <v>0.62519999999999998</v>
      </c>
      <c r="K145" s="42">
        <v>0.66</v>
      </c>
      <c r="L145" s="42">
        <v>0.97319999999999995</v>
      </c>
      <c r="M145" s="41">
        <v>1.0289999999999999</v>
      </c>
      <c r="N145" s="41">
        <v>1.0469999999999999</v>
      </c>
      <c r="O145" s="41">
        <v>0.96479999999999999</v>
      </c>
      <c r="P145" s="41">
        <v>0.13919999999999999</v>
      </c>
      <c r="Q145" s="41">
        <v>0.14760000000000001</v>
      </c>
      <c r="R145" s="41">
        <v>0.14879999999999999</v>
      </c>
      <c r="S145" s="41">
        <v>0.15179999999999999</v>
      </c>
      <c r="T145" s="41">
        <v>0.13739999999999999</v>
      </c>
      <c r="U145" s="42">
        <v>0.12540000000000001</v>
      </c>
      <c r="V145" s="42">
        <v>9.2399999999999996E-2</v>
      </c>
      <c r="W145" s="42">
        <v>8.4000000000000005E-2</v>
      </c>
      <c r="X145" s="41">
        <v>7.9799999999999996E-2</v>
      </c>
      <c r="Y145" s="41">
        <v>7.9799999999999996E-2</v>
      </c>
      <c r="Z145" s="41">
        <v>7.6799999999999993E-2</v>
      </c>
      <c r="AA145" s="41"/>
      <c r="AB145" s="38">
        <f t="shared" si="12"/>
        <v>9.6636000000000006</v>
      </c>
      <c r="AC145" s="30">
        <f t="shared" si="13"/>
        <v>0.38457497612225411</v>
      </c>
      <c r="AD145" s="31">
        <f t="shared" si="14"/>
        <v>0.41373818331278261</v>
      </c>
      <c r="AE145" s="31">
        <f t="shared" si="15"/>
        <v>3.2109250398724081</v>
      </c>
      <c r="AF145" s="32">
        <f t="shared" si="16"/>
        <v>0.97319999999999995</v>
      </c>
      <c r="AG145" s="32">
        <f t="shared" si="17"/>
        <v>0.12540000000000001</v>
      </c>
    </row>
    <row r="146" spans="1:33" s="39" customFormat="1" ht="12.75" customHeight="1" x14ac:dyDescent="0.2">
      <c r="A146" s="37"/>
      <c r="B146" s="48" t="s">
        <v>211</v>
      </c>
      <c r="C146" s="41">
        <v>1.4363999999999999</v>
      </c>
      <c r="D146" s="41">
        <v>1.4292</v>
      </c>
      <c r="E146" s="41">
        <v>1.5431999999999999</v>
      </c>
      <c r="F146" s="41">
        <v>1.8335999999999999</v>
      </c>
      <c r="G146" s="41">
        <v>2.1636000000000002</v>
      </c>
      <c r="H146" s="41">
        <v>2.4156</v>
      </c>
      <c r="I146" s="41">
        <v>2.4647999999999999</v>
      </c>
      <c r="J146" s="42">
        <v>2.5055999999999998</v>
      </c>
      <c r="K146" s="42">
        <v>2.508</v>
      </c>
      <c r="L146" s="42">
        <v>2.4900000000000002</v>
      </c>
      <c r="M146" s="41">
        <v>2.5116000000000001</v>
      </c>
      <c r="N146" s="41">
        <v>2.448</v>
      </c>
      <c r="O146" s="41">
        <v>2.4491999999999998</v>
      </c>
      <c r="P146" s="41">
        <v>2.6015999999999999</v>
      </c>
      <c r="Q146" s="41">
        <v>2.6688000000000001</v>
      </c>
      <c r="R146" s="41">
        <v>2.6172</v>
      </c>
      <c r="S146" s="41">
        <v>2.6736</v>
      </c>
      <c r="T146" s="41">
        <v>2.6316000000000002</v>
      </c>
      <c r="U146" s="42">
        <v>2.4887999999999999</v>
      </c>
      <c r="V146" s="42">
        <v>2.2968000000000002</v>
      </c>
      <c r="W146" s="42">
        <v>2.3028</v>
      </c>
      <c r="X146" s="41">
        <v>2.3268</v>
      </c>
      <c r="Y146" s="41">
        <v>2.028</v>
      </c>
      <c r="Z146" s="41">
        <v>1.9092</v>
      </c>
      <c r="AA146" s="41"/>
      <c r="AB146" s="38">
        <f t="shared" si="12"/>
        <v>54.743999999999986</v>
      </c>
      <c r="AC146" s="30">
        <f t="shared" si="13"/>
        <v>0.85315679233991593</v>
      </c>
      <c r="AD146" s="31">
        <f t="shared" si="14"/>
        <v>0.90948963317384335</v>
      </c>
      <c r="AE146" s="31">
        <f t="shared" si="15"/>
        <v>0.9165059466409512</v>
      </c>
      <c r="AF146" s="32">
        <f t="shared" si="16"/>
        <v>2.508</v>
      </c>
      <c r="AG146" s="32">
        <f t="shared" si="17"/>
        <v>2.4887999999999999</v>
      </c>
    </row>
    <row r="147" spans="1:33" s="39" customFormat="1" ht="12.75" customHeight="1" x14ac:dyDescent="0.2">
      <c r="A147" s="37"/>
      <c r="B147" s="48" t="s">
        <v>212</v>
      </c>
      <c r="C147" s="41">
        <v>0</v>
      </c>
      <c r="D147" s="41">
        <v>0</v>
      </c>
      <c r="E147" s="41">
        <v>0</v>
      </c>
      <c r="F147" s="41">
        <v>0</v>
      </c>
      <c r="G147" s="41">
        <v>0</v>
      </c>
      <c r="H147" s="41">
        <v>0</v>
      </c>
      <c r="I147" s="41">
        <v>0</v>
      </c>
      <c r="J147" s="42">
        <v>0</v>
      </c>
      <c r="K147" s="42">
        <v>0</v>
      </c>
      <c r="L147" s="42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2">
        <v>0</v>
      </c>
      <c r="V147" s="42">
        <v>0</v>
      </c>
      <c r="W147" s="42">
        <v>0</v>
      </c>
      <c r="X147" s="41">
        <v>0</v>
      </c>
      <c r="Y147" s="41">
        <v>0</v>
      </c>
      <c r="Z147" s="41">
        <v>0</v>
      </c>
      <c r="AA147" s="41"/>
      <c r="AB147" s="38">
        <f t="shared" si="12"/>
        <v>0</v>
      </c>
      <c r="AC147" s="30" t="e">
        <f t="shared" si="13"/>
        <v>#DIV/0!</v>
      </c>
      <c r="AD147" s="31" t="e">
        <f t="shared" si="14"/>
        <v>#DIV/0!</v>
      </c>
      <c r="AE147" s="31" t="e">
        <f t="shared" si="15"/>
        <v>#DIV/0!</v>
      </c>
      <c r="AF147" s="32">
        <f t="shared" si="16"/>
        <v>0</v>
      </c>
      <c r="AG147" s="32">
        <f t="shared" si="17"/>
        <v>0</v>
      </c>
    </row>
    <row r="148" spans="1:33" s="39" customFormat="1" ht="12.75" customHeight="1" x14ac:dyDescent="0.2">
      <c r="A148" s="37"/>
      <c r="B148" s="48" t="s">
        <v>213</v>
      </c>
      <c r="C148" s="41">
        <v>0.5988</v>
      </c>
      <c r="D148" s="41">
        <v>0.58320000000000005</v>
      </c>
      <c r="E148" s="41">
        <v>0.59279999999999999</v>
      </c>
      <c r="F148" s="41">
        <v>0.73199999999999998</v>
      </c>
      <c r="G148" s="41">
        <v>0.97560000000000002</v>
      </c>
      <c r="H148" s="41">
        <v>1.0871999999999999</v>
      </c>
      <c r="I148" s="41">
        <v>1.1748000000000001</v>
      </c>
      <c r="J148" s="42">
        <v>1.206</v>
      </c>
      <c r="K148" s="42">
        <v>1.1916</v>
      </c>
      <c r="L148" s="42">
        <v>1.1892</v>
      </c>
      <c r="M148" s="41">
        <v>1.2</v>
      </c>
      <c r="N148" s="41">
        <v>1.1568000000000001</v>
      </c>
      <c r="O148" s="41">
        <v>1.1579999999999999</v>
      </c>
      <c r="P148" s="41">
        <v>1.2444</v>
      </c>
      <c r="Q148" s="41">
        <v>1.2804</v>
      </c>
      <c r="R148" s="41">
        <v>1.3188</v>
      </c>
      <c r="S148" s="41">
        <v>1.3859999999999999</v>
      </c>
      <c r="T148" s="41">
        <v>1.3164</v>
      </c>
      <c r="U148" s="42">
        <v>1.2347999999999999</v>
      </c>
      <c r="V148" s="42">
        <v>1.1304000000000001</v>
      </c>
      <c r="W148" s="42">
        <v>0.97560000000000002</v>
      </c>
      <c r="X148" s="41">
        <v>0.82199999999999995</v>
      </c>
      <c r="Y148" s="41">
        <v>0.69599999999999995</v>
      </c>
      <c r="Z148" s="41">
        <v>0.62519999999999998</v>
      </c>
      <c r="AA148" s="41"/>
      <c r="AB148" s="38">
        <f t="shared" si="12"/>
        <v>24.876000000000001</v>
      </c>
      <c r="AC148" s="30">
        <f t="shared" si="13"/>
        <v>0.74783549783549785</v>
      </c>
      <c r="AD148" s="31">
        <f t="shared" si="14"/>
        <v>0.85945273631840802</v>
      </c>
      <c r="AE148" s="31">
        <f t="shared" si="15"/>
        <v>0.83940719144800779</v>
      </c>
      <c r="AF148" s="32">
        <f t="shared" si="16"/>
        <v>1.206</v>
      </c>
      <c r="AG148" s="32">
        <f t="shared" si="17"/>
        <v>1.2347999999999999</v>
      </c>
    </row>
    <row r="149" spans="1:33" s="39" customFormat="1" ht="12.75" customHeight="1" x14ac:dyDescent="0.2">
      <c r="A149" s="37"/>
      <c r="B149" s="48" t="s">
        <v>214</v>
      </c>
      <c r="C149" s="41">
        <v>0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2">
        <v>5.3999999999999999E-2</v>
      </c>
      <c r="K149" s="42">
        <v>7.0199999999999999E-2</v>
      </c>
      <c r="L149" s="42">
        <v>6.0600000000000001E-2</v>
      </c>
      <c r="M149" s="41">
        <v>6.2399999999999997E-2</v>
      </c>
      <c r="N149" s="41">
        <v>6.4799999999999996E-2</v>
      </c>
      <c r="O149" s="41">
        <v>6.4799999999999996E-2</v>
      </c>
      <c r="P149" s="41">
        <v>6.1800000000000001E-2</v>
      </c>
      <c r="Q149" s="41">
        <v>6.8400000000000002E-2</v>
      </c>
      <c r="R149" s="41">
        <v>7.0199999999999999E-2</v>
      </c>
      <c r="S149" s="41">
        <v>7.1400000000000005E-2</v>
      </c>
      <c r="T149" s="41">
        <v>6.54E-2</v>
      </c>
      <c r="U149" s="42">
        <v>6.4199999999999993E-2</v>
      </c>
      <c r="V149" s="42">
        <v>5.8799999999999998E-2</v>
      </c>
      <c r="W149" s="42">
        <v>4.6800000000000001E-2</v>
      </c>
      <c r="X149" s="41">
        <v>4.4999999999999998E-2</v>
      </c>
      <c r="Y149" s="41">
        <v>4.3200000000000002E-2</v>
      </c>
      <c r="Z149" s="41">
        <v>4.3200000000000002E-2</v>
      </c>
      <c r="AA149" s="41"/>
      <c r="AB149" s="38">
        <f t="shared" si="12"/>
        <v>1.0152000000000001</v>
      </c>
      <c r="AC149" s="30">
        <f t="shared" si="13"/>
        <v>0.59243697478991597</v>
      </c>
      <c r="AD149" s="31">
        <f t="shared" si="14"/>
        <v>0.60256410256410264</v>
      </c>
      <c r="AE149" s="31">
        <f t="shared" si="15"/>
        <v>0.65887850467289732</v>
      </c>
      <c r="AF149" s="32">
        <f t="shared" si="16"/>
        <v>7.0199999999999999E-2</v>
      </c>
      <c r="AG149" s="32">
        <f t="shared" si="17"/>
        <v>6.4199999999999993E-2</v>
      </c>
    </row>
    <row r="150" spans="1:33" s="39" customFormat="1" ht="12.75" customHeight="1" x14ac:dyDescent="0.2">
      <c r="A150" s="37"/>
      <c r="B150" s="48" t="s">
        <v>215</v>
      </c>
      <c r="C150" s="41">
        <v>0.94440000000000002</v>
      </c>
      <c r="D150" s="41">
        <v>0.93120000000000003</v>
      </c>
      <c r="E150" s="41">
        <v>0.98399999999999999</v>
      </c>
      <c r="F150" s="41">
        <v>1.1976</v>
      </c>
      <c r="G150" s="41">
        <v>1.3824000000000001</v>
      </c>
      <c r="H150" s="41">
        <v>1.7052</v>
      </c>
      <c r="I150" s="41">
        <v>1.9319999999999999</v>
      </c>
      <c r="J150" s="42">
        <v>2.0651999999999999</v>
      </c>
      <c r="K150" s="42">
        <v>2.0819999999999999</v>
      </c>
      <c r="L150" s="42">
        <v>2.0304000000000002</v>
      </c>
      <c r="M150" s="41">
        <v>2.04</v>
      </c>
      <c r="N150" s="41">
        <v>2.0124</v>
      </c>
      <c r="O150" s="41">
        <v>2.0207999999999999</v>
      </c>
      <c r="P150" s="41">
        <v>2.0628000000000002</v>
      </c>
      <c r="Q150" s="41">
        <v>2.0844</v>
      </c>
      <c r="R150" s="41">
        <v>1.9944</v>
      </c>
      <c r="S150" s="41">
        <v>1.9847999999999999</v>
      </c>
      <c r="T150" s="41">
        <v>1.9368000000000001</v>
      </c>
      <c r="U150" s="42">
        <v>1.7784</v>
      </c>
      <c r="V150" s="42">
        <v>1.5588</v>
      </c>
      <c r="W150" s="42">
        <v>1.3884000000000001</v>
      </c>
      <c r="X150" s="41">
        <v>1.2168000000000001</v>
      </c>
      <c r="Y150" s="41">
        <v>1.0835999999999999</v>
      </c>
      <c r="Z150" s="41">
        <v>1.002</v>
      </c>
      <c r="AA150" s="41"/>
      <c r="AB150" s="38">
        <f t="shared" si="12"/>
        <v>39.41879999999999</v>
      </c>
      <c r="AC150" s="30">
        <f t="shared" si="13"/>
        <v>0.78797255805027799</v>
      </c>
      <c r="AD150" s="31">
        <f t="shared" si="14"/>
        <v>0.78888088376560983</v>
      </c>
      <c r="AE150" s="31">
        <f t="shared" si="15"/>
        <v>0.92355488079172265</v>
      </c>
      <c r="AF150" s="32">
        <f t="shared" si="16"/>
        <v>2.0819999999999999</v>
      </c>
      <c r="AG150" s="32">
        <f t="shared" si="17"/>
        <v>1.7784</v>
      </c>
    </row>
    <row r="151" spans="1:33" s="39" customFormat="1" ht="12.75" customHeight="1" x14ac:dyDescent="0.2">
      <c r="A151" s="37"/>
      <c r="B151" s="48" t="s">
        <v>216</v>
      </c>
      <c r="C151" s="41">
        <v>0.56879999999999997</v>
      </c>
      <c r="D151" s="41">
        <v>0.55200000000000005</v>
      </c>
      <c r="E151" s="41">
        <v>0.55500000000000005</v>
      </c>
      <c r="F151" s="41">
        <v>0.67800000000000005</v>
      </c>
      <c r="G151" s="41">
        <v>0.83160000000000001</v>
      </c>
      <c r="H151" s="41">
        <v>0.95879999999999999</v>
      </c>
      <c r="I151" s="41">
        <v>0.96540000000000004</v>
      </c>
      <c r="J151" s="42">
        <v>0.9708</v>
      </c>
      <c r="K151" s="42">
        <v>0.98880000000000001</v>
      </c>
      <c r="L151" s="42">
        <v>1.0158</v>
      </c>
      <c r="M151" s="41">
        <v>1.0620000000000001</v>
      </c>
      <c r="N151" s="41">
        <v>1.0434000000000001</v>
      </c>
      <c r="O151" s="41">
        <v>1.0362</v>
      </c>
      <c r="P151" s="41">
        <v>1.1442000000000001</v>
      </c>
      <c r="Q151" s="41">
        <v>1.2263999999999999</v>
      </c>
      <c r="R151" s="41">
        <v>1.2774000000000001</v>
      </c>
      <c r="S151" s="41">
        <v>1.3422000000000001</v>
      </c>
      <c r="T151" s="41">
        <v>1.3572</v>
      </c>
      <c r="U151" s="42">
        <v>1.2809999999999999</v>
      </c>
      <c r="V151" s="42">
        <v>1.1868000000000001</v>
      </c>
      <c r="W151" s="42">
        <v>1.0109999999999999</v>
      </c>
      <c r="X151" s="41">
        <v>0.81720000000000004</v>
      </c>
      <c r="Y151" s="41">
        <v>0.67800000000000005</v>
      </c>
      <c r="Z151" s="41">
        <v>0.59819999999999995</v>
      </c>
      <c r="AA151" s="41"/>
      <c r="AB151" s="38">
        <f t="shared" si="12"/>
        <v>23.146199999999997</v>
      </c>
      <c r="AC151" s="30">
        <f t="shared" si="13"/>
        <v>0.7105990274093722</v>
      </c>
      <c r="AD151" s="31">
        <f t="shared" si="14"/>
        <v>0.94942409923213211</v>
      </c>
      <c r="AE151" s="31">
        <f t="shared" si="15"/>
        <v>0.75286885245901636</v>
      </c>
      <c r="AF151" s="32">
        <f t="shared" si="16"/>
        <v>1.0158</v>
      </c>
      <c r="AG151" s="32">
        <f t="shared" si="17"/>
        <v>1.2809999999999999</v>
      </c>
    </row>
    <row r="152" spans="1:33" s="39" customFormat="1" ht="12.75" customHeight="1" x14ac:dyDescent="0.2">
      <c r="A152" s="67"/>
      <c r="B152" s="68" t="s">
        <v>217</v>
      </c>
      <c r="C152" s="69">
        <v>2.5446</v>
      </c>
      <c r="D152" s="69">
        <v>2.5183</v>
      </c>
      <c r="E152" s="69">
        <v>2.4784999999999999</v>
      </c>
      <c r="F152" s="69">
        <v>2.4969999999999999</v>
      </c>
      <c r="G152" s="69">
        <v>2.5066999999999999</v>
      </c>
      <c r="H152" s="69">
        <v>2.6598000000000002</v>
      </c>
      <c r="I152" s="69">
        <v>3.0461999999999998</v>
      </c>
      <c r="J152" s="69">
        <v>3.0411999999999999</v>
      </c>
      <c r="K152" s="69">
        <v>3.0484</v>
      </c>
      <c r="L152" s="69">
        <v>3.0057999999999998</v>
      </c>
      <c r="M152" s="69">
        <v>2.8304</v>
      </c>
      <c r="N152" s="69">
        <v>2.7582</v>
      </c>
      <c r="O152" s="69">
        <v>2.8982999999999999</v>
      </c>
      <c r="P152" s="69">
        <v>3.06</v>
      </c>
      <c r="Q152" s="69">
        <v>2.9094000000000002</v>
      </c>
      <c r="R152" s="69">
        <v>2.7584</v>
      </c>
      <c r="S152" s="69">
        <v>2.5954999999999999</v>
      </c>
      <c r="T152" s="69">
        <v>2.5078999999999998</v>
      </c>
      <c r="U152" s="69">
        <v>2.4872999999999998</v>
      </c>
      <c r="V152" s="69">
        <v>2.5459000000000001</v>
      </c>
      <c r="W152" s="69">
        <v>2.5053000000000001</v>
      </c>
      <c r="X152" s="69">
        <v>2.5609999999999999</v>
      </c>
      <c r="Y152" s="69">
        <v>2.5415000000000001</v>
      </c>
      <c r="Z152" s="69">
        <v>2.6844000000000001</v>
      </c>
      <c r="AA152" s="69"/>
      <c r="AB152" s="70">
        <f t="shared" si="12"/>
        <v>64.990000000000009</v>
      </c>
      <c r="AC152" s="71">
        <f t="shared" si="13"/>
        <v>0.88494008714596961</v>
      </c>
      <c r="AD152" s="72">
        <f t="shared" si="14"/>
        <v>0.88830752744609209</v>
      </c>
      <c r="AE152" s="72">
        <f t="shared" si="15"/>
        <v>1.0636382680649936</v>
      </c>
      <c r="AF152" s="73">
        <f t="shared" si="16"/>
        <v>3.0484</v>
      </c>
      <c r="AG152" s="73">
        <f t="shared" si="17"/>
        <v>2.5459000000000001</v>
      </c>
    </row>
    <row r="153" spans="1:33" s="39" customFormat="1" ht="12.75" customHeight="1" x14ac:dyDescent="0.2">
      <c r="A153" s="37"/>
      <c r="B153" s="48" t="s">
        <v>218</v>
      </c>
      <c r="C153" s="41">
        <v>0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2">
        <v>0</v>
      </c>
      <c r="K153" s="42">
        <v>0</v>
      </c>
      <c r="L153" s="42">
        <v>0</v>
      </c>
      <c r="M153" s="41">
        <v>0</v>
      </c>
      <c r="N153" s="41">
        <v>0</v>
      </c>
      <c r="O153" s="41">
        <v>0</v>
      </c>
      <c r="P153" s="41">
        <v>0</v>
      </c>
      <c r="Q153" s="41">
        <v>3.0000000000000001E-3</v>
      </c>
      <c r="R153" s="41">
        <v>0</v>
      </c>
      <c r="S153" s="41">
        <v>0</v>
      </c>
      <c r="T153" s="41">
        <v>0</v>
      </c>
      <c r="U153" s="42">
        <v>0</v>
      </c>
      <c r="V153" s="42">
        <v>0</v>
      </c>
      <c r="W153" s="42">
        <v>0</v>
      </c>
      <c r="X153" s="41">
        <v>0</v>
      </c>
      <c r="Y153" s="41">
        <v>0</v>
      </c>
      <c r="Z153" s="41">
        <v>0</v>
      </c>
      <c r="AA153" s="41"/>
      <c r="AB153" s="38">
        <f t="shared" si="12"/>
        <v>3.0000000000000001E-3</v>
      </c>
      <c r="AC153" s="30">
        <f t="shared" si="13"/>
        <v>4.1666666666666664E-2</v>
      </c>
      <c r="AD153" s="31" t="e">
        <f t="shared" si="14"/>
        <v>#DIV/0!</v>
      </c>
      <c r="AE153" s="31" t="e">
        <f t="shared" si="15"/>
        <v>#DIV/0!</v>
      </c>
      <c r="AF153" s="32">
        <f t="shared" si="16"/>
        <v>0</v>
      </c>
      <c r="AG153" s="32">
        <f t="shared" si="17"/>
        <v>0</v>
      </c>
    </row>
    <row r="154" spans="1:33" s="39" customFormat="1" ht="12.75" customHeight="1" x14ac:dyDescent="0.2">
      <c r="A154" s="37"/>
      <c r="B154" s="48" t="s">
        <v>219</v>
      </c>
      <c r="C154" s="41">
        <v>0.39</v>
      </c>
      <c r="D154" s="41">
        <v>0.39</v>
      </c>
      <c r="E154" s="41">
        <v>0.39</v>
      </c>
      <c r="F154" s="41">
        <v>0.39600000000000002</v>
      </c>
      <c r="G154" s="41">
        <v>0.39300000000000002</v>
      </c>
      <c r="H154" s="41">
        <v>0.41699999999999998</v>
      </c>
      <c r="I154" s="41">
        <v>0.48</v>
      </c>
      <c r="J154" s="42">
        <v>0.47399999999999998</v>
      </c>
      <c r="K154" s="42">
        <v>0.47699999999999998</v>
      </c>
      <c r="L154" s="42">
        <v>0.46800000000000003</v>
      </c>
      <c r="M154" s="41">
        <v>0.42899999999999999</v>
      </c>
      <c r="N154" s="41">
        <v>0.44400000000000001</v>
      </c>
      <c r="O154" s="41">
        <v>0.47699999999999998</v>
      </c>
      <c r="P154" s="41">
        <v>0.51900000000000002</v>
      </c>
      <c r="Q154" s="41">
        <v>0.504</v>
      </c>
      <c r="R154" s="41">
        <v>0.48299999999999998</v>
      </c>
      <c r="S154" s="41">
        <v>0.46500000000000002</v>
      </c>
      <c r="T154" s="41">
        <v>0.45300000000000001</v>
      </c>
      <c r="U154" s="42">
        <v>0.44400000000000001</v>
      </c>
      <c r="V154" s="42">
        <v>0.44700000000000001</v>
      </c>
      <c r="W154" s="42">
        <v>0.441</v>
      </c>
      <c r="X154" s="41">
        <v>0.441</v>
      </c>
      <c r="Y154" s="41">
        <v>0.432</v>
      </c>
      <c r="Z154" s="41">
        <v>0.42899999999999999</v>
      </c>
      <c r="AA154" s="41"/>
      <c r="AB154" s="38">
        <f t="shared" si="12"/>
        <v>10.683000000000003</v>
      </c>
      <c r="AC154" s="30">
        <f t="shared" si="13"/>
        <v>0.85765895953757254</v>
      </c>
      <c r="AD154" s="31">
        <f t="shared" si="14"/>
        <v>0.93317610062893119</v>
      </c>
      <c r="AE154" s="31">
        <f t="shared" si="15"/>
        <v>0.99580536912751716</v>
      </c>
      <c r="AF154" s="32">
        <f t="shared" si="16"/>
        <v>0.47699999999999998</v>
      </c>
      <c r="AG154" s="32">
        <f t="shared" si="17"/>
        <v>0.44700000000000001</v>
      </c>
    </row>
    <row r="155" spans="1:33" s="39" customFormat="1" ht="12.75" customHeight="1" x14ac:dyDescent="0.2">
      <c r="A155" s="37"/>
      <c r="B155" s="48" t="s">
        <v>164</v>
      </c>
      <c r="C155" s="41">
        <v>0.14910000000000001</v>
      </c>
      <c r="D155" s="41">
        <v>0.13439999999999999</v>
      </c>
      <c r="E155" s="41">
        <v>0.14069999999999999</v>
      </c>
      <c r="F155" s="41">
        <v>0.15329999999999999</v>
      </c>
      <c r="G155" s="41">
        <v>0.1638</v>
      </c>
      <c r="H155" s="41">
        <v>0.1827</v>
      </c>
      <c r="I155" s="41">
        <v>0.25619999999999998</v>
      </c>
      <c r="J155" s="42">
        <v>0.25829999999999997</v>
      </c>
      <c r="K155" s="42">
        <v>0.25619999999999998</v>
      </c>
      <c r="L155" s="42">
        <v>0.252</v>
      </c>
      <c r="M155" s="41">
        <v>0.2394</v>
      </c>
      <c r="N155" s="41">
        <v>0.23519999999999999</v>
      </c>
      <c r="O155" s="41">
        <v>0.25409999999999999</v>
      </c>
      <c r="P155" s="41">
        <v>0.2646</v>
      </c>
      <c r="Q155" s="41">
        <v>0.26250000000000001</v>
      </c>
      <c r="R155" s="41">
        <v>0.22470000000000001</v>
      </c>
      <c r="S155" s="41">
        <v>0.1638</v>
      </c>
      <c r="T155" s="41">
        <v>0.16800000000000001</v>
      </c>
      <c r="U155" s="42">
        <v>0.1701</v>
      </c>
      <c r="V155" s="42">
        <v>0.1638</v>
      </c>
      <c r="W155" s="42">
        <v>0.16170000000000001</v>
      </c>
      <c r="X155" s="41">
        <v>0.16170000000000001</v>
      </c>
      <c r="Y155" s="41">
        <v>0.1512</v>
      </c>
      <c r="Z155" s="41">
        <v>0.14910000000000001</v>
      </c>
      <c r="AA155" s="41"/>
      <c r="AB155" s="38">
        <f t="shared" si="12"/>
        <v>4.7165999999999997</v>
      </c>
      <c r="AC155" s="30">
        <f t="shared" si="13"/>
        <v>0.74272486772486768</v>
      </c>
      <c r="AD155" s="31">
        <f t="shared" si="14"/>
        <v>0.76084010840108396</v>
      </c>
      <c r="AE155" s="31">
        <f t="shared" si="15"/>
        <v>1.155349794238683</v>
      </c>
      <c r="AF155" s="32">
        <f t="shared" si="16"/>
        <v>0.25829999999999997</v>
      </c>
      <c r="AG155" s="32">
        <f t="shared" si="17"/>
        <v>0.1701</v>
      </c>
    </row>
    <row r="156" spans="1:33" s="39" customFormat="1" ht="12.75" customHeight="1" x14ac:dyDescent="0.2">
      <c r="A156" s="37"/>
      <c r="B156" s="48" t="s">
        <v>165</v>
      </c>
      <c r="C156" s="41">
        <v>1.2326999999999999</v>
      </c>
      <c r="D156" s="41">
        <v>1.218</v>
      </c>
      <c r="E156" s="41">
        <v>1.1780999999999999</v>
      </c>
      <c r="F156" s="41">
        <v>1.1718</v>
      </c>
      <c r="G156" s="41">
        <v>1.1676</v>
      </c>
      <c r="H156" s="41">
        <v>1.2705</v>
      </c>
      <c r="I156" s="41">
        <v>1.5141</v>
      </c>
      <c r="J156" s="42">
        <v>1.5266999999999999</v>
      </c>
      <c r="K156" s="42">
        <v>1.5645</v>
      </c>
      <c r="L156" s="42">
        <v>1.5519000000000001</v>
      </c>
      <c r="M156" s="41">
        <v>1.4783999999999999</v>
      </c>
      <c r="N156" s="41">
        <v>1.4469000000000001</v>
      </c>
      <c r="O156" s="41">
        <v>1.512</v>
      </c>
      <c r="P156" s="41">
        <v>1.5456000000000001</v>
      </c>
      <c r="Q156" s="41">
        <v>1.4742</v>
      </c>
      <c r="R156" s="41">
        <v>1.365</v>
      </c>
      <c r="S156" s="41">
        <v>1.2809999999999999</v>
      </c>
      <c r="T156" s="41">
        <v>1.1928000000000001</v>
      </c>
      <c r="U156" s="42">
        <v>1.1759999999999999</v>
      </c>
      <c r="V156" s="42">
        <v>1.2390000000000001</v>
      </c>
      <c r="W156" s="42">
        <v>1.2305999999999999</v>
      </c>
      <c r="X156" s="41">
        <v>1.2873000000000001</v>
      </c>
      <c r="Y156" s="41">
        <v>1.2873000000000001</v>
      </c>
      <c r="Z156" s="41">
        <v>1.4321999999999999</v>
      </c>
      <c r="AA156" s="41"/>
      <c r="AB156" s="38">
        <f t="shared" si="12"/>
        <v>32.344200000000001</v>
      </c>
      <c r="AC156" s="30">
        <f t="shared" si="13"/>
        <v>0.86140939597315436</v>
      </c>
      <c r="AD156" s="31">
        <f t="shared" si="14"/>
        <v>0.86140939597315436</v>
      </c>
      <c r="AE156" s="31">
        <f t="shared" si="15"/>
        <v>1.0877118644067796</v>
      </c>
      <c r="AF156" s="32">
        <f t="shared" si="16"/>
        <v>1.5645</v>
      </c>
      <c r="AG156" s="32">
        <f t="shared" si="17"/>
        <v>1.2390000000000001</v>
      </c>
    </row>
    <row r="157" spans="1:33" s="39" customFormat="1" ht="12.75" customHeight="1" x14ac:dyDescent="0.2">
      <c r="A157" s="37"/>
      <c r="B157" s="48" t="s">
        <v>220</v>
      </c>
      <c r="C157" s="41">
        <v>0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2">
        <v>0</v>
      </c>
      <c r="K157" s="42">
        <v>0</v>
      </c>
      <c r="L157" s="42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41">
        <v>0</v>
      </c>
      <c r="S157" s="41">
        <v>0</v>
      </c>
      <c r="T157" s="41">
        <v>0</v>
      </c>
      <c r="U157" s="42">
        <v>0</v>
      </c>
      <c r="V157" s="42">
        <v>0</v>
      </c>
      <c r="W157" s="42">
        <v>0</v>
      </c>
      <c r="X157" s="41">
        <v>0</v>
      </c>
      <c r="Y157" s="41">
        <v>0</v>
      </c>
      <c r="Z157" s="41">
        <v>0</v>
      </c>
      <c r="AA157" s="41"/>
      <c r="AB157" s="38">
        <f t="shared" si="12"/>
        <v>0</v>
      </c>
      <c r="AC157" s="30" t="e">
        <f t="shared" si="13"/>
        <v>#DIV/0!</v>
      </c>
      <c r="AD157" s="31" t="e">
        <f t="shared" si="14"/>
        <v>#DIV/0!</v>
      </c>
      <c r="AE157" s="31" t="e">
        <f t="shared" si="15"/>
        <v>#DIV/0!</v>
      </c>
      <c r="AF157" s="32">
        <f t="shared" si="16"/>
        <v>0</v>
      </c>
      <c r="AG157" s="32">
        <f t="shared" si="17"/>
        <v>0</v>
      </c>
    </row>
    <row r="158" spans="1:33" s="39" customFormat="1" ht="12.75" customHeight="1" x14ac:dyDescent="0.2">
      <c r="A158" s="37"/>
      <c r="B158" s="48" t="s">
        <v>221</v>
      </c>
      <c r="C158" s="41">
        <v>0.77280000000000004</v>
      </c>
      <c r="D158" s="41">
        <v>0.77590000000000003</v>
      </c>
      <c r="E158" s="41">
        <v>0.76970000000000005</v>
      </c>
      <c r="F158" s="41">
        <v>0.77590000000000003</v>
      </c>
      <c r="G158" s="41">
        <v>0.7823</v>
      </c>
      <c r="H158" s="41">
        <v>0.78959999999999997</v>
      </c>
      <c r="I158" s="41">
        <v>0.79590000000000005</v>
      </c>
      <c r="J158" s="42">
        <v>0.7823</v>
      </c>
      <c r="K158" s="42">
        <v>0.75080000000000002</v>
      </c>
      <c r="L158" s="42">
        <v>0.7339</v>
      </c>
      <c r="M158" s="41">
        <v>0.6835</v>
      </c>
      <c r="N158" s="41">
        <v>0.6321</v>
      </c>
      <c r="O158" s="41">
        <v>0.6552</v>
      </c>
      <c r="P158" s="41">
        <v>0.73080000000000001</v>
      </c>
      <c r="Q158" s="41">
        <v>0.66569999999999996</v>
      </c>
      <c r="R158" s="41">
        <v>0.68569999999999998</v>
      </c>
      <c r="S158" s="41">
        <v>0.68569999999999998</v>
      </c>
      <c r="T158" s="41">
        <v>0.69410000000000005</v>
      </c>
      <c r="U158" s="42">
        <v>0.69720000000000004</v>
      </c>
      <c r="V158" s="42">
        <v>0.69610000000000005</v>
      </c>
      <c r="W158" s="42">
        <v>0.67200000000000004</v>
      </c>
      <c r="X158" s="41">
        <v>0.67090000000000005</v>
      </c>
      <c r="Y158" s="41">
        <v>0.67090000000000005</v>
      </c>
      <c r="Z158" s="41">
        <v>0.67410000000000003</v>
      </c>
      <c r="AA158" s="41"/>
      <c r="AB158" s="38">
        <f t="shared" si="12"/>
        <v>17.243100000000002</v>
      </c>
      <c r="AC158" s="30">
        <f t="shared" si="13"/>
        <v>0.90270448548812676</v>
      </c>
      <c r="AD158" s="31">
        <f t="shared" si="14"/>
        <v>0.91839767352678015</v>
      </c>
      <c r="AE158" s="31">
        <f t="shared" si="15"/>
        <v>1.0304969879518073</v>
      </c>
      <c r="AF158" s="32">
        <f t="shared" si="16"/>
        <v>0.7823</v>
      </c>
      <c r="AG158" s="32">
        <f t="shared" si="17"/>
        <v>0.69720000000000004</v>
      </c>
    </row>
    <row r="159" spans="1:33" s="39" customFormat="1" ht="12.75" customHeight="1" x14ac:dyDescent="0.2">
      <c r="A159" s="67"/>
      <c r="B159" s="68" t="s">
        <v>222</v>
      </c>
      <c r="C159" s="69">
        <v>6.1802000000000001</v>
      </c>
      <c r="D159" s="69">
        <v>6.1554000000000002</v>
      </c>
      <c r="E159" s="69">
        <v>6.3255999999999997</v>
      </c>
      <c r="F159" s="69">
        <v>6.8273999999999999</v>
      </c>
      <c r="G159" s="69">
        <v>7.9085999999999999</v>
      </c>
      <c r="H159" s="69">
        <v>8.7965999999999998</v>
      </c>
      <c r="I159" s="69">
        <v>9.4356000000000009</v>
      </c>
      <c r="J159" s="69">
        <v>9.9440000000000008</v>
      </c>
      <c r="K159" s="69">
        <v>10.269600000000001</v>
      </c>
      <c r="L159" s="69">
        <v>10.4084</v>
      </c>
      <c r="M159" s="69">
        <v>10.5206</v>
      </c>
      <c r="N159" s="69">
        <v>10.309200000000001</v>
      </c>
      <c r="O159" s="69">
        <v>10.4374</v>
      </c>
      <c r="P159" s="69">
        <v>10.6974</v>
      </c>
      <c r="Q159" s="69">
        <v>10.7896</v>
      </c>
      <c r="R159" s="69">
        <v>10.977399999999999</v>
      </c>
      <c r="S159" s="69">
        <v>11.123200000000001</v>
      </c>
      <c r="T159" s="69">
        <v>10.78</v>
      </c>
      <c r="U159" s="69">
        <v>10.3154</v>
      </c>
      <c r="V159" s="69">
        <v>9.5611999999999995</v>
      </c>
      <c r="W159" s="69">
        <v>8.4751999999999992</v>
      </c>
      <c r="X159" s="69">
        <v>7.4268000000000001</v>
      </c>
      <c r="Y159" s="69">
        <v>6.6849999999999996</v>
      </c>
      <c r="Z159" s="69">
        <v>6.2927999999999997</v>
      </c>
      <c r="AA159" s="69"/>
      <c r="AB159" s="70">
        <f t="shared" si="12"/>
        <v>216.64260000000002</v>
      </c>
      <c r="AC159" s="71">
        <f t="shared" si="13"/>
        <v>0.8115268088319908</v>
      </c>
      <c r="AD159" s="72">
        <f t="shared" si="14"/>
        <v>0.8672586564697744</v>
      </c>
      <c r="AE159" s="72">
        <f t="shared" si="15"/>
        <v>0.87507755394846543</v>
      </c>
      <c r="AF159" s="73">
        <f t="shared" si="16"/>
        <v>10.4084</v>
      </c>
      <c r="AG159" s="73">
        <f t="shared" si="17"/>
        <v>10.3154</v>
      </c>
    </row>
    <row r="160" spans="1:33" s="39" customFormat="1" ht="12.75" customHeight="1" x14ac:dyDescent="0.2">
      <c r="A160" s="37"/>
      <c r="B160" s="48" t="s">
        <v>223</v>
      </c>
      <c r="C160" s="41">
        <v>1.4742</v>
      </c>
      <c r="D160" s="41">
        <v>1.4532</v>
      </c>
      <c r="E160" s="41">
        <v>1.4574</v>
      </c>
      <c r="F160" s="41">
        <v>1.5609999999999999</v>
      </c>
      <c r="G160" s="41">
        <v>1.8395999999999999</v>
      </c>
      <c r="H160" s="41">
        <v>2.0146000000000002</v>
      </c>
      <c r="I160" s="41">
        <v>2.0691999999999999</v>
      </c>
      <c r="J160" s="42">
        <v>2.1434000000000002</v>
      </c>
      <c r="K160" s="42">
        <v>2.2063999999999999</v>
      </c>
      <c r="L160" s="42">
        <v>2.2498</v>
      </c>
      <c r="M160" s="41">
        <v>2.3281999999999998</v>
      </c>
      <c r="N160" s="41">
        <v>2.2624</v>
      </c>
      <c r="O160" s="41">
        <v>2.2553999999999998</v>
      </c>
      <c r="P160" s="41">
        <v>2.4794</v>
      </c>
      <c r="Q160" s="41">
        <v>2.4710000000000001</v>
      </c>
      <c r="R160" s="41">
        <v>2.5857999999999999</v>
      </c>
      <c r="S160" s="41">
        <v>2.6684000000000001</v>
      </c>
      <c r="T160" s="41">
        <v>2.6208</v>
      </c>
      <c r="U160" s="42">
        <v>2.5004</v>
      </c>
      <c r="V160" s="42">
        <v>2.3506</v>
      </c>
      <c r="W160" s="42">
        <v>2.0972</v>
      </c>
      <c r="X160" s="41">
        <v>1.869</v>
      </c>
      <c r="Y160" s="41">
        <v>1.7023999999999999</v>
      </c>
      <c r="Z160" s="41">
        <v>1.6155999999999999</v>
      </c>
      <c r="AA160" s="41"/>
      <c r="AB160" s="38">
        <f t="shared" si="12"/>
        <v>50.275399999999998</v>
      </c>
      <c r="AC160" s="30">
        <f t="shared" si="13"/>
        <v>0.78504284714935291</v>
      </c>
      <c r="AD160" s="31">
        <f t="shared" si="14"/>
        <v>0.93110869114291639</v>
      </c>
      <c r="AE160" s="31">
        <f t="shared" si="15"/>
        <v>0.83778928704740574</v>
      </c>
      <c r="AF160" s="32">
        <f t="shared" si="16"/>
        <v>2.2498</v>
      </c>
      <c r="AG160" s="32">
        <f t="shared" si="17"/>
        <v>2.5004</v>
      </c>
    </row>
    <row r="161" spans="1:33" s="39" customFormat="1" ht="12.75" customHeight="1" x14ac:dyDescent="0.2">
      <c r="A161" s="37"/>
      <c r="B161" s="48" t="s">
        <v>224</v>
      </c>
      <c r="C161" s="41">
        <v>1.6212</v>
      </c>
      <c r="D161" s="41">
        <v>1.6254</v>
      </c>
      <c r="E161" s="41">
        <v>1.659</v>
      </c>
      <c r="F161" s="41">
        <v>1.8311999999999999</v>
      </c>
      <c r="G161" s="41">
        <v>2.0621999999999998</v>
      </c>
      <c r="H161" s="41">
        <v>2.2582</v>
      </c>
      <c r="I161" s="41">
        <v>2.52</v>
      </c>
      <c r="J161" s="42">
        <v>2.6964000000000001</v>
      </c>
      <c r="K161" s="42">
        <v>2.8559999999999999</v>
      </c>
      <c r="L161" s="42">
        <v>2.8014000000000001</v>
      </c>
      <c r="M161" s="41">
        <v>2.7355999999999998</v>
      </c>
      <c r="N161" s="41">
        <v>2.702</v>
      </c>
      <c r="O161" s="41">
        <v>2.758</v>
      </c>
      <c r="P161" s="41">
        <v>2.3744000000000001</v>
      </c>
      <c r="Q161" s="41">
        <v>2.3730000000000002</v>
      </c>
      <c r="R161" s="41">
        <v>2.3757999999999999</v>
      </c>
      <c r="S161" s="41">
        <v>2.3212000000000002</v>
      </c>
      <c r="T161" s="41">
        <v>2.2246000000000001</v>
      </c>
      <c r="U161" s="42">
        <v>2.1294</v>
      </c>
      <c r="V161" s="42">
        <v>1.9543999999999999</v>
      </c>
      <c r="W161" s="42">
        <v>1.7766</v>
      </c>
      <c r="X161" s="41">
        <v>1.5609999999999999</v>
      </c>
      <c r="Y161" s="41">
        <v>1.4363999999999999</v>
      </c>
      <c r="Z161" s="41">
        <v>1.3734</v>
      </c>
      <c r="AA161" s="41"/>
      <c r="AB161" s="38">
        <f t="shared" si="12"/>
        <v>52.02679999999998</v>
      </c>
      <c r="AC161" s="30">
        <f t="shared" si="13"/>
        <v>0.75902777777777752</v>
      </c>
      <c r="AD161" s="31">
        <f t="shared" si="14"/>
        <v>0.75902777777777752</v>
      </c>
      <c r="AE161" s="31">
        <f t="shared" si="15"/>
        <v>1.0180254218715754</v>
      </c>
      <c r="AF161" s="32">
        <f t="shared" si="16"/>
        <v>2.8559999999999999</v>
      </c>
      <c r="AG161" s="32">
        <f t="shared" si="17"/>
        <v>2.1294</v>
      </c>
    </row>
    <row r="162" spans="1:33" s="39" customFormat="1" ht="12.75" customHeight="1" x14ac:dyDescent="0.2">
      <c r="A162" s="37"/>
      <c r="B162" s="48" t="s">
        <v>225</v>
      </c>
      <c r="C162" s="41">
        <v>1.1634</v>
      </c>
      <c r="D162" s="41">
        <v>1.169</v>
      </c>
      <c r="E162" s="41">
        <v>1.1928000000000001</v>
      </c>
      <c r="F162" s="41">
        <v>1.2894000000000001</v>
      </c>
      <c r="G162" s="41">
        <v>1.5666</v>
      </c>
      <c r="H162" s="41">
        <v>1.7303999999999999</v>
      </c>
      <c r="I162" s="41">
        <v>1.8368</v>
      </c>
      <c r="J162" s="42">
        <v>1.9278</v>
      </c>
      <c r="K162" s="42">
        <v>1.9432</v>
      </c>
      <c r="L162" s="42">
        <v>1.9656</v>
      </c>
      <c r="M162" s="41">
        <v>2.0706000000000002</v>
      </c>
      <c r="N162" s="41">
        <v>1.9907999999999999</v>
      </c>
      <c r="O162" s="41">
        <v>1.9950000000000001</v>
      </c>
      <c r="P162" s="41">
        <v>2.1587999999999998</v>
      </c>
      <c r="Q162" s="41">
        <v>2.1574</v>
      </c>
      <c r="R162" s="41">
        <v>2.2204000000000002</v>
      </c>
      <c r="S162" s="41">
        <v>2.3058000000000001</v>
      </c>
      <c r="T162" s="41">
        <v>2.2568000000000001</v>
      </c>
      <c r="U162" s="42">
        <v>2.2078000000000002</v>
      </c>
      <c r="V162" s="42">
        <v>2.0188000000000001</v>
      </c>
      <c r="W162" s="42">
        <v>1.7472000000000001</v>
      </c>
      <c r="X162" s="41">
        <v>1.5287999999999999</v>
      </c>
      <c r="Y162" s="41">
        <v>1.3495999999999999</v>
      </c>
      <c r="Z162" s="41">
        <v>1.2572000000000001</v>
      </c>
      <c r="AA162" s="41"/>
      <c r="AB162" s="38">
        <f t="shared" si="12"/>
        <v>43.05</v>
      </c>
      <c r="AC162" s="30">
        <f t="shared" si="13"/>
        <v>0.77792956891317544</v>
      </c>
      <c r="AD162" s="31">
        <f t="shared" si="14"/>
        <v>0.91257122507122501</v>
      </c>
      <c r="AE162" s="31">
        <f t="shared" si="15"/>
        <v>0.81246036778693709</v>
      </c>
      <c r="AF162" s="32">
        <f t="shared" si="16"/>
        <v>1.9656</v>
      </c>
      <c r="AG162" s="32">
        <f t="shared" si="17"/>
        <v>2.2078000000000002</v>
      </c>
    </row>
    <row r="163" spans="1:33" s="39" customFormat="1" ht="12.75" customHeight="1" x14ac:dyDescent="0.2">
      <c r="A163" s="37"/>
      <c r="B163" s="48" t="s">
        <v>226</v>
      </c>
      <c r="C163" s="41">
        <v>1.2305999999999999</v>
      </c>
      <c r="D163" s="41">
        <v>1.2222</v>
      </c>
      <c r="E163" s="41">
        <v>1.26</v>
      </c>
      <c r="F163" s="41">
        <v>1.3426</v>
      </c>
      <c r="G163" s="41">
        <v>1.4798</v>
      </c>
      <c r="H163" s="41">
        <v>1.6981999999999999</v>
      </c>
      <c r="I163" s="41">
        <v>1.8872</v>
      </c>
      <c r="J163" s="42">
        <v>1.9964</v>
      </c>
      <c r="K163" s="42">
        <v>2.0299999999999998</v>
      </c>
      <c r="L163" s="42">
        <v>2.1335999999999999</v>
      </c>
      <c r="M163" s="41">
        <v>2.1013999999999999</v>
      </c>
      <c r="N163" s="41">
        <v>2.0888</v>
      </c>
      <c r="O163" s="41">
        <v>2.1434000000000002</v>
      </c>
      <c r="P163" s="41">
        <v>2.2707999999999999</v>
      </c>
      <c r="Q163" s="41">
        <v>2.3477999999999999</v>
      </c>
      <c r="R163" s="41">
        <v>2.3113999999999999</v>
      </c>
      <c r="S163" s="41">
        <v>2.2890000000000001</v>
      </c>
      <c r="T163" s="41">
        <v>2.1798000000000002</v>
      </c>
      <c r="U163" s="42">
        <v>2.0733999999999999</v>
      </c>
      <c r="V163" s="42">
        <v>1.9446000000000001</v>
      </c>
      <c r="W163" s="42">
        <v>1.7290000000000001</v>
      </c>
      <c r="X163" s="41">
        <v>1.5147999999999999</v>
      </c>
      <c r="Y163" s="41">
        <v>1.3706</v>
      </c>
      <c r="Z163" s="41">
        <v>1.2949999999999999</v>
      </c>
      <c r="AA163" s="41"/>
      <c r="AB163" s="38">
        <f t="shared" si="12"/>
        <v>43.940400000000004</v>
      </c>
      <c r="AC163" s="30">
        <f t="shared" si="13"/>
        <v>0.77981514609421598</v>
      </c>
      <c r="AD163" s="31">
        <f t="shared" si="14"/>
        <v>0.85810367454068248</v>
      </c>
      <c r="AE163" s="31">
        <f t="shared" si="15"/>
        <v>0.88301823092505072</v>
      </c>
      <c r="AF163" s="32">
        <f t="shared" si="16"/>
        <v>2.1335999999999999</v>
      </c>
      <c r="AG163" s="32">
        <f t="shared" si="17"/>
        <v>2.0733999999999999</v>
      </c>
    </row>
    <row r="164" spans="1:33" s="39" customFormat="1" ht="12.75" customHeight="1" x14ac:dyDescent="0.2">
      <c r="A164" s="37"/>
      <c r="B164" s="48" t="s">
        <v>227</v>
      </c>
      <c r="C164" s="41">
        <v>0.34799999999999998</v>
      </c>
      <c r="D164" s="41">
        <v>0.34920000000000001</v>
      </c>
      <c r="E164" s="41">
        <v>0.4128</v>
      </c>
      <c r="F164" s="41">
        <v>0.4284</v>
      </c>
      <c r="G164" s="41">
        <v>0.51239999999999997</v>
      </c>
      <c r="H164" s="41">
        <v>0.58679999999999999</v>
      </c>
      <c r="I164" s="41">
        <v>0.60360000000000003</v>
      </c>
      <c r="J164" s="42">
        <v>0.63959999999999995</v>
      </c>
      <c r="K164" s="42">
        <v>0.65639999999999998</v>
      </c>
      <c r="L164" s="42">
        <v>0.67200000000000004</v>
      </c>
      <c r="M164" s="41">
        <v>0.68879999999999997</v>
      </c>
      <c r="N164" s="41">
        <v>0.6804</v>
      </c>
      <c r="O164" s="41">
        <v>0.69359999999999999</v>
      </c>
      <c r="P164" s="41">
        <v>0.74160000000000004</v>
      </c>
      <c r="Q164" s="41">
        <v>0.74039999999999995</v>
      </c>
      <c r="R164" s="41">
        <v>0.77280000000000004</v>
      </c>
      <c r="S164" s="41">
        <v>0.80279999999999996</v>
      </c>
      <c r="T164" s="41">
        <v>0.76559999999999995</v>
      </c>
      <c r="U164" s="42">
        <v>0.73080000000000001</v>
      </c>
      <c r="V164" s="42">
        <v>0.67320000000000002</v>
      </c>
      <c r="W164" s="42">
        <v>0.58079999999999998</v>
      </c>
      <c r="X164" s="41">
        <v>0.48359999999999997</v>
      </c>
      <c r="Y164" s="41">
        <v>0.41760000000000003</v>
      </c>
      <c r="Z164" s="41">
        <v>0.37919999999999998</v>
      </c>
      <c r="AA164" s="41"/>
      <c r="AB164" s="38">
        <f t="shared" si="12"/>
        <v>14.360399999999995</v>
      </c>
      <c r="AC164" s="30">
        <f t="shared" si="13"/>
        <v>0.74532884902840046</v>
      </c>
      <c r="AD164" s="31">
        <f t="shared" si="14"/>
        <v>0.89040178571428541</v>
      </c>
      <c r="AE164" s="31">
        <f t="shared" si="15"/>
        <v>0.81876026272577973</v>
      </c>
      <c r="AF164" s="32">
        <f t="shared" si="16"/>
        <v>0.67200000000000004</v>
      </c>
      <c r="AG164" s="32">
        <f t="shared" si="17"/>
        <v>0.73080000000000001</v>
      </c>
    </row>
    <row r="165" spans="1:33" s="39" customFormat="1" ht="12.75" customHeight="1" x14ac:dyDescent="0.2">
      <c r="A165" s="37"/>
      <c r="B165" s="48" t="s">
        <v>228</v>
      </c>
      <c r="C165" s="41">
        <v>0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2">
        <v>0</v>
      </c>
      <c r="K165" s="42">
        <v>0</v>
      </c>
      <c r="L165" s="42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2">
        <v>0</v>
      </c>
      <c r="V165" s="42">
        <v>0</v>
      </c>
      <c r="W165" s="42">
        <v>0</v>
      </c>
      <c r="X165" s="41">
        <v>0</v>
      </c>
      <c r="Y165" s="41">
        <v>0</v>
      </c>
      <c r="Z165" s="41">
        <v>0</v>
      </c>
      <c r="AA165" s="41"/>
      <c r="AB165" s="38">
        <f t="shared" si="12"/>
        <v>0</v>
      </c>
      <c r="AC165" s="30" t="e">
        <f t="shared" si="13"/>
        <v>#DIV/0!</v>
      </c>
      <c r="AD165" s="31" t="e">
        <f t="shared" si="14"/>
        <v>#DIV/0!</v>
      </c>
      <c r="AE165" s="31" t="e">
        <f t="shared" si="15"/>
        <v>#DIV/0!</v>
      </c>
      <c r="AF165" s="32">
        <f t="shared" si="16"/>
        <v>0</v>
      </c>
      <c r="AG165" s="32">
        <f t="shared" si="17"/>
        <v>0</v>
      </c>
    </row>
    <row r="166" spans="1:33" s="39" customFormat="1" ht="12.75" customHeight="1" x14ac:dyDescent="0.2">
      <c r="A166" s="37"/>
      <c r="B166" s="48" t="s">
        <v>229</v>
      </c>
      <c r="C166" s="41">
        <v>0.34200000000000003</v>
      </c>
      <c r="D166" s="41">
        <v>0.33600000000000002</v>
      </c>
      <c r="E166" s="41">
        <v>0.34320000000000001</v>
      </c>
      <c r="F166" s="41">
        <v>0.37440000000000001</v>
      </c>
      <c r="G166" s="41">
        <v>0.4476</v>
      </c>
      <c r="H166" s="41">
        <v>0.50760000000000005</v>
      </c>
      <c r="I166" s="41">
        <v>0.51839999999999997</v>
      </c>
      <c r="J166" s="42">
        <v>0.54</v>
      </c>
      <c r="K166" s="42">
        <v>0.57720000000000005</v>
      </c>
      <c r="L166" s="42">
        <v>0.58560000000000001</v>
      </c>
      <c r="M166" s="41">
        <v>0.59519999999999995</v>
      </c>
      <c r="N166" s="41">
        <v>0.58440000000000003</v>
      </c>
      <c r="O166" s="41">
        <v>0.59160000000000001</v>
      </c>
      <c r="P166" s="41">
        <v>0.67200000000000004</v>
      </c>
      <c r="Q166" s="41">
        <v>0.6996</v>
      </c>
      <c r="R166" s="41">
        <v>0.71040000000000003</v>
      </c>
      <c r="S166" s="41">
        <v>0.73560000000000003</v>
      </c>
      <c r="T166" s="41">
        <v>0.73199999999999998</v>
      </c>
      <c r="U166" s="42">
        <v>0.67320000000000002</v>
      </c>
      <c r="V166" s="42">
        <v>0.61919999999999997</v>
      </c>
      <c r="W166" s="42">
        <v>0.54359999999999997</v>
      </c>
      <c r="X166" s="41">
        <v>0.46920000000000001</v>
      </c>
      <c r="Y166" s="41">
        <v>0.40799999999999997</v>
      </c>
      <c r="Z166" s="41">
        <v>0.372</v>
      </c>
      <c r="AA166" s="41"/>
      <c r="AB166" s="38">
        <f t="shared" si="12"/>
        <v>12.977999999999998</v>
      </c>
      <c r="AC166" s="30">
        <f t="shared" si="13"/>
        <v>0.73511419249592158</v>
      </c>
      <c r="AD166" s="31">
        <f t="shared" si="14"/>
        <v>0.92341188524590156</v>
      </c>
      <c r="AE166" s="31">
        <f t="shared" si="15"/>
        <v>0.80325311942958988</v>
      </c>
      <c r="AF166" s="32">
        <f t="shared" si="16"/>
        <v>0.58560000000000001</v>
      </c>
      <c r="AG166" s="32">
        <f t="shared" si="17"/>
        <v>0.67320000000000002</v>
      </c>
    </row>
    <row r="167" spans="1:33" s="39" customFormat="1" ht="12.75" customHeight="1" x14ac:dyDescent="0.2">
      <c r="A167" s="37"/>
      <c r="B167" s="48" t="s">
        <v>230</v>
      </c>
      <c r="C167" s="41">
        <v>8.0000000000000004E-4</v>
      </c>
      <c r="D167" s="41">
        <v>4.0000000000000002E-4</v>
      </c>
      <c r="E167" s="41">
        <v>4.0000000000000002E-4</v>
      </c>
      <c r="F167" s="41">
        <v>4.0000000000000002E-4</v>
      </c>
      <c r="G167" s="41">
        <v>4.0000000000000002E-4</v>
      </c>
      <c r="H167" s="41">
        <v>8.0000000000000004E-4</v>
      </c>
      <c r="I167" s="41">
        <v>4.0000000000000002E-4</v>
      </c>
      <c r="J167" s="42">
        <v>4.0000000000000002E-4</v>
      </c>
      <c r="K167" s="42">
        <v>4.0000000000000002E-4</v>
      </c>
      <c r="L167" s="42">
        <v>4.0000000000000002E-4</v>
      </c>
      <c r="M167" s="41">
        <v>8.0000000000000004E-4</v>
      </c>
      <c r="N167" s="41">
        <v>4.0000000000000002E-4</v>
      </c>
      <c r="O167" s="41">
        <v>4.0000000000000002E-4</v>
      </c>
      <c r="P167" s="41">
        <v>4.0000000000000002E-4</v>
      </c>
      <c r="Q167" s="41">
        <v>4.0000000000000002E-4</v>
      </c>
      <c r="R167" s="41">
        <v>8.0000000000000004E-4</v>
      </c>
      <c r="S167" s="41">
        <v>4.0000000000000002E-4</v>
      </c>
      <c r="T167" s="41">
        <v>4.0000000000000002E-4</v>
      </c>
      <c r="U167" s="42">
        <v>4.0000000000000002E-4</v>
      </c>
      <c r="V167" s="42">
        <v>4.0000000000000002E-4</v>
      </c>
      <c r="W167" s="42">
        <v>8.0000000000000004E-4</v>
      </c>
      <c r="X167" s="41">
        <v>4.0000000000000002E-4</v>
      </c>
      <c r="Y167" s="41">
        <v>4.0000000000000002E-4</v>
      </c>
      <c r="Z167" s="41">
        <v>4.0000000000000002E-4</v>
      </c>
      <c r="AA167" s="41"/>
      <c r="AB167" s="38">
        <f t="shared" si="12"/>
        <v>1.1599999999999997E-2</v>
      </c>
      <c r="AC167" s="30">
        <f t="shared" si="13"/>
        <v>0.60416666666666652</v>
      </c>
      <c r="AD167" s="31">
        <f t="shared" si="14"/>
        <v>1.208333333333333</v>
      </c>
      <c r="AE167" s="31">
        <f t="shared" si="15"/>
        <v>0.60416666666666652</v>
      </c>
      <c r="AF167" s="32">
        <f t="shared" si="16"/>
        <v>4.0000000000000002E-4</v>
      </c>
      <c r="AG167" s="32">
        <f t="shared" si="17"/>
        <v>8.0000000000000004E-4</v>
      </c>
    </row>
    <row r="168" spans="1:33" s="39" customFormat="1" ht="12.75" customHeight="1" x14ac:dyDescent="0.2">
      <c r="A168" s="67"/>
      <c r="B168" s="68" t="s">
        <v>231</v>
      </c>
      <c r="C168" s="69">
        <v>1.19</v>
      </c>
      <c r="D168" s="69">
        <v>1.1774</v>
      </c>
      <c r="E168" s="69">
        <v>1.1998</v>
      </c>
      <c r="F168" s="69">
        <v>1.2236</v>
      </c>
      <c r="G168" s="69">
        <v>1.2347999999999999</v>
      </c>
      <c r="H168" s="69">
        <v>1.218</v>
      </c>
      <c r="I168" s="69">
        <v>1.1872</v>
      </c>
      <c r="J168" s="69">
        <v>1.1858</v>
      </c>
      <c r="K168" s="69">
        <v>1.2081999999999999</v>
      </c>
      <c r="L168" s="69">
        <v>1.2208000000000001</v>
      </c>
      <c r="M168" s="69">
        <v>1.1718</v>
      </c>
      <c r="N168" s="69">
        <v>1.1914</v>
      </c>
      <c r="O168" s="69">
        <v>1.2123999999999999</v>
      </c>
      <c r="P168" s="69">
        <v>1.2263999999999999</v>
      </c>
      <c r="Q168" s="69">
        <v>1.2432000000000001</v>
      </c>
      <c r="R168" s="69">
        <v>1.2656000000000001</v>
      </c>
      <c r="S168" s="69">
        <v>1.3048</v>
      </c>
      <c r="T168" s="69">
        <v>1.2796000000000001</v>
      </c>
      <c r="U168" s="69">
        <v>1.2712000000000001</v>
      </c>
      <c r="V168" s="69">
        <v>1.2796000000000001</v>
      </c>
      <c r="W168" s="69">
        <v>1.2991999999999999</v>
      </c>
      <c r="X168" s="69">
        <v>1.3244</v>
      </c>
      <c r="Y168" s="69">
        <v>1.3076000000000001</v>
      </c>
      <c r="Z168" s="69">
        <v>1.302</v>
      </c>
      <c r="AA168" s="69"/>
      <c r="AB168" s="70">
        <f t="shared" si="12"/>
        <v>29.724799999999998</v>
      </c>
      <c r="AC168" s="71">
        <f t="shared" si="13"/>
        <v>0.93516560958421413</v>
      </c>
      <c r="AD168" s="72">
        <f t="shared" si="14"/>
        <v>1.0145259938837918</v>
      </c>
      <c r="AE168" s="72">
        <f t="shared" si="15"/>
        <v>0.95330459770114939</v>
      </c>
      <c r="AF168" s="73">
        <f t="shared" si="16"/>
        <v>1.2208000000000001</v>
      </c>
      <c r="AG168" s="73">
        <f t="shared" si="17"/>
        <v>1.2991999999999999</v>
      </c>
    </row>
    <row r="169" spans="1:33" s="39" customFormat="1" ht="12.75" customHeight="1" x14ac:dyDescent="0.2">
      <c r="A169" s="37"/>
      <c r="B169" s="48" t="s">
        <v>125</v>
      </c>
      <c r="C169" s="41">
        <v>0.37659999999999999</v>
      </c>
      <c r="D169" s="41">
        <v>0.37659999999999999</v>
      </c>
      <c r="E169" s="41">
        <v>0.39200000000000002</v>
      </c>
      <c r="F169" s="41">
        <v>0.39760000000000001</v>
      </c>
      <c r="G169" s="41">
        <v>0.41020000000000001</v>
      </c>
      <c r="H169" s="41">
        <v>0.40460000000000002</v>
      </c>
      <c r="I169" s="41">
        <v>0.39200000000000002</v>
      </c>
      <c r="J169" s="42">
        <v>0.39479999999999998</v>
      </c>
      <c r="K169" s="42">
        <v>0.4088</v>
      </c>
      <c r="L169" s="42">
        <v>0.4158</v>
      </c>
      <c r="M169" s="41">
        <v>0.4088</v>
      </c>
      <c r="N169" s="41">
        <v>0.41299999999999998</v>
      </c>
      <c r="O169" s="41">
        <v>0.42559999999999998</v>
      </c>
      <c r="P169" s="41">
        <v>0.42980000000000002</v>
      </c>
      <c r="Q169" s="41">
        <v>0.43540000000000001</v>
      </c>
      <c r="R169" s="41">
        <v>0.441</v>
      </c>
      <c r="S169" s="41">
        <v>0.44379999999999997</v>
      </c>
      <c r="T169" s="41">
        <v>0.42980000000000002</v>
      </c>
      <c r="U169" s="42">
        <v>0.4214</v>
      </c>
      <c r="V169" s="42">
        <v>0.42559999999999998</v>
      </c>
      <c r="W169" s="42">
        <v>0.42699999999999999</v>
      </c>
      <c r="X169" s="41">
        <v>0.43819999999999998</v>
      </c>
      <c r="Y169" s="41">
        <v>0.44240000000000002</v>
      </c>
      <c r="Z169" s="41">
        <v>0.44240000000000002</v>
      </c>
      <c r="AA169" s="41"/>
      <c r="AB169" s="38">
        <f t="shared" si="12"/>
        <v>9.9931999999999981</v>
      </c>
      <c r="AC169" s="30">
        <f t="shared" si="13"/>
        <v>0.93822292323869605</v>
      </c>
      <c r="AD169" s="31">
        <f t="shared" si="14"/>
        <v>1.0014029180695845</v>
      </c>
      <c r="AE169" s="31">
        <f t="shared" si="15"/>
        <v>0.97513661202185775</v>
      </c>
      <c r="AF169" s="32">
        <f t="shared" si="16"/>
        <v>0.4158</v>
      </c>
      <c r="AG169" s="32">
        <f t="shared" si="17"/>
        <v>0.42699999999999999</v>
      </c>
    </row>
    <row r="170" spans="1:33" s="39" customFormat="1" ht="12.75" customHeight="1" x14ac:dyDescent="0.2">
      <c r="A170" s="37"/>
      <c r="B170" s="48" t="s">
        <v>94</v>
      </c>
      <c r="C170" s="41">
        <v>0.81340000000000001</v>
      </c>
      <c r="D170" s="41">
        <v>0.80079999999999996</v>
      </c>
      <c r="E170" s="41">
        <v>0.80779999999999996</v>
      </c>
      <c r="F170" s="41">
        <v>0.82599999999999996</v>
      </c>
      <c r="G170" s="41">
        <v>0.8246</v>
      </c>
      <c r="H170" s="41">
        <v>0.81340000000000001</v>
      </c>
      <c r="I170" s="41">
        <v>0.79520000000000002</v>
      </c>
      <c r="J170" s="42">
        <v>0.79100000000000004</v>
      </c>
      <c r="K170" s="42">
        <v>0.7994</v>
      </c>
      <c r="L170" s="42">
        <v>0.80500000000000005</v>
      </c>
      <c r="M170" s="41">
        <v>0.76300000000000001</v>
      </c>
      <c r="N170" s="41">
        <v>0.77839999999999998</v>
      </c>
      <c r="O170" s="41">
        <v>0.78680000000000005</v>
      </c>
      <c r="P170" s="41">
        <v>0.79659999999999997</v>
      </c>
      <c r="Q170" s="41">
        <v>0.80779999999999996</v>
      </c>
      <c r="R170" s="41">
        <v>0.8246</v>
      </c>
      <c r="S170" s="41">
        <v>0.86099999999999999</v>
      </c>
      <c r="T170" s="41">
        <v>0.8498</v>
      </c>
      <c r="U170" s="42">
        <v>0.8498</v>
      </c>
      <c r="V170" s="42">
        <v>0.85399999999999998</v>
      </c>
      <c r="W170" s="42">
        <v>0.87219999999999998</v>
      </c>
      <c r="X170" s="41">
        <v>0.88619999999999999</v>
      </c>
      <c r="Y170" s="41">
        <v>0.86519999999999997</v>
      </c>
      <c r="Z170" s="41">
        <v>0.85960000000000003</v>
      </c>
      <c r="AA170" s="41"/>
      <c r="AB170" s="38">
        <f t="shared" si="12"/>
        <v>19.7316</v>
      </c>
      <c r="AC170" s="30">
        <f t="shared" si="13"/>
        <v>0.92772511848341244</v>
      </c>
      <c r="AD170" s="31">
        <f t="shared" si="14"/>
        <v>1.021304347826087</v>
      </c>
      <c r="AE170" s="31">
        <f t="shared" si="15"/>
        <v>0.94261637239165341</v>
      </c>
      <c r="AF170" s="32">
        <f t="shared" si="16"/>
        <v>0.80500000000000005</v>
      </c>
      <c r="AG170" s="32">
        <f t="shared" si="17"/>
        <v>0.87219999999999998</v>
      </c>
    </row>
    <row r="171" spans="1:33" s="39" customFormat="1" ht="12.75" customHeight="1" x14ac:dyDescent="0.2">
      <c r="A171" s="67"/>
      <c r="B171" s="68" t="s">
        <v>232</v>
      </c>
      <c r="C171" s="69">
        <v>0</v>
      </c>
      <c r="D171" s="69">
        <v>0</v>
      </c>
      <c r="E171" s="69">
        <v>0</v>
      </c>
      <c r="F171" s="69">
        <v>0</v>
      </c>
      <c r="G171" s="69">
        <v>0</v>
      </c>
      <c r="H171" s="69">
        <v>0</v>
      </c>
      <c r="I171" s="69">
        <v>0</v>
      </c>
      <c r="J171" s="69">
        <v>0</v>
      </c>
      <c r="K171" s="69">
        <v>0</v>
      </c>
      <c r="L171" s="69">
        <v>0</v>
      </c>
      <c r="M171" s="69">
        <v>0</v>
      </c>
      <c r="N171" s="69">
        <v>0</v>
      </c>
      <c r="O171" s="69">
        <v>0</v>
      </c>
      <c r="P171" s="69">
        <v>0</v>
      </c>
      <c r="Q171" s="69">
        <v>0</v>
      </c>
      <c r="R171" s="69">
        <v>0</v>
      </c>
      <c r="S171" s="69">
        <v>0</v>
      </c>
      <c r="T171" s="69">
        <v>0</v>
      </c>
      <c r="U171" s="69">
        <v>0</v>
      </c>
      <c r="V171" s="69">
        <v>0</v>
      </c>
      <c r="W171" s="69">
        <v>0</v>
      </c>
      <c r="X171" s="69">
        <v>0</v>
      </c>
      <c r="Y171" s="69">
        <v>0</v>
      </c>
      <c r="Z171" s="69">
        <v>0</v>
      </c>
      <c r="AA171" s="69"/>
      <c r="AB171" s="70">
        <f t="shared" si="12"/>
        <v>0</v>
      </c>
      <c r="AC171" s="71" t="e">
        <f t="shared" si="13"/>
        <v>#DIV/0!</v>
      </c>
      <c r="AD171" s="72" t="e">
        <f t="shared" si="14"/>
        <v>#DIV/0!</v>
      </c>
      <c r="AE171" s="72" t="e">
        <f t="shared" si="15"/>
        <v>#DIV/0!</v>
      </c>
      <c r="AF171" s="73">
        <f t="shared" si="16"/>
        <v>0</v>
      </c>
      <c r="AG171" s="73">
        <f t="shared" si="17"/>
        <v>0</v>
      </c>
    </row>
    <row r="172" spans="1:33" s="39" customFormat="1" ht="12.75" customHeight="1" x14ac:dyDescent="0.2">
      <c r="A172" s="37"/>
      <c r="B172" s="48" t="s">
        <v>233</v>
      </c>
      <c r="C172" s="41">
        <v>0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2">
        <v>0</v>
      </c>
      <c r="K172" s="42">
        <v>0</v>
      </c>
      <c r="L172" s="42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2">
        <v>0</v>
      </c>
      <c r="V172" s="42">
        <v>0</v>
      </c>
      <c r="W172" s="42">
        <v>0</v>
      </c>
      <c r="X172" s="41">
        <v>0</v>
      </c>
      <c r="Y172" s="41">
        <v>0</v>
      </c>
      <c r="Z172" s="41">
        <v>0</v>
      </c>
      <c r="AA172" s="41"/>
      <c r="AB172" s="38">
        <f t="shared" si="12"/>
        <v>0</v>
      </c>
      <c r="AC172" s="30" t="e">
        <f t="shared" si="13"/>
        <v>#DIV/0!</v>
      </c>
      <c r="AD172" s="31" t="e">
        <f t="shared" si="14"/>
        <v>#DIV/0!</v>
      </c>
      <c r="AE172" s="31" t="e">
        <f t="shared" si="15"/>
        <v>#DIV/0!</v>
      </c>
      <c r="AF172" s="32">
        <f t="shared" si="16"/>
        <v>0</v>
      </c>
      <c r="AG172" s="32">
        <f t="shared" si="17"/>
        <v>0</v>
      </c>
    </row>
    <row r="173" spans="1:33" s="39" customFormat="1" ht="12.75" customHeight="1" x14ac:dyDescent="0.2">
      <c r="A173" s="37"/>
      <c r="B173" s="48" t="s">
        <v>234</v>
      </c>
      <c r="C173" s="41">
        <v>0</v>
      </c>
      <c r="D173" s="41">
        <v>0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2">
        <v>0</v>
      </c>
      <c r="K173" s="42">
        <v>0</v>
      </c>
      <c r="L173" s="42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2">
        <v>0</v>
      </c>
      <c r="V173" s="42">
        <v>0</v>
      </c>
      <c r="W173" s="42">
        <v>0</v>
      </c>
      <c r="X173" s="41">
        <v>0</v>
      </c>
      <c r="Y173" s="41">
        <v>0</v>
      </c>
      <c r="Z173" s="41">
        <v>0</v>
      </c>
      <c r="AA173" s="41"/>
      <c r="AB173" s="38">
        <f t="shared" si="12"/>
        <v>0</v>
      </c>
      <c r="AC173" s="30" t="e">
        <f t="shared" si="13"/>
        <v>#DIV/0!</v>
      </c>
      <c r="AD173" s="31" t="e">
        <f t="shared" si="14"/>
        <v>#DIV/0!</v>
      </c>
      <c r="AE173" s="31" t="e">
        <f t="shared" si="15"/>
        <v>#DIV/0!</v>
      </c>
      <c r="AF173" s="32">
        <f t="shared" si="16"/>
        <v>0</v>
      </c>
      <c r="AG173" s="32">
        <f t="shared" si="17"/>
        <v>0</v>
      </c>
    </row>
    <row r="174" spans="1:33" s="39" customFormat="1" ht="12.75" customHeight="1" x14ac:dyDescent="0.2">
      <c r="A174" s="67"/>
      <c r="B174" s="68" t="s">
        <v>232</v>
      </c>
      <c r="C174" s="69">
        <v>3.3849</v>
      </c>
      <c r="D174" s="69">
        <v>3.3677000000000001</v>
      </c>
      <c r="E174" s="69">
        <v>3.4506999999999999</v>
      </c>
      <c r="F174" s="69">
        <v>3.5074999999999998</v>
      </c>
      <c r="G174" s="69">
        <v>3.5777000000000001</v>
      </c>
      <c r="H174" s="69">
        <v>3.484</v>
      </c>
      <c r="I174" s="69">
        <v>3.5003000000000002</v>
      </c>
      <c r="J174" s="69">
        <v>3.504</v>
      </c>
      <c r="K174" s="69">
        <v>3.4716</v>
      </c>
      <c r="L174" s="69">
        <v>3.4483000000000001</v>
      </c>
      <c r="M174" s="69">
        <v>3.4401000000000002</v>
      </c>
      <c r="N174" s="69">
        <v>3.4693000000000001</v>
      </c>
      <c r="O174" s="69">
        <v>3.4887000000000001</v>
      </c>
      <c r="P174" s="69">
        <v>3.5745</v>
      </c>
      <c r="Q174" s="69">
        <v>3.5863</v>
      </c>
      <c r="R174" s="69">
        <v>3.5964999999999998</v>
      </c>
      <c r="S174" s="69">
        <v>3.6585999999999999</v>
      </c>
      <c r="T174" s="69">
        <v>3.7437999999999998</v>
      </c>
      <c r="U174" s="69">
        <v>3.7021999999999999</v>
      </c>
      <c r="V174" s="69">
        <v>3.6846000000000001</v>
      </c>
      <c r="W174" s="69">
        <v>3.7302</v>
      </c>
      <c r="X174" s="69">
        <v>3.7736999999999998</v>
      </c>
      <c r="Y174" s="69">
        <v>3.7288000000000001</v>
      </c>
      <c r="Z174" s="69">
        <v>3.7353000000000001</v>
      </c>
      <c r="AA174" s="69"/>
      <c r="AB174" s="70">
        <f t="shared" si="12"/>
        <v>85.609300000000005</v>
      </c>
      <c r="AC174" s="71">
        <f t="shared" si="13"/>
        <v>0.94524052433067463</v>
      </c>
      <c r="AD174" s="72">
        <f t="shared" si="14"/>
        <v>1.0179949105783868</v>
      </c>
      <c r="AE174" s="72">
        <f t="shared" si="15"/>
        <v>0.95626351580791025</v>
      </c>
      <c r="AF174" s="73">
        <f t="shared" si="16"/>
        <v>3.504</v>
      </c>
      <c r="AG174" s="73">
        <f t="shared" si="17"/>
        <v>3.7302</v>
      </c>
    </row>
    <row r="175" spans="1:33" s="39" customFormat="1" ht="12.75" customHeight="1" x14ac:dyDescent="0.2">
      <c r="A175" s="37"/>
      <c r="B175" s="48" t="s">
        <v>235</v>
      </c>
      <c r="C175" s="41">
        <v>0.38390000000000002</v>
      </c>
      <c r="D175" s="41">
        <v>0.3826</v>
      </c>
      <c r="E175" s="41">
        <v>0.38840000000000002</v>
      </c>
      <c r="F175" s="41">
        <v>0.40139999999999998</v>
      </c>
      <c r="G175" s="41">
        <v>0.40489999999999998</v>
      </c>
      <c r="H175" s="41">
        <v>0.3906</v>
      </c>
      <c r="I175" s="41">
        <v>0.38919999999999999</v>
      </c>
      <c r="J175" s="42">
        <v>0.38740000000000002</v>
      </c>
      <c r="K175" s="42">
        <v>0.3841</v>
      </c>
      <c r="L175" s="42">
        <v>0.38379999999999997</v>
      </c>
      <c r="M175" s="41">
        <v>0.3947</v>
      </c>
      <c r="N175" s="41">
        <v>0.38829999999999998</v>
      </c>
      <c r="O175" s="41">
        <v>0.3911</v>
      </c>
      <c r="P175" s="41">
        <v>0.40110000000000001</v>
      </c>
      <c r="Q175" s="41">
        <v>0.3921</v>
      </c>
      <c r="R175" s="41">
        <v>0.41189999999999999</v>
      </c>
      <c r="S175" s="41">
        <v>0.42249999999999999</v>
      </c>
      <c r="T175" s="41">
        <v>0.434</v>
      </c>
      <c r="U175" s="42">
        <v>0.42649999999999999</v>
      </c>
      <c r="V175" s="42">
        <v>0.43309999999999998</v>
      </c>
      <c r="W175" s="42">
        <v>0.44379999999999997</v>
      </c>
      <c r="X175" s="41">
        <v>0.44230000000000003</v>
      </c>
      <c r="Y175" s="41">
        <v>0.43730000000000002</v>
      </c>
      <c r="Z175" s="41">
        <v>0.4264</v>
      </c>
      <c r="AA175" s="41"/>
      <c r="AB175" s="38">
        <f t="shared" si="12"/>
        <v>9.7413999999999987</v>
      </c>
      <c r="AC175" s="30">
        <f t="shared" si="13"/>
        <v>0.91458239447198431</v>
      </c>
      <c r="AD175" s="31">
        <f t="shared" si="14"/>
        <v>1.0477327482361036</v>
      </c>
      <c r="AE175" s="31">
        <f t="shared" si="15"/>
        <v>0.91458239447198431</v>
      </c>
      <c r="AF175" s="32">
        <f t="shared" si="16"/>
        <v>0.38740000000000002</v>
      </c>
      <c r="AG175" s="32">
        <f t="shared" si="17"/>
        <v>0.44379999999999997</v>
      </c>
    </row>
    <row r="176" spans="1:33" s="39" customFormat="1" ht="12.75" customHeight="1" x14ac:dyDescent="0.2">
      <c r="A176" s="37"/>
      <c r="B176" s="48" t="s">
        <v>236</v>
      </c>
      <c r="C176" s="41">
        <v>1.7000000000000001E-2</v>
      </c>
      <c r="D176" s="41">
        <v>1.67E-2</v>
      </c>
      <c r="E176" s="41">
        <v>1.67E-2</v>
      </c>
      <c r="F176" s="41">
        <v>1.6799999999999999E-2</v>
      </c>
      <c r="G176" s="41">
        <v>1.8100000000000002E-2</v>
      </c>
      <c r="H176" s="41">
        <v>1.9400000000000001E-2</v>
      </c>
      <c r="I176" s="41">
        <v>1.9800000000000002E-2</v>
      </c>
      <c r="J176" s="42">
        <v>2.0400000000000001E-2</v>
      </c>
      <c r="K176" s="42">
        <v>2.24E-2</v>
      </c>
      <c r="L176" s="42">
        <v>2.1399999999999999E-2</v>
      </c>
      <c r="M176" s="41">
        <v>1.84E-2</v>
      </c>
      <c r="N176" s="41">
        <v>1.6400000000000001E-2</v>
      </c>
      <c r="O176" s="41">
        <v>1.72E-2</v>
      </c>
      <c r="P176" s="41">
        <v>1.7399999999999999E-2</v>
      </c>
      <c r="Q176" s="41">
        <v>1.7399999999999999E-2</v>
      </c>
      <c r="R176" s="41">
        <v>1.9300000000000001E-2</v>
      </c>
      <c r="S176" s="41">
        <v>2.0400000000000001E-2</v>
      </c>
      <c r="T176" s="41">
        <v>1.9900000000000001E-2</v>
      </c>
      <c r="U176" s="42">
        <v>2.2700000000000001E-2</v>
      </c>
      <c r="V176" s="42">
        <v>2.3E-2</v>
      </c>
      <c r="W176" s="42">
        <v>2.24E-2</v>
      </c>
      <c r="X176" s="41">
        <v>1.9400000000000001E-2</v>
      </c>
      <c r="Y176" s="41">
        <v>1.72E-2</v>
      </c>
      <c r="Z176" s="41">
        <v>1.6899999999999998E-2</v>
      </c>
      <c r="AA176" s="41"/>
      <c r="AB176" s="38">
        <f t="shared" si="12"/>
        <v>0.45669999999999999</v>
      </c>
      <c r="AC176" s="30">
        <f t="shared" si="13"/>
        <v>0.82735507246376816</v>
      </c>
      <c r="AD176" s="31">
        <f t="shared" si="14"/>
        <v>0.84951636904761907</v>
      </c>
      <c r="AE176" s="31">
        <f t="shared" si="15"/>
        <v>0.82735507246376816</v>
      </c>
      <c r="AF176" s="32">
        <f t="shared" si="16"/>
        <v>2.24E-2</v>
      </c>
      <c r="AG176" s="32">
        <f t="shared" si="17"/>
        <v>2.3E-2</v>
      </c>
    </row>
    <row r="177" spans="1:33" s="39" customFormat="1" ht="12.75" customHeight="1" x14ac:dyDescent="0.2">
      <c r="A177" s="37"/>
      <c r="B177" s="48" t="s">
        <v>237</v>
      </c>
      <c r="C177" s="41">
        <v>0.95179999999999998</v>
      </c>
      <c r="D177" s="41">
        <v>0.95330000000000004</v>
      </c>
      <c r="E177" s="41">
        <v>0.98160000000000003</v>
      </c>
      <c r="F177" s="41">
        <v>0.98929999999999996</v>
      </c>
      <c r="G177" s="41">
        <v>1.0042</v>
      </c>
      <c r="H177" s="41">
        <v>1.0089999999999999</v>
      </c>
      <c r="I177" s="41">
        <v>1.0406</v>
      </c>
      <c r="J177" s="42">
        <v>1.0247999999999999</v>
      </c>
      <c r="K177" s="42">
        <v>1.0329999999999999</v>
      </c>
      <c r="L177" s="42">
        <v>1.0282</v>
      </c>
      <c r="M177" s="41">
        <v>1.0104</v>
      </c>
      <c r="N177" s="41">
        <v>1.0271999999999999</v>
      </c>
      <c r="O177" s="41">
        <v>1.0296000000000001</v>
      </c>
      <c r="P177" s="41">
        <v>1.0541</v>
      </c>
      <c r="Q177" s="41">
        <v>1.0416000000000001</v>
      </c>
      <c r="R177" s="41">
        <v>1.0162</v>
      </c>
      <c r="S177" s="41">
        <v>1.0266999999999999</v>
      </c>
      <c r="T177" s="41">
        <v>1.0421</v>
      </c>
      <c r="U177" s="42">
        <v>1.0123</v>
      </c>
      <c r="V177" s="42">
        <v>1.0085</v>
      </c>
      <c r="W177" s="42">
        <v>1.0219</v>
      </c>
      <c r="X177" s="41">
        <v>1.0142</v>
      </c>
      <c r="Y177" s="41">
        <v>1.0075000000000001</v>
      </c>
      <c r="Z177" s="41">
        <v>1.0195000000000001</v>
      </c>
      <c r="AA177" s="41"/>
      <c r="AB177" s="38">
        <f t="shared" si="12"/>
        <v>24.347600000000003</v>
      </c>
      <c r="AC177" s="30">
        <f t="shared" si="13"/>
        <v>0.96241659551592196</v>
      </c>
      <c r="AD177" s="31">
        <f t="shared" si="14"/>
        <v>0.98207486285898693</v>
      </c>
      <c r="AE177" s="31">
        <f t="shared" si="15"/>
        <v>0.99274227745702459</v>
      </c>
      <c r="AF177" s="32">
        <f t="shared" si="16"/>
        <v>1.0329999999999999</v>
      </c>
      <c r="AG177" s="32">
        <f t="shared" si="17"/>
        <v>1.0219</v>
      </c>
    </row>
    <row r="178" spans="1:33" s="39" customFormat="1" ht="12.75" customHeight="1" x14ac:dyDescent="0.2">
      <c r="A178" s="37"/>
      <c r="B178" s="48" t="s">
        <v>238</v>
      </c>
      <c r="C178" s="41">
        <v>3.8800000000000001E-2</v>
      </c>
      <c r="D178" s="41">
        <v>3.85E-2</v>
      </c>
      <c r="E178" s="41">
        <v>3.8399999999999997E-2</v>
      </c>
      <c r="F178" s="41">
        <v>3.8399999999999997E-2</v>
      </c>
      <c r="G178" s="41">
        <v>5.2900000000000003E-2</v>
      </c>
      <c r="H178" s="41">
        <v>5.8999999999999997E-2</v>
      </c>
      <c r="I178" s="41">
        <v>5.8599999999999999E-2</v>
      </c>
      <c r="J178" s="42">
        <v>5.8200000000000002E-2</v>
      </c>
      <c r="K178" s="42">
        <v>5.8299999999999998E-2</v>
      </c>
      <c r="L178" s="42">
        <v>5.8599999999999999E-2</v>
      </c>
      <c r="M178" s="41">
        <v>5.8700000000000002E-2</v>
      </c>
      <c r="N178" s="41">
        <v>5.8299999999999998E-2</v>
      </c>
      <c r="O178" s="41">
        <v>5.7799999999999997E-2</v>
      </c>
      <c r="P178" s="41">
        <v>5.8099999999999999E-2</v>
      </c>
      <c r="Q178" s="41">
        <v>5.8200000000000002E-2</v>
      </c>
      <c r="R178" s="41">
        <v>5.7700000000000001E-2</v>
      </c>
      <c r="S178" s="41">
        <v>5.9799999999999999E-2</v>
      </c>
      <c r="T178" s="41">
        <v>6.0499999999999998E-2</v>
      </c>
      <c r="U178" s="42">
        <v>6.0499999999999998E-2</v>
      </c>
      <c r="V178" s="42">
        <v>6.0499999999999998E-2</v>
      </c>
      <c r="W178" s="42">
        <v>6.0499999999999998E-2</v>
      </c>
      <c r="X178" s="41">
        <v>5.9499999999999997E-2</v>
      </c>
      <c r="Y178" s="41">
        <v>5.9799999999999999E-2</v>
      </c>
      <c r="Z178" s="41">
        <v>5.96E-2</v>
      </c>
      <c r="AA178" s="41"/>
      <c r="AB178" s="38">
        <f t="shared" si="12"/>
        <v>1.3292000000000002</v>
      </c>
      <c r="AC178" s="30">
        <f t="shared" si="13"/>
        <v>0.91542699724517917</v>
      </c>
      <c r="AD178" s="31">
        <f t="shared" si="14"/>
        <v>0.94510807736063718</v>
      </c>
      <c r="AE178" s="31">
        <f t="shared" si="15"/>
        <v>0.91542699724517917</v>
      </c>
      <c r="AF178" s="32">
        <f t="shared" si="16"/>
        <v>5.8599999999999999E-2</v>
      </c>
      <c r="AG178" s="32">
        <f t="shared" si="17"/>
        <v>6.0499999999999998E-2</v>
      </c>
    </row>
    <row r="179" spans="1:33" s="39" customFormat="1" ht="12.75" customHeight="1" x14ac:dyDescent="0.2">
      <c r="A179" s="37"/>
      <c r="B179" s="48" t="s">
        <v>239</v>
      </c>
      <c r="C179" s="41">
        <v>1.9934000000000001</v>
      </c>
      <c r="D179" s="41">
        <v>1.9765999999999999</v>
      </c>
      <c r="E179" s="41">
        <v>2.0255999999999998</v>
      </c>
      <c r="F179" s="41">
        <v>2.0615999999999999</v>
      </c>
      <c r="G179" s="41">
        <v>2.0975999999999999</v>
      </c>
      <c r="H179" s="41">
        <v>2.0059</v>
      </c>
      <c r="I179" s="41">
        <v>1.992</v>
      </c>
      <c r="J179" s="42">
        <v>2.0131000000000001</v>
      </c>
      <c r="K179" s="42">
        <v>1.9738</v>
      </c>
      <c r="L179" s="42">
        <v>1.9564999999999999</v>
      </c>
      <c r="M179" s="41">
        <v>1.9579</v>
      </c>
      <c r="N179" s="41">
        <v>1.9790000000000001</v>
      </c>
      <c r="O179" s="41">
        <v>1.9930000000000001</v>
      </c>
      <c r="P179" s="41">
        <v>2.0438000000000001</v>
      </c>
      <c r="Q179" s="41">
        <v>2.077</v>
      </c>
      <c r="R179" s="41">
        <v>2.0914000000000001</v>
      </c>
      <c r="S179" s="41">
        <v>2.1293000000000002</v>
      </c>
      <c r="T179" s="41">
        <v>2.1873999999999998</v>
      </c>
      <c r="U179" s="42">
        <v>2.1802000000000001</v>
      </c>
      <c r="V179" s="42">
        <v>2.1595</v>
      </c>
      <c r="W179" s="42">
        <v>2.1816</v>
      </c>
      <c r="X179" s="41">
        <v>2.2382</v>
      </c>
      <c r="Y179" s="41">
        <v>2.2069999999999999</v>
      </c>
      <c r="Z179" s="41">
        <v>2.2128000000000001</v>
      </c>
      <c r="AA179" s="41"/>
      <c r="AB179" s="38">
        <f t="shared" si="12"/>
        <v>49.734200000000001</v>
      </c>
      <c r="AC179" s="30">
        <f t="shared" si="13"/>
        <v>0.9258593214785692</v>
      </c>
      <c r="AD179" s="31">
        <f t="shared" si="14"/>
        <v>1.0293866838872054</v>
      </c>
      <c r="AE179" s="31">
        <f t="shared" si="15"/>
        <v>0.94988005745018955</v>
      </c>
      <c r="AF179" s="32">
        <f t="shared" si="16"/>
        <v>2.0131000000000001</v>
      </c>
      <c r="AG179" s="32">
        <f t="shared" si="17"/>
        <v>2.1816</v>
      </c>
    </row>
    <row r="180" spans="1:33" s="39" customFormat="1" ht="12.75" customHeight="1" x14ac:dyDescent="0.2">
      <c r="A180" s="67"/>
      <c r="B180" s="68" t="s">
        <v>240</v>
      </c>
      <c r="C180" s="69">
        <v>4.3571999999999997</v>
      </c>
      <c r="D180" s="69">
        <v>4.3103999999999996</v>
      </c>
      <c r="E180" s="69">
        <v>4.4244000000000003</v>
      </c>
      <c r="F180" s="69">
        <v>5.0712000000000002</v>
      </c>
      <c r="G180" s="69">
        <v>6.0995999999999997</v>
      </c>
      <c r="H180" s="69">
        <v>6.8663999999999996</v>
      </c>
      <c r="I180" s="69">
        <v>7.2047999999999996</v>
      </c>
      <c r="J180" s="69">
        <v>7.5444000000000004</v>
      </c>
      <c r="K180" s="69">
        <v>7.7016</v>
      </c>
      <c r="L180" s="69">
        <v>7.77</v>
      </c>
      <c r="M180" s="69">
        <v>8.0532000000000004</v>
      </c>
      <c r="N180" s="69">
        <v>8.0340000000000007</v>
      </c>
      <c r="O180" s="69">
        <v>8.0220000000000002</v>
      </c>
      <c r="P180" s="69">
        <v>8.4155999999999995</v>
      </c>
      <c r="Q180" s="69">
        <v>8.8068000000000008</v>
      </c>
      <c r="R180" s="69">
        <v>8.9196000000000009</v>
      </c>
      <c r="S180" s="69">
        <v>9.1427999999999994</v>
      </c>
      <c r="T180" s="69">
        <v>9.0876000000000001</v>
      </c>
      <c r="U180" s="69">
        <v>8.6039999999999992</v>
      </c>
      <c r="V180" s="69">
        <v>7.9476000000000004</v>
      </c>
      <c r="W180" s="69">
        <v>7.0271999999999997</v>
      </c>
      <c r="X180" s="69">
        <v>6.0347999999999997</v>
      </c>
      <c r="Y180" s="69">
        <v>5.2392000000000003</v>
      </c>
      <c r="Z180" s="69">
        <v>4.7531999999999996</v>
      </c>
      <c r="AA180" s="69"/>
      <c r="AB180" s="70">
        <f t="shared" si="12"/>
        <v>169.4376</v>
      </c>
      <c r="AC180" s="71">
        <f t="shared" si="13"/>
        <v>0.77218138863367902</v>
      </c>
      <c r="AD180" s="72">
        <f t="shared" si="14"/>
        <v>0.90861003861003864</v>
      </c>
      <c r="AE180" s="72">
        <f t="shared" si="15"/>
        <v>0.82053695955369599</v>
      </c>
      <c r="AF180" s="73">
        <f t="shared" si="16"/>
        <v>7.77</v>
      </c>
      <c r="AG180" s="73">
        <f t="shared" si="17"/>
        <v>8.6039999999999992</v>
      </c>
    </row>
    <row r="181" spans="1:33" s="39" customFormat="1" ht="12.75" customHeight="1" x14ac:dyDescent="0.2">
      <c r="A181" s="37"/>
      <c r="B181" s="48" t="s">
        <v>241</v>
      </c>
      <c r="C181" s="41">
        <v>0</v>
      </c>
      <c r="D181" s="41">
        <v>1.1999999999999999E-3</v>
      </c>
      <c r="E181" s="41">
        <v>0</v>
      </c>
      <c r="F181" s="41">
        <v>0</v>
      </c>
      <c r="G181" s="41">
        <v>0</v>
      </c>
      <c r="H181" s="41">
        <v>1.1999999999999999E-3</v>
      </c>
      <c r="I181" s="41">
        <v>0</v>
      </c>
      <c r="J181" s="42">
        <v>0</v>
      </c>
      <c r="K181" s="42">
        <v>1.1999999999999999E-3</v>
      </c>
      <c r="L181" s="42">
        <v>0</v>
      </c>
      <c r="M181" s="41">
        <v>0</v>
      </c>
      <c r="N181" s="41">
        <v>1.1999999999999999E-3</v>
      </c>
      <c r="O181" s="41">
        <v>0</v>
      </c>
      <c r="P181" s="41">
        <v>0</v>
      </c>
      <c r="Q181" s="41">
        <v>0</v>
      </c>
      <c r="R181" s="41">
        <v>1.1999999999999999E-3</v>
      </c>
      <c r="S181" s="41">
        <v>0</v>
      </c>
      <c r="T181" s="41">
        <v>0</v>
      </c>
      <c r="U181" s="42">
        <v>0</v>
      </c>
      <c r="V181" s="42">
        <v>0</v>
      </c>
      <c r="W181" s="42">
        <v>1.1999999999999999E-3</v>
      </c>
      <c r="X181" s="41">
        <v>0</v>
      </c>
      <c r="Y181" s="41">
        <v>0</v>
      </c>
      <c r="Z181" s="41">
        <v>0</v>
      </c>
      <c r="AA181" s="41"/>
      <c r="AB181" s="38">
        <f t="shared" si="12"/>
        <v>7.1999999999999989E-3</v>
      </c>
      <c r="AC181" s="30">
        <f t="shared" si="13"/>
        <v>0.25</v>
      </c>
      <c r="AD181" s="31">
        <f t="shared" si="14"/>
        <v>0.25</v>
      </c>
      <c r="AE181" s="31">
        <f t="shared" si="15"/>
        <v>0.25</v>
      </c>
      <c r="AF181" s="32">
        <f t="shared" si="16"/>
        <v>1.1999999999999999E-3</v>
      </c>
      <c r="AG181" s="32">
        <f t="shared" si="17"/>
        <v>1.1999999999999999E-3</v>
      </c>
    </row>
    <row r="182" spans="1:33" s="39" customFormat="1" ht="12.75" customHeight="1" x14ac:dyDescent="0.2">
      <c r="A182" s="37"/>
      <c r="B182" s="48" t="s">
        <v>242</v>
      </c>
      <c r="C182" s="41">
        <v>1.1328</v>
      </c>
      <c r="D182" s="41">
        <v>1.1148</v>
      </c>
      <c r="E182" s="41">
        <v>1.1579999999999999</v>
      </c>
      <c r="F182" s="41">
        <v>1.3008</v>
      </c>
      <c r="G182" s="41">
        <v>1.5444</v>
      </c>
      <c r="H182" s="41">
        <v>1.7052</v>
      </c>
      <c r="I182" s="41">
        <v>1.704</v>
      </c>
      <c r="J182" s="42">
        <v>1.7387999999999999</v>
      </c>
      <c r="K182" s="42">
        <v>1.7652000000000001</v>
      </c>
      <c r="L182" s="42">
        <v>1.8228</v>
      </c>
      <c r="M182" s="41">
        <v>1.9296</v>
      </c>
      <c r="N182" s="41">
        <v>1.9188000000000001</v>
      </c>
      <c r="O182" s="41">
        <v>1.9763999999999999</v>
      </c>
      <c r="P182" s="41">
        <v>2.1059999999999999</v>
      </c>
      <c r="Q182" s="41">
        <v>2.2151999999999998</v>
      </c>
      <c r="R182" s="41">
        <v>2.298</v>
      </c>
      <c r="S182" s="41">
        <v>2.4011999999999998</v>
      </c>
      <c r="T182" s="41">
        <v>2.3772000000000002</v>
      </c>
      <c r="U182" s="42">
        <v>2.2991999999999999</v>
      </c>
      <c r="V182" s="42">
        <v>2.1587999999999998</v>
      </c>
      <c r="W182" s="42">
        <v>1.9319999999999999</v>
      </c>
      <c r="X182" s="41">
        <v>1.6524000000000001</v>
      </c>
      <c r="Y182" s="41">
        <v>1.4328000000000001</v>
      </c>
      <c r="Z182" s="41">
        <v>1.2924</v>
      </c>
      <c r="AA182" s="41"/>
      <c r="AB182" s="38">
        <f t="shared" si="12"/>
        <v>42.976799999999997</v>
      </c>
      <c r="AC182" s="30">
        <f t="shared" si="13"/>
        <v>0.74575212393803103</v>
      </c>
      <c r="AD182" s="31">
        <f t="shared" si="14"/>
        <v>0.98238973008558261</v>
      </c>
      <c r="AE182" s="31">
        <f t="shared" si="15"/>
        <v>0.77883611691022969</v>
      </c>
      <c r="AF182" s="32">
        <f t="shared" si="16"/>
        <v>1.8228</v>
      </c>
      <c r="AG182" s="32">
        <f t="shared" si="17"/>
        <v>2.2991999999999999</v>
      </c>
    </row>
    <row r="183" spans="1:33" s="39" customFormat="1" ht="12.75" customHeight="1" x14ac:dyDescent="0.2">
      <c r="A183" s="37"/>
      <c r="B183" s="48" t="s">
        <v>243</v>
      </c>
      <c r="C183" s="41">
        <v>1.1916</v>
      </c>
      <c r="D183" s="41">
        <v>1.1928000000000001</v>
      </c>
      <c r="E183" s="41">
        <v>1.2132000000000001</v>
      </c>
      <c r="F183" s="41">
        <v>1.3740000000000001</v>
      </c>
      <c r="G183" s="41">
        <v>1.6332</v>
      </c>
      <c r="H183" s="41">
        <v>1.86</v>
      </c>
      <c r="I183" s="41">
        <v>1.9392</v>
      </c>
      <c r="J183" s="42">
        <v>2.0808</v>
      </c>
      <c r="K183" s="42">
        <v>2.1576</v>
      </c>
      <c r="L183" s="42">
        <v>2.1671999999999998</v>
      </c>
      <c r="M183" s="41">
        <v>2.2511999999999999</v>
      </c>
      <c r="N183" s="41">
        <v>2.2067999999999999</v>
      </c>
      <c r="O183" s="41">
        <v>2.1816</v>
      </c>
      <c r="P183" s="41">
        <v>2.3424</v>
      </c>
      <c r="Q183" s="41">
        <v>2.4456000000000002</v>
      </c>
      <c r="R183" s="41">
        <v>2.4828000000000001</v>
      </c>
      <c r="S183" s="41">
        <v>2.5356000000000001</v>
      </c>
      <c r="T183" s="41">
        <v>2.5091999999999999</v>
      </c>
      <c r="U183" s="42">
        <v>2.3532000000000002</v>
      </c>
      <c r="V183" s="42">
        <v>2.1528</v>
      </c>
      <c r="W183" s="42">
        <v>1.8612</v>
      </c>
      <c r="X183" s="41">
        <v>1.5995999999999999</v>
      </c>
      <c r="Y183" s="41">
        <v>1.3992</v>
      </c>
      <c r="Z183" s="41">
        <v>1.266</v>
      </c>
      <c r="AA183" s="41"/>
      <c r="AB183" s="38">
        <f t="shared" si="12"/>
        <v>46.396799999999999</v>
      </c>
      <c r="AC183" s="30">
        <f t="shared" si="13"/>
        <v>0.76242309512541406</v>
      </c>
      <c r="AD183" s="31">
        <f t="shared" si="14"/>
        <v>0.89202657807308983</v>
      </c>
      <c r="AE183" s="31">
        <f t="shared" si="15"/>
        <v>0.82151963284038754</v>
      </c>
      <c r="AF183" s="32">
        <f t="shared" si="16"/>
        <v>2.1671999999999998</v>
      </c>
      <c r="AG183" s="32">
        <f t="shared" si="17"/>
        <v>2.3532000000000002</v>
      </c>
    </row>
    <row r="184" spans="1:33" s="39" customFormat="1" ht="12.75" customHeight="1" x14ac:dyDescent="0.2">
      <c r="A184" s="37"/>
      <c r="B184" s="48" t="s">
        <v>244</v>
      </c>
      <c r="C184" s="41">
        <v>0</v>
      </c>
      <c r="D184" s="41">
        <v>0</v>
      </c>
      <c r="E184" s="41">
        <v>0</v>
      </c>
      <c r="F184" s="41">
        <v>0</v>
      </c>
      <c r="G184" s="41">
        <v>0</v>
      </c>
      <c r="H184" s="41">
        <v>0</v>
      </c>
      <c r="I184" s="41">
        <v>1.1999999999999999E-3</v>
      </c>
      <c r="J184" s="42">
        <v>0</v>
      </c>
      <c r="K184" s="42">
        <v>0</v>
      </c>
      <c r="L184" s="42">
        <v>0</v>
      </c>
      <c r="M184" s="41">
        <v>0</v>
      </c>
      <c r="N184" s="41">
        <v>0</v>
      </c>
      <c r="O184" s="41">
        <v>0</v>
      </c>
      <c r="P184" s="41">
        <v>1.1999999999999999E-3</v>
      </c>
      <c r="Q184" s="41">
        <v>0</v>
      </c>
      <c r="R184" s="41">
        <v>0</v>
      </c>
      <c r="S184" s="41">
        <v>0</v>
      </c>
      <c r="T184" s="41">
        <v>0</v>
      </c>
      <c r="U184" s="42">
        <v>0</v>
      </c>
      <c r="V184" s="42">
        <v>1.1999999999999999E-3</v>
      </c>
      <c r="W184" s="42">
        <v>0</v>
      </c>
      <c r="X184" s="41">
        <v>0</v>
      </c>
      <c r="Y184" s="41">
        <v>0</v>
      </c>
      <c r="Z184" s="41">
        <v>0</v>
      </c>
      <c r="AA184" s="41"/>
      <c r="AB184" s="38">
        <f t="shared" si="12"/>
        <v>3.5999999999999999E-3</v>
      </c>
      <c r="AC184" s="30">
        <f t="shared" si="13"/>
        <v>0.125</v>
      </c>
      <c r="AD184" s="31" t="e">
        <f t="shared" si="14"/>
        <v>#DIV/0!</v>
      </c>
      <c r="AE184" s="31">
        <f t="shared" si="15"/>
        <v>0.125</v>
      </c>
      <c r="AF184" s="32">
        <f t="shared" si="16"/>
        <v>0</v>
      </c>
      <c r="AG184" s="32">
        <f t="shared" si="17"/>
        <v>1.1999999999999999E-3</v>
      </c>
    </row>
    <row r="185" spans="1:33" s="39" customFormat="1" ht="12.75" customHeight="1" x14ac:dyDescent="0.2">
      <c r="A185" s="37"/>
      <c r="B185" s="48" t="s">
        <v>245</v>
      </c>
      <c r="C185" s="41">
        <v>0</v>
      </c>
      <c r="D185" s="41">
        <v>0</v>
      </c>
      <c r="E185" s="41">
        <v>1.1999999999999999E-3</v>
      </c>
      <c r="F185" s="41">
        <v>0</v>
      </c>
      <c r="G185" s="41">
        <v>0</v>
      </c>
      <c r="H185" s="41">
        <v>0</v>
      </c>
      <c r="I185" s="41">
        <v>1.1999999999999999E-3</v>
      </c>
      <c r="J185" s="42">
        <v>0</v>
      </c>
      <c r="K185" s="42">
        <v>0</v>
      </c>
      <c r="L185" s="42">
        <v>0</v>
      </c>
      <c r="M185" s="41">
        <v>1.1999999999999999E-3</v>
      </c>
      <c r="N185" s="41">
        <v>0</v>
      </c>
      <c r="O185" s="41">
        <v>0</v>
      </c>
      <c r="P185" s="41">
        <v>1.1999999999999999E-3</v>
      </c>
      <c r="Q185" s="41">
        <v>0</v>
      </c>
      <c r="R185" s="41">
        <v>0</v>
      </c>
      <c r="S185" s="41">
        <v>0</v>
      </c>
      <c r="T185" s="41">
        <v>1.1999999999999999E-3</v>
      </c>
      <c r="U185" s="42">
        <v>0</v>
      </c>
      <c r="V185" s="42">
        <v>0</v>
      </c>
      <c r="W185" s="42">
        <v>0</v>
      </c>
      <c r="X185" s="41">
        <v>0</v>
      </c>
      <c r="Y185" s="41">
        <v>1.1999999999999999E-3</v>
      </c>
      <c r="Z185" s="41">
        <v>0</v>
      </c>
      <c r="AA185" s="41"/>
      <c r="AB185" s="38">
        <f t="shared" si="12"/>
        <v>7.1999999999999989E-3</v>
      </c>
      <c r="AC185" s="30">
        <f t="shared" si="13"/>
        <v>0.25</v>
      </c>
      <c r="AD185" s="31" t="e">
        <f t="shared" si="14"/>
        <v>#DIV/0!</v>
      </c>
      <c r="AE185" s="31" t="e">
        <f t="shared" si="15"/>
        <v>#DIV/0!</v>
      </c>
      <c r="AF185" s="32">
        <f t="shared" si="16"/>
        <v>0</v>
      </c>
      <c r="AG185" s="32">
        <f t="shared" si="17"/>
        <v>0</v>
      </c>
    </row>
    <row r="186" spans="1:33" s="39" customFormat="1" ht="12.75" customHeight="1" x14ac:dyDescent="0.2">
      <c r="A186" s="37"/>
      <c r="B186" s="48" t="s">
        <v>246</v>
      </c>
      <c r="C186" s="41">
        <v>1.2203999999999999</v>
      </c>
      <c r="D186" s="41">
        <v>1.206</v>
      </c>
      <c r="E186" s="41">
        <v>1.278</v>
      </c>
      <c r="F186" s="41">
        <v>1.518</v>
      </c>
      <c r="G186" s="41">
        <v>1.8612</v>
      </c>
      <c r="H186" s="41">
        <v>2.1288</v>
      </c>
      <c r="I186" s="41">
        <v>2.3016000000000001</v>
      </c>
      <c r="J186" s="42">
        <v>2.4167999999999998</v>
      </c>
      <c r="K186" s="42">
        <v>2.4251999999999998</v>
      </c>
      <c r="L186" s="42">
        <v>2.4239999999999999</v>
      </c>
      <c r="M186" s="41">
        <v>2.4756</v>
      </c>
      <c r="N186" s="41">
        <v>2.4047999999999998</v>
      </c>
      <c r="O186" s="41">
        <v>2.3592</v>
      </c>
      <c r="P186" s="41">
        <v>2.4144000000000001</v>
      </c>
      <c r="Q186" s="41">
        <v>2.5728</v>
      </c>
      <c r="R186" s="41">
        <v>2.5728</v>
      </c>
      <c r="S186" s="41">
        <v>2.5619999999999998</v>
      </c>
      <c r="T186" s="41">
        <v>2.5476000000000001</v>
      </c>
      <c r="U186" s="42">
        <v>2.4036</v>
      </c>
      <c r="V186" s="42">
        <v>2.1972</v>
      </c>
      <c r="W186" s="42">
        <v>1.9763999999999999</v>
      </c>
      <c r="X186" s="41">
        <v>1.7496</v>
      </c>
      <c r="Y186" s="41">
        <v>1.458</v>
      </c>
      <c r="Z186" s="41">
        <v>1.3355999999999999</v>
      </c>
      <c r="AA186" s="41"/>
      <c r="AB186" s="38">
        <f t="shared" si="12"/>
        <v>49.809600000000003</v>
      </c>
      <c r="AC186" s="30">
        <f t="shared" si="13"/>
        <v>0.80666977611940305</v>
      </c>
      <c r="AD186" s="31">
        <f t="shared" si="14"/>
        <v>0.85576447303315206</v>
      </c>
      <c r="AE186" s="31">
        <f t="shared" si="15"/>
        <v>0.8634548177733401</v>
      </c>
      <c r="AF186" s="32">
        <f t="shared" si="16"/>
        <v>2.4251999999999998</v>
      </c>
      <c r="AG186" s="32">
        <f t="shared" si="17"/>
        <v>2.4036</v>
      </c>
    </row>
    <row r="187" spans="1:33" s="39" customFormat="1" ht="12.75" customHeight="1" x14ac:dyDescent="0.2">
      <c r="A187" s="37"/>
      <c r="B187" s="48" t="s">
        <v>247</v>
      </c>
      <c r="C187" s="41">
        <v>0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2">
        <v>0</v>
      </c>
      <c r="K187" s="42">
        <v>0</v>
      </c>
      <c r="L187" s="42">
        <v>0</v>
      </c>
      <c r="M187" s="41">
        <v>0</v>
      </c>
      <c r="N187" s="41">
        <v>0</v>
      </c>
      <c r="O187" s="41">
        <v>0</v>
      </c>
      <c r="P187" s="41">
        <v>0</v>
      </c>
      <c r="Q187" s="41">
        <v>0</v>
      </c>
      <c r="R187" s="41">
        <v>0</v>
      </c>
      <c r="S187" s="41">
        <v>0</v>
      </c>
      <c r="T187" s="41">
        <v>0</v>
      </c>
      <c r="U187" s="42">
        <v>0</v>
      </c>
      <c r="V187" s="42">
        <v>0</v>
      </c>
      <c r="W187" s="42">
        <v>0</v>
      </c>
      <c r="X187" s="41">
        <v>0</v>
      </c>
      <c r="Y187" s="41">
        <v>0</v>
      </c>
      <c r="Z187" s="41">
        <v>0</v>
      </c>
      <c r="AA187" s="41"/>
      <c r="AB187" s="38">
        <f t="shared" si="12"/>
        <v>0</v>
      </c>
      <c r="AC187" s="30" t="e">
        <f t="shared" si="13"/>
        <v>#DIV/0!</v>
      </c>
      <c r="AD187" s="31" t="e">
        <f t="shared" si="14"/>
        <v>#DIV/0!</v>
      </c>
      <c r="AE187" s="31" t="e">
        <f t="shared" si="15"/>
        <v>#DIV/0!</v>
      </c>
      <c r="AF187" s="32">
        <f t="shared" si="16"/>
        <v>0</v>
      </c>
      <c r="AG187" s="32">
        <f t="shared" si="17"/>
        <v>0</v>
      </c>
    </row>
    <row r="188" spans="1:33" s="39" customFormat="1" ht="12.75" customHeight="1" x14ac:dyDescent="0.2">
      <c r="A188" s="37"/>
      <c r="B188" s="48" t="s">
        <v>248</v>
      </c>
      <c r="C188" s="41">
        <v>0.81240000000000001</v>
      </c>
      <c r="D188" s="41">
        <v>0.79559999999999997</v>
      </c>
      <c r="E188" s="41">
        <v>0.77400000000000002</v>
      </c>
      <c r="F188" s="41">
        <v>0.87839999999999996</v>
      </c>
      <c r="G188" s="41">
        <v>1.0608</v>
      </c>
      <c r="H188" s="41">
        <v>1.1712</v>
      </c>
      <c r="I188" s="41">
        <v>1.2576000000000001</v>
      </c>
      <c r="J188" s="42">
        <v>1.3080000000000001</v>
      </c>
      <c r="K188" s="42">
        <v>1.3524</v>
      </c>
      <c r="L188" s="42">
        <v>1.3560000000000001</v>
      </c>
      <c r="M188" s="41">
        <v>1.3956</v>
      </c>
      <c r="N188" s="41">
        <v>1.5024</v>
      </c>
      <c r="O188" s="41">
        <v>1.5047999999999999</v>
      </c>
      <c r="P188" s="41">
        <v>1.5504</v>
      </c>
      <c r="Q188" s="41">
        <v>1.5731999999999999</v>
      </c>
      <c r="R188" s="41">
        <v>1.5648</v>
      </c>
      <c r="S188" s="41">
        <v>1.6439999999999999</v>
      </c>
      <c r="T188" s="41">
        <v>1.6524000000000001</v>
      </c>
      <c r="U188" s="42">
        <v>1.548</v>
      </c>
      <c r="V188" s="42">
        <v>1.4376</v>
      </c>
      <c r="W188" s="42">
        <v>1.2564</v>
      </c>
      <c r="X188" s="41">
        <v>1.0331999999999999</v>
      </c>
      <c r="Y188" s="41">
        <v>0.94799999999999995</v>
      </c>
      <c r="Z188" s="41">
        <v>0.85919999999999996</v>
      </c>
      <c r="AA188" s="41"/>
      <c r="AB188" s="38">
        <f t="shared" si="12"/>
        <v>30.2364</v>
      </c>
      <c r="AC188" s="30">
        <f t="shared" si="13"/>
        <v>0.76243645606390698</v>
      </c>
      <c r="AD188" s="31">
        <f t="shared" si="14"/>
        <v>0.92909292035398217</v>
      </c>
      <c r="AE188" s="31">
        <f t="shared" si="15"/>
        <v>0.81385658914728676</v>
      </c>
      <c r="AF188" s="32">
        <f t="shared" si="16"/>
        <v>1.3560000000000001</v>
      </c>
      <c r="AG188" s="32">
        <f t="shared" si="17"/>
        <v>1.548</v>
      </c>
    </row>
    <row r="189" spans="1:33" s="39" customFormat="1" ht="12.75" customHeight="1" x14ac:dyDescent="0.2">
      <c r="A189" s="67"/>
      <c r="B189" s="68" t="s">
        <v>249</v>
      </c>
      <c r="C189" s="69">
        <v>6.2168000000000001</v>
      </c>
      <c r="D189" s="69">
        <v>6.2897999999999996</v>
      </c>
      <c r="E189" s="69">
        <v>6.3251999999999997</v>
      </c>
      <c r="F189" s="69">
        <v>6.5876000000000001</v>
      </c>
      <c r="G189" s="69">
        <v>7.1139999999999999</v>
      </c>
      <c r="H189" s="69">
        <v>7.1458000000000004</v>
      </c>
      <c r="I189" s="69">
        <v>7.2050000000000001</v>
      </c>
      <c r="J189" s="69">
        <v>7.2351999999999999</v>
      </c>
      <c r="K189" s="69">
        <v>7.26</v>
      </c>
      <c r="L189" s="69">
        <v>7.2553999999999998</v>
      </c>
      <c r="M189" s="69">
        <v>7.2915999999999999</v>
      </c>
      <c r="N189" s="69">
        <v>7.3478000000000003</v>
      </c>
      <c r="O189" s="69">
        <v>7.3524000000000003</v>
      </c>
      <c r="P189" s="69">
        <v>7.6710000000000003</v>
      </c>
      <c r="Q189" s="69">
        <v>7.9611999999999998</v>
      </c>
      <c r="R189" s="69">
        <v>8.0777999999999999</v>
      </c>
      <c r="S189" s="69">
        <v>8.19</v>
      </c>
      <c r="T189" s="69">
        <v>8.2916000000000007</v>
      </c>
      <c r="U189" s="69">
        <v>8.2392000000000003</v>
      </c>
      <c r="V189" s="69">
        <v>7.9358000000000004</v>
      </c>
      <c r="W189" s="69">
        <v>7.6112000000000002</v>
      </c>
      <c r="X189" s="69">
        <v>7.2027999999999999</v>
      </c>
      <c r="Y189" s="69">
        <v>6.8705999999999996</v>
      </c>
      <c r="Z189" s="69">
        <v>6.5948000000000002</v>
      </c>
      <c r="AA189" s="69"/>
      <c r="AB189" s="70">
        <f t="shared" si="12"/>
        <v>175.27259999999998</v>
      </c>
      <c r="AC189" s="71">
        <f t="shared" si="13"/>
        <v>0.88077391577017683</v>
      </c>
      <c r="AD189" s="72">
        <f t="shared" si="14"/>
        <v>1.0059263085399448</v>
      </c>
      <c r="AE189" s="72">
        <f t="shared" si="15"/>
        <v>0.88637549762112811</v>
      </c>
      <c r="AF189" s="73">
        <f t="shared" si="16"/>
        <v>7.26</v>
      </c>
      <c r="AG189" s="73">
        <f t="shared" si="17"/>
        <v>8.2392000000000003</v>
      </c>
    </row>
    <row r="190" spans="1:33" s="39" customFormat="1" ht="12.75" customHeight="1" x14ac:dyDescent="0.2">
      <c r="A190" s="37"/>
      <c r="B190" s="48" t="s">
        <v>250</v>
      </c>
      <c r="C190" s="41">
        <v>0.72240000000000004</v>
      </c>
      <c r="D190" s="41">
        <v>0.79520000000000002</v>
      </c>
      <c r="E190" s="41">
        <v>0.74239999999999995</v>
      </c>
      <c r="F190" s="41">
        <v>0.71919999999999995</v>
      </c>
      <c r="G190" s="41">
        <v>0.77600000000000002</v>
      </c>
      <c r="H190" s="41">
        <v>0.75680000000000003</v>
      </c>
      <c r="I190" s="41">
        <v>0.82799999999999996</v>
      </c>
      <c r="J190" s="42">
        <v>0.78480000000000005</v>
      </c>
      <c r="K190" s="42">
        <v>0.76400000000000001</v>
      </c>
      <c r="L190" s="42">
        <v>0.78959999999999997</v>
      </c>
      <c r="M190" s="41">
        <v>0.80959999999999999</v>
      </c>
      <c r="N190" s="41">
        <v>0.81840000000000002</v>
      </c>
      <c r="O190" s="41">
        <v>0.79200000000000004</v>
      </c>
      <c r="P190" s="41">
        <v>0.79279999999999995</v>
      </c>
      <c r="Q190" s="41">
        <v>0.8024</v>
      </c>
      <c r="R190" s="41">
        <v>0.8</v>
      </c>
      <c r="S190" s="41">
        <v>0.78320000000000001</v>
      </c>
      <c r="T190" s="41">
        <v>0.81120000000000003</v>
      </c>
      <c r="U190" s="42">
        <v>0.80320000000000003</v>
      </c>
      <c r="V190" s="42">
        <v>0.80079999999999996</v>
      </c>
      <c r="W190" s="42">
        <v>0.7792</v>
      </c>
      <c r="X190" s="41">
        <v>0.78159999999999996</v>
      </c>
      <c r="Y190" s="41">
        <v>0.76800000000000002</v>
      </c>
      <c r="Z190" s="41">
        <v>0.72960000000000003</v>
      </c>
      <c r="AA190" s="41"/>
      <c r="AB190" s="38">
        <f t="shared" si="12"/>
        <v>18.750400000000006</v>
      </c>
      <c r="AC190" s="30">
        <f t="shared" si="13"/>
        <v>0.94355877616747208</v>
      </c>
      <c r="AD190" s="31">
        <f t="shared" si="14"/>
        <v>0.98944613306315465</v>
      </c>
      <c r="AE190" s="31">
        <f t="shared" si="15"/>
        <v>0.97269256308100949</v>
      </c>
      <c r="AF190" s="32">
        <f t="shared" si="16"/>
        <v>0.78959999999999997</v>
      </c>
      <c r="AG190" s="32">
        <f t="shared" si="17"/>
        <v>0.80320000000000003</v>
      </c>
    </row>
    <row r="191" spans="1:33" s="39" customFormat="1" ht="12.75" customHeight="1" x14ac:dyDescent="0.2">
      <c r="A191" s="37"/>
      <c r="B191" s="48" t="s">
        <v>251</v>
      </c>
      <c r="C191" s="41">
        <v>0.22140000000000001</v>
      </c>
      <c r="D191" s="41">
        <v>0.2208</v>
      </c>
      <c r="E191" s="41">
        <v>0.2208</v>
      </c>
      <c r="F191" s="41">
        <v>0.22020000000000001</v>
      </c>
      <c r="G191" s="41">
        <v>0.2172</v>
      </c>
      <c r="H191" s="41">
        <v>0.2172</v>
      </c>
      <c r="I191" s="41">
        <v>0.21179999999999999</v>
      </c>
      <c r="J191" s="42">
        <v>0.2112</v>
      </c>
      <c r="K191" s="42">
        <v>0.2082</v>
      </c>
      <c r="L191" s="42">
        <v>0.20580000000000001</v>
      </c>
      <c r="M191" s="41">
        <v>0.2046</v>
      </c>
      <c r="N191" s="41">
        <v>0.20519999999999999</v>
      </c>
      <c r="O191" s="41">
        <v>0.2064</v>
      </c>
      <c r="P191" s="41">
        <v>0.20880000000000001</v>
      </c>
      <c r="Q191" s="41">
        <v>0.21179999999999999</v>
      </c>
      <c r="R191" s="41">
        <v>0.21299999999999999</v>
      </c>
      <c r="S191" s="41">
        <v>0.21240000000000001</v>
      </c>
      <c r="T191" s="41">
        <v>0.21540000000000001</v>
      </c>
      <c r="U191" s="42">
        <v>0.219</v>
      </c>
      <c r="V191" s="42">
        <v>0.21840000000000001</v>
      </c>
      <c r="W191" s="42">
        <v>0.21840000000000001</v>
      </c>
      <c r="X191" s="41">
        <v>0.21959999999999999</v>
      </c>
      <c r="Y191" s="41">
        <v>0.219</v>
      </c>
      <c r="Z191" s="41">
        <v>0.219</v>
      </c>
      <c r="AA191" s="41"/>
      <c r="AB191" s="38">
        <f t="shared" si="12"/>
        <v>5.1456000000000008</v>
      </c>
      <c r="AC191" s="30">
        <f t="shared" si="13"/>
        <v>0.96838301716350506</v>
      </c>
      <c r="AD191" s="31">
        <f t="shared" si="14"/>
        <v>1.0151515151515154</v>
      </c>
      <c r="AE191" s="31">
        <f t="shared" si="15"/>
        <v>0.97899543378995446</v>
      </c>
      <c r="AF191" s="32">
        <f t="shared" si="16"/>
        <v>0.2112</v>
      </c>
      <c r="AG191" s="32">
        <f t="shared" si="17"/>
        <v>0.219</v>
      </c>
    </row>
    <row r="192" spans="1:33" s="39" customFormat="1" ht="12.75" customHeight="1" x14ac:dyDescent="0.2">
      <c r="A192" s="37"/>
      <c r="B192" s="48" t="s">
        <v>252</v>
      </c>
      <c r="C192" s="41">
        <v>0.95679999999999998</v>
      </c>
      <c r="D192" s="41">
        <v>0.93520000000000003</v>
      </c>
      <c r="E192" s="41">
        <v>0.96719999999999995</v>
      </c>
      <c r="F192" s="41">
        <v>1.0216000000000001</v>
      </c>
      <c r="G192" s="41">
        <v>1.1464000000000001</v>
      </c>
      <c r="H192" s="41">
        <v>1.1432</v>
      </c>
      <c r="I192" s="41">
        <v>1.1120000000000001</v>
      </c>
      <c r="J192" s="42">
        <v>1.1192</v>
      </c>
      <c r="K192" s="42">
        <v>1.1415999999999999</v>
      </c>
      <c r="L192" s="42">
        <v>1.1432</v>
      </c>
      <c r="M192" s="41">
        <v>1.1759999999999999</v>
      </c>
      <c r="N192" s="41">
        <v>1.1759999999999999</v>
      </c>
      <c r="O192" s="41">
        <v>1.2</v>
      </c>
      <c r="P192" s="41">
        <v>1.2584</v>
      </c>
      <c r="Q192" s="41">
        <v>1.3752</v>
      </c>
      <c r="R192" s="41">
        <v>1.4376</v>
      </c>
      <c r="S192" s="41">
        <v>1.4648000000000001</v>
      </c>
      <c r="T192" s="41">
        <v>1.5152000000000001</v>
      </c>
      <c r="U192" s="42">
        <v>1.5007999999999999</v>
      </c>
      <c r="V192" s="42">
        <v>1.4079999999999999</v>
      </c>
      <c r="W192" s="42">
        <v>1.2984</v>
      </c>
      <c r="X192" s="41">
        <v>1.1776</v>
      </c>
      <c r="Y192" s="41">
        <v>1.0744</v>
      </c>
      <c r="Z192" s="41">
        <v>1.032</v>
      </c>
      <c r="AA192" s="41"/>
      <c r="AB192" s="38">
        <f t="shared" si="12"/>
        <v>28.780799999999999</v>
      </c>
      <c r="AC192" s="30">
        <f t="shared" si="13"/>
        <v>0.79144667370644139</v>
      </c>
      <c r="AD192" s="31">
        <f t="shared" si="14"/>
        <v>1.0489853044086774</v>
      </c>
      <c r="AE192" s="31">
        <f t="shared" si="15"/>
        <v>0.79904051172707902</v>
      </c>
      <c r="AF192" s="32">
        <f t="shared" si="16"/>
        <v>1.1432</v>
      </c>
      <c r="AG192" s="32">
        <f t="shared" si="17"/>
        <v>1.5007999999999999</v>
      </c>
    </row>
    <row r="193" spans="1:33" s="39" customFormat="1" ht="12.75" customHeight="1" x14ac:dyDescent="0.2">
      <c r="A193" s="37"/>
      <c r="B193" s="48" t="s">
        <v>253</v>
      </c>
      <c r="C193" s="41">
        <v>0.50800000000000001</v>
      </c>
      <c r="D193" s="41">
        <v>0.50080000000000002</v>
      </c>
      <c r="E193" s="41">
        <v>0.50719999999999998</v>
      </c>
      <c r="F193" s="41">
        <v>0.56000000000000005</v>
      </c>
      <c r="G193" s="41">
        <v>0.60399999999999998</v>
      </c>
      <c r="H193" s="41">
        <v>0.59279999999999999</v>
      </c>
      <c r="I193" s="41">
        <v>0.56720000000000004</v>
      </c>
      <c r="J193" s="42">
        <v>0.5736</v>
      </c>
      <c r="K193" s="42">
        <v>0.61519999999999997</v>
      </c>
      <c r="L193" s="42">
        <v>0.63360000000000005</v>
      </c>
      <c r="M193" s="41">
        <v>0.65200000000000002</v>
      </c>
      <c r="N193" s="41">
        <v>0.66559999999999997</v>
      </c>
      <c r="O193" s="41">
        <v>0.66639999999999999</v>
      </c>
      <c r="P193" s="41">
        <v>0.71679999999999999</v>
      </c>
      <c r="Q193" s="41">
        <v>0.76719999999999999</v>
      </c>
      <c r="R193" s="41">
        <v>0.83120000000000005</v>
      </c>
      <c r="S193" s="41">
        <v>0.86960000000000004</v>
      </c>
      <c r="T193" s="41">
        <v>0.89839999999999998</v>
      </c>
      <c r="U193" s="42">
        <v>0.87039999999999995</v>
      </c>
      <c r="V193" s="42">
        <v>0.80959999999999999</v>
      </c>
      <c r="W193" s="42">
        <v>0.75039999999999996</v>
      </c>
      <c r="X193" s="41">
        <v>0.66159999999999997</v>
      </c>
      <c r="Y193" s="41">
        <v>0.59199999999999997</v>
      </c>
      <c r="Z193" s="41">
        <v>0.54879999999999995</v>
      </c>
      <c r="AA193" s="41"/>
      <c r="AB193" s="38">
        <f t="shared" si="12"/>
        <v>15.962400000000004</v>
      </c>
      <c r="AC193" s="30">
        <f t="shared" si="13"/>
        <v>0.74031611754229754</v>
      </c>
      <c r="AD193" s="31">
        <f t="shared" si="14"/>
        <v>1.0497159090909092</v>
      </c>
      <c r="AE193" s="31">
        <f t="shared" si="15"/>
        <v>0.76413143382352966</v>
      </c>
      <c r="AF193" s="32">
        <f t="shared" si="16"/>
        <v>0.63360000000000005</v>
      </c>
      <c r="AG193" s="32">
        <f t="shared" si="17"/>
        <v>0.87039999999999995</v>
      </c>
    </row>
    <row r="194" spans="1:33" s="39" customFormat="1" ht="12.75" customHeight="1" x14ac:dyDescent="0.2">
      <c r="A194" s="37"/>
      <c r="B194" s="48" t="s">
        <v>254</v>
      </c>
      <c r="C194" s="41">
        <v>0.2944</v>
      </c>
      <c r="D194" s="41">
        <v>0.29920000000000002</v>
      </c>
      <c r="E194" s="41">
        <v>0.3</v>
      </c>
      <c r="F194" s="41">
        <v>0.31359999999999999</v>
      </c>
      <c r="G194" s="41">
        <v>0.32719999999999999</v>
      </c>
      <c r="H194" s="41">
        <v>0.32400000000000001</v>
      </c>
      <c r="I194" s="41">
        <v>0.30959999999999999</v>
      </c>
      <c r="J194" s="42">
        <v>0.30559999999999998</v>
      </c>
      <c r="K194" s="42">
        <v>0.30640000000000001</v>
      </c>
      <c r="L194" s="42">
        <v>0.30559999999999998</v>
      </c>
      <c r="M194" s="41">
        <v>0.30559999999999998</v>
      </c>
      <c r="N194" s="41">
        <v>0.30719999999999997</v>
      </c>
      <c r="O194" s="41">
        <v>0.30159999999999998</v>
      </c>
      <c r="P194" s="41">
        <v>0.31919999999999998</v>
      </c>
      <c r="Q194" s="41">
        <v>0.33200000000000002</v>
      </c>
      <c r="R194" s="41">
        <v>0.34320000000000001</v>
      </c>
      <c r="S194" s="41">
        <v>0.3488</v>
      </c>
      <c r="T194" s="41">
        <v>0.34799999999999998</v>
      </c>
      <c r="U194" s="42">
        <v>0.34399999999999997</v>
      </c>
      <c r="V194" s="42">
        <v>0.33600000000000002</v>
      </c>
      <c r="W194" s="42">
        <v>0.33119999999999999</v>
      </c>
      <c r="X194" s="41">
        <v>0.33279999999999998</v>
      </c>
      <c r="Y194" s="41">
        <v>0.32400000000000001</v>
      </c>
      <c r="Z194" s="41">
        <v>0.316</v>
      </c>
      <c r="AA194" s="41"/>
      <c r="AB194" s="38">
        <f t="shared" si="12"/>
        <v>7.6752000000000002</v>
      </c>
      <c r="AC194" s="30">
        <f t="shared" si="13"/>
        <v>0.91685779816513768</v>
      </c>
      <c r="AD194" s="31">
        <f t="shared" si="14"/>
        <v>1.043733681462141</v>
      </c>
      <c r="AE194" s="31">
        <f t="shared" si="15"/>
        <v>0.92965116279069782</v>
      </c>
      <c r="AF194" s="32">
        <f t="shared" si="16"/>
        <v>0.30640000000000001</v>
      </c>
      <c r="AG194" s="32">
        <f t="shared" si="17"/>
        <v>0.34399999999999997</v>
      </c>
    </row>
    <row r="195" spans="1:33" s="39" customFormat="1" ht="12.75" customHeight="1" x14ac:dyDescent="0.2">
      <c r="A195" s="37"/>
      <c r="B195" s="48" t="s">
        <v>255</v>
      </c>
      <c r="C195" s="41">
        <v>1.2456</v>
      </c>
      <c r="D195" s="41">
        <v>1.2447999999999999</v>
      </c>
      <c r="E195" s="41">
        <v>1.3168</v>
      </c>
      <c r="F195" s="41">
        <v>1.3928</v>
      </c>
      <c r="G195" s="41">
        <v>1.4688000000000001</v>
      </c>
      <c r="H195" s="41">
        <v>1.4872000000000001</v>
      </c>
      <c r="I195" s="41">
        <v>1.496</v>
      </c>
      <c r="J195" s="42">
        <v>1.5496000000000001</v>
      </c>
      <c r="K195" s="42">
        <v>1.5192000000000001</v>
      </c>
      <c r="L195" s="42">
        <v>1.5271999999999999</v>
      </c>
      <c r="M195" s="41">
        <v>1.504</v>
      </c>
      <c r="N195" s="41">
        <v>1.4728000000000001</v>
      </c>
      <c r="O195" s="41">
        <v>1.4767999999999999</v>
      </c>
      <c r="P195" s="41">
        <v>1.5296000000000001</v>
      </c>
      <c r="Q195" s="41">
        <v>1.524</v>
      </c>
      <c r="R195" s="41">
        <v>1.5504</v>
      </c>
      <c r="S195" s="41">
        <v>1.5992</v>
      </c>
      <c r="T195" s="41">
        <v>1.6080000000000001</v>
      </c>
      <c r="U195" s="42">
        <v>1.6232</v>
      </c>
      <c r="V195" s="42">
        <v>1.5831999999999999</v>
      </c>
      <c r="W195" s="42">
        <v>1.5064</v>
      </c>
      <c r="X195" s="41">
        <v>1.4543999999999999</v>
      </c>
      <c r="Y195" s="41">
        <v>1.4176</v>
      </c>
      <c r="Z195" s="41">
        <v>1.3640000000000001</v>
      </c>
      <c r="AA195" s="41"/>
      <c r="AB195" s="38">
        <f t="shared" si="12"/>
        <v>35.461600000000004</v>
      </c>
      <c r="AC195" s="30">
        <f t="shared" si="13"/>
        <v>0.91028010514210633</v>
      </c>
      <c r="AD195" s="31">
        <f t="shared" si="14"/>
        <v>0.95351488556186559</v>
      </c>
      <c r="AE195" s="31">
        <f t="shared" si="15"/>
        <v>0.91028010514210633</v>
      </c>
      <c r="AF195" s="32">
        <f t="shared" si="16"/>
        <v>1.5496000000000001</v>
      </c>
      <c r="AG195" s="32">
        <f t="shared" si="17"/>
        <v>1.6232</v>
      </c>
    </row>
    <row r="196" spans="1:33" s="39" customFormat="1" ht="12.75" customHeight="1" x14ac:dyDescent="0.2">
      <c r="A196" s="37"/>
      <c r="B196" s="48" t="s">
        <v>256</v>
      </c>
      <c r="C196" s="41">
        <v>0.4864</v>
      </c>
      <c r="D196" s="41">
        <v>0.49759999999999999</v>
      </c>
      <c r="E196" s="41">
        <v>0.49120000000000003</v>
      </c>
      <c r="F196" s="41">
        <v>0.53200000000000003</v>
      </c>
      <c r="G196" s="41">
        <v>0.59360000000000002</v>
      </c>
      <c r="H196" s="41">
        <v>0.59919999999999995</v>
      </c>
      <c r="I196" s="41">
        <v>0.62160000000000004</v>
      </c>
      <c r="J196" s="42">
        <v>0.63919999999999999</v>
      </c>
      <c r="K196" s="42">
        <v>0.628</v>
      </c>
      <c r="L196" s="42">
        <v>0.62080000000000002</v>
      </c>
      <c r="M196" s="41">
        <v>0.624</v>
      </c>
      <c r="N196" s="41">
        <v>0.63759999999999994</v>
      </c>
      <c r="O196" s="41">
        <v>0.63759999999999994</v>
      </c>
      <c r="P196" s="41">
        <v>0.68</v>
      </c>
      <c r="Q196" s="41">
        <v>0.68879999999999997</v>
      </c>
      <c r="R196" s="41">
        <v>0.68959999999999999</v>
      </c>
      <c r="S196" s="41">
        <v>0.71279999999999999</v>
      </c>
      <c r="T196" s="41">
        <v>0.72</v>
      </c>
      <c r="U196" s="42">
        <v>0.70320000000000005</v>
      </c>
      <c r="V196" s="42">
        <v>0.63839999999999997</v>
      </c>
      <c r="W196" s="42">
        <v>0.59599999999999997</v>
      </c>
      <c r="X196" s="41">
        <v>0.56320000000000003</v>
      </c>
      <c r="Y196" s="41">
        <v>0.53759999999999997</v>
      </c>
      <c r="Z196" s="41">
        <v>0.51759999999999995</v>
      </c>
      <c r="AA196" s="41"/>
      <c r="AB196" s="38">
        <f t="shared" si="12"/>
        <v>14.656000000000002</v>
      </c>
      <c r="AC196" s="30">
        <f t="shared" si="13"/>
        <v>0.84814814814814832</v>
      </c>
      <c r="AD196" s="31">
        <f t="shared" si="14"/>
        <v>0.95536086775135609</v>
      </c>
      <c r="AE196" s="31">
        <f t="shared" si="15"/>
        <v>0.86841107318923028</v>
      </c>
      <c r="AF196" s="32">
        <f t="shared" si="16"/>
        <v>0.63919999999999999</v>
      </c>
      <c r="AG196" s="32">
        <f t="shared" si="17"/>
        <v>0.70320000000000005</v>
      </c>
    </row>
    <row r="197" spans="1:33" s="39" customFormat="1" ht="12.75" customHeight="1" x14ac:dyDescent="0.2">
      <c r="A197" s="37"/>
      <c r="B197" s="48" t="s">
        <v>257</v>
      </c>
      <c r="C197" s="41">
        <v>0.26100000000000001</v>
      </c>
      <c r="D197" s="41">
        <v>0.26100000000000001</v>
      </c>
      <c r="E197" s="41">
        <v>0.26040000000000002</v>
      </c>
      <c r="F197" s="41">
        <v>0.2586</v>
      </c>
      <c r="G197" s="41">
        <v>0.25919999999999999</v>
      </c>
      <c r="H197" s="41">
        <v>0.25979999999999998</v>
      </c>
      <c r="I197" s="41">
        <v>0.26040000000000002</v>
      </c>
      <c r="J197" s="42">
        <v>0.26400000000000001</v>
      </c>
      <c r="K197" s="42">
        <v>0.28860000000000002</v>
      </c>
      <c r="L197" s="42">
        <v>0.28320000000000001</v>
      </c>
      <c r="M197" s="41">
        <v>0.26219999999999999</v>
      </c>
      <c r="N197" s="41">
        <v>0.26340000000000002</v>
      </c>
      <c r="O197" s="41">
        <v>0.2676</v>
      </c>
      <c r="P197" s="41">
        <v>0.26939999999999997</v>
      </c>
      <c r="Q197" s="41">
        <v>0.26939999999999997</v>
      </c>
      <c r="R197" s="41">
        <v>0.27360000000000001</v>
      </c>
      <c r="S197" s="41">
        <v>0.27839999999999998</v>
      </c>
      <c r="T197" s="41">
        <v>0.2802</v>
      </c>
      <c r="U197" s="42">
        <v>0.28499999999999998</v>
      </c>
      <c r="V197" s="42">
        <v>0.28860000000000002</v>
      </c>
      <c r="W197" s="42">
        <v>0.29039999999999999</v>
      </c>
      <c r="X197" s="41">
        <v>0.2928</v>
      </c>
      <c r="Y197" s="41">
        <v>0.2868</v>
      </c>
      <c r="Z197" s="41">
        <v>0.27660000000000001</v>
      </c>
      <c r="AA197" s="41"/>
      <c r="AB197" s="38">
        <f t="shared" si="12"/>
        <v>6.5405999999999986</v>
      </c>
      <c r="AC197" s="30">
        <f t="shared" si="13"/>
        <v>0.93075478142076484</v>
      </c>
      <c r="AD197" s="31">
        <f t="shared" si="14"/>
        <v>0.94430006930006904</v>
      </c>
      <c r="AE197" s="31">
        <f t="shared" si="15"/>
        <v>0.93844696969696961</v>
      </c>
      <c r="AF197" s="32">
        <f t="shared" si="16"/>
        <v>0.28860000000000002</v>
      </c>
      <c r="AG197" s="32">
        <f t="shared" si="17"/>
        <v>0.29039999999999999</v>
      </c>
    </row>
    <row r="198" spans="1:33" s="39" customFormat="1" ht="12.75" customHeight="1" x14ac:dyDescent="0.2">
      <c r="A198" s="37"/>
      <c r="B198" s="48" t="s">
        <v>258</v>
      </c>
      <c r="C198" s="41">
        <v>1.1255999999999999</v>
      </c>
      <c r="D198" s="41">
        <v>1.1408</v>
      </c>
      <c r="E198" s="41">
        <v>1.1232</v>
      </c>
      <c r="F198" s="41">
        <v>1.1544000000000001</v>
      </c>
      <c r="G198" s="41">
        <v>1.2672000000000001</v>
      </c>
      <c r="H198" s="41">
        <v>1.3096000000000001</v>
      </c>
      <c r="I198" s="41">
        <v>1.3176000000000001</v>
      </c>
      <c r="J198" s="42">
        <v>1.3071999999999999</v>
      </c>
      <c r="K198" s="42">
        <v>1.3144</v>
      </c>
      <c r="L198" s="42">
        <v>1.2744</v>
      </c>
      <c r="M198" s="41">
        <v>1.2584</v>
      </c>
      <c r="N198" s="41">
        <v>1.272</v>
      </c>
      <c r="O198" s="41">
        <v>1.2343999999999999</v>
      </c>
      <c r="P198" s="41">
        <v>1.3120000000000001</v>
      </c>
      <c r="Q198" s="41">
        <v>1.3879999999999999</v>
      </c>
      <c r="R198" s="41">
        <v>1.3415999999999999</v>
      </c>
      <c r="S198" s="41">
        <v>1.3560000000000001</v>
      </c>
      <c r="T198" s="41">
        <v>1.3720000000000001</v>
      </c>
      <c r="U198" s="42">
        <v>1.3935999999999999</v>
      </c>
      <c r="V198" s="42">
        <v>1.3664000000000001</v>
      </c>
      <c r="W198" s="42">
        <v>1.3735999999999999</v>
      </c>
      <c r="X198" s="41">
        <v>1.2607999999999999</v>
      </c>
      <c r="Y198" s="41">
        <v>1.2032</v>
      </c>
      <c r="Z198" s="41">
        <v>1.1512</v>
      </c>
      <c r="AA198" s="41"/>
      <c r="AB198" s="38">
        <f t="shared" si="12"/>
        <v>30.617599999999996</v>
      </c>
      <c r="AC198" s="30">
        <f t="shared" si="13"/>
        <v>0.91542288557213924</v>
      </c>
      <c r="AD198" s="31">
        <f t="shared" si="14"/>
        <v>0.97058226820856142</v>
      </c>
      <c r="AE198" s="31">
        <f t="shared" si="15"/>
        <v>0.91542288557213924</v>
      </c>
      <c r="AF198" s="32">
        <f t="shared" si="16"/>
        <v>1.3144</v>
      </c>
      <c r="AG198" s="32">
        <f t="shared" si="17"/>
        <v>1.3935999999999999</v>
      </c>
    </row>
    <row r="199" spans="1:33" s="39" customFormat="1" ht="12.75" customHeight="1" x14ac:dyDescent="0.2">
      <c r="A199" s="37"/>
      <c r="B199" s="48" t="s">
        <v>259</v>
      </c>
      <c r="C199" s="41">
        <v>0.28079999999999999</v>
      </c>
      <c r="D199" s="41">
        <v>0.28000000000000003</v>
      </c>
      <c r="E199" s="41">
        <v>0.28079999999999999</v>
      </c>
      <c r="F199" s="41">
        <v>0.28399999999999997</v>
      </c>
      <c r="G199" s="41">
        <v>0.312</v>
      </c>
      <c r="H199" s="41">
        <v>0.30959999999999999</v>
      </c>
      <c r="I199" s="41">
        <v>0.31840000000000002</v>
      </c>
      <c r="J199" s="42">
        <v>0.316</v>
      </c>
      <c r="K199" s="42">
        <v>0.31359999999999999</v>
      </c>
      <c r="L199" s="42">
        <v>0.308</v>
      </c>
      <c r="M199" s="41">
        <v>0.34</v>
      </c>
      <c r="N199" s="41">
        <v>0.3528</v>
      </c>
      <c r="O199" s="41">
        <v>0.37040000000000001</v>
      </c>
      <c r="P199" s="41">
        <v>0.4128</v>
      </c>
      <c r="Q199" s="41">
        <v>0.43840000000000001</v>
      </c>
      <c r="R199" s="41">
        <v>0.42880000000000001</v>
      </c>
      <c r="S199" s="41">
        <v>0.39600000000000002</v>
      </c>
      <c r="T199" s="41">
        <v>0.36159999999999998</v>
      </c>
      <c r="U199" s="42">
        <v>0.34160000000000001</v>
      </c>
      <c r="V199" s="42">
        <v>0.33360000000000001</v>
      </c>
      <c r="W199" s="42">
        <v>0.32240000000000002</v>
      </c>
      <c r="X199" s="41">
        <v>0.31759999999999999</v>
      </c>
      <c r="Y199" s="41">
        <v>0.31359999999999999</v>
      </c>
      <c r="Z199" s="41">
        <v>0.30959999999999999</v>
      </c>
      <c r="AA199" s="41"/>
      <c r="AB199" s="38">
        <f t="shared" si="12"/>
        <v>8.0423999999999989</v>
      </c>
      <c r="AC199" s="30">
        <f t="shared" si="13"/>
        <v>0.7643704379562043</v>
      </c>
      <c r="AD199" s="31">
        <f t="shared" si="14"/>
        <v>1.0604430379746834</v>
      </c>
      <c r="AE199" s="31">
        <f t="shared" si="15"/>
        <v>0.98097189695550335</v>
      </c>
      <c r="AF199" s="32">
        <f t="shared" si="16"/>
        <v>0.316</v>
      </c>
      <c r="AG199" s="32">
        <f t="shared" si="17"/>
        <v>0.34160000000000001</v>
      </c>
    </row>
    <row r="200" spans="1:33" s="39" customFormat="1" ht="12.75" customHeight="1" x14ac:dyDescent="0.2">
      <c r="A200" s="37"/>
      <c r="B200" s="48" t="s">
        <v>260</v>
      </c>
      <c r="C200" s="41">
        <v>0</v>
      </c>
      <c r="D200" s="41">
        <v>0</v>
      </c>
      <c r="E200" s="41">
        <v>0</v>
      </c>
      <c r="F200" s="41">
        <v>0</v>
      </c>
      <c r="G200" s="41">
        <v>0</v>
      </c>
      <c r="H200" s="41">
        <v>0</v>
      </c>
      <c r="I200" s="41">
        <v>0</v>
      </c>
      <c r="J200" s="42">
        <v>0</v>
      </c>
      <c r="K200" s="42">
        <v>0</v>
      </c>
      <c r="L200" s="42">
        <v>0</v>
      </c>
      <c r="M200" s="41">
        <v>0</v>
      </c>
      <c r="N200" s="41">
        <v>0</v>
      </c>
      <c r="O200" s="41">
        <v>0</v>
      </c>
      <c r="P200" s="41">
        <v>0</v>
      </c>
      <c r="Q200" s="41">
        <v>0</v>
      </c>
      <c r="R200" s="41">
        <v>0</v>
      </c>
      <c r="S200" s="41">
        <v>0</v>
      </c>
      <c r="T200" s="41">
        <v>0</v>
      </c>
      <c r="U200" s="42">
        <v>0</v>
      </c>
      <c r="V200" s="42">
        <v>0</v>
      </c>
      <c r="W200" s="42">
        <v>8.0000000000000004E-4</v>
      </c>
      <c r="X200" s="41">
        <v>0</v>
      </c>
      <c r="Y200" s="41">
        <v>0</v>
      </c>
      <c r="Z200" s="41">
        <v>0</v>
      </c>
      <c r="AA200" s="41"/>
      <c r="AB200" s="38">
        <f t="shared" ref="AB200:AB201" si="18">SUM(C200:Z200)</f>
        <v>8.0000000000000004E-4</v>
      </c>
      <c r="AC200" s="30">
        <f t="shared" ref="AC200:AC201" si="19">AVERAGE(C200:Z200)/MAX(C200:Z200)</f>
        <v>4.1666666666666664E-2</v>
      </c>
      <c r="AD200" s="31" t="e">
        <f t="shared" ref="AD200:AD201" si="20">AVERAGE(C200:Z200)/MAX(J200:L200)</f>
        <v>#DIV/0!</v>
      </c>
      <c r="AE200" s="31">
        <f t="shared" ref="AE200:AE201" si="21">AVERAGE(C200:Z200)/MAX(U200:W200)</f>
        <v>4.1666666666666664E-2</v>
      </c>
      <c r="AF200" s="32">
        <f t="shared" ref="AF200:AF201" si="22">MAX(J200:L200)</f>
        <v>0</v>
      </c>
      <c r="AG200" s="32">
        <f t="shared" ref="AG200:AG201" si="23">MAX(U200:W200)</f>
        <v>8.0000000000000004E-4</v>
      </c>
    </row>
    <row r="201" spans="1:33" s="39" customFormat="1" ht="12.75" customHeight="1" x14ac:dyDescent="0.2">
      <c r="A201" s="37"/>
      <c r="B201" s="48" t="s">
        <v>261</v>
      </c>
      <c r="C201" s="41">
        <v>0.1144</v>
      </c>
      <c r="D201" s="41">
        <v>0.1144</v>
      </c>
      <c r="E201" s="41">
        <v>0.1152</v>
      </c>
      <c r="F201" s="41">
        <v>0.13120000000000001</v>
      </c>
      <c r="G201" s="41">
        <v>0.1424</v>
      </c>
      <c r="H201" s="41">
        <v>0.1464</v>
      </c>
      <c r="I201" s="41">
        <v>0.16239999999999999</v>
      </c>
      <c r="J201" s="42">
        <v>0.1648</v>
      </c>
      <c r="K201" s="42">
        <v>0.1608</v>
      </c>
      <c r="L201" s="42">
        <v>0.16400000000000001</v>
      </c>
      <c r="M201" s="41">
        <v>0.1552</v>
      </c>
      <c r="N201" s="41">
        <v>0.17680000000000001</v>
      </c>
      <c r="O201" s="41">
        <v>0.19919999999999999</v>
      </c>
      <c r="P201" s="41">
        <v>0.17119999999999999</v>
      </c>
      <c r="Q201" s="41">
        <v>0.16400000000000001</v>
      </c>
      <c r="R201" s="41">
        <v>0.16880000000000001</v>
      </c>
      <c r="S201" s="41">
        <v>0.16880000000000001</v>
      </c>
      <c r="T201" s="41">
        <v>0.16159999999999999</v>
      </c>
      <c r="U201" s="42">
        <v>0.1552</v>
      </c>
      <c r="V201" s="42">
        <v>0.15279999999999999</v>
      </c>
      <c r="W201" s="42">
        <v>0.14399999999999999</v>
      </c>
      <c r="X201" s="41">
        <v>0.14080000000000001</v>
      </c>
      <c r="Y201" s="41">
        <v>0.13439999999999999</v>
      </c>
      <c r="Z201" s="41">
        <v>0.13039999999999999</v>
      </c>
      <c r="AA201" s="41"/>
      <c r="AB201" s="38">
        <f t="shared" si="18"/>
        <v>3.6391999999999998</v>
      </c>
      <c r="AC201" s="30">
        <f t="shared" si="19"/>
        <v>0.76121151271753673</v>
      </c>
      <c r="AD201" s="31">
        <f t="shared" si="20"/>
        <v>0.92010517799352742</v>
      </c>
      <c r="AE201" s="31">
        <f t="shared" si="21"/>
        <v>0.97701890034364247</v>
      </c>
      <c r="AF201" s="32">
        <f t="shared" si="22"/>
        <v>0.1648</v>
      </c>
      <c r="AG201" s="32">
        <f t="shared" si="23"/>
        <v>0.1552</v>
      </c>
    </row>
    <row r="202" spans="1:33" s="21" customFormat="1" ht="15.75" customHeight="1" x14ac:dyDescent="0.2">
      <c r="A202" s="15"/>
      <c r="B202" s="16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8"/>
      <c r="O202" s="19"/>
      <c r="P202" s="17"/>
      <c r="Q202" s="17"/>
      <c r="R202" s="17"/>
      <c r="S202" s="17"/>
      <c r="T202" s="18"/>
      <c r="U202" s="17"/>
      <c r="V202" s="17"/>
      <c r="W202" s="17"/>
      <c r="X202" s="17"/>
      <c r="Y202" s="18"/>
      <c r="Z202" s="17"/>
      <c r="AA202" s="17"/>
      <c r="AB202" s="17"/>
      <c r="AC202" s="17"/>
      <c r="AD202" s="17"/>
      <c r="AE202" s="17"/>
      <c r="AF202" s="20"/>
      <c r="AG202" s="20"/>
    </row>
    <row r="203" spans="1:33" s="21" customFormat="1" ht="42" customHeight="1" x14ac:dyDescent="0.2">
      <c r="A203"/>
      <c r="B203"/>
      <c r="C203"/>
      <c r="D203"/>
      <c r="E203"/>
      <c r="F203" s="27"/>
      <c r="G203" s="40"/>
      <c r="H203" s="40"/>
      <c r="I203" s="40"/>
      <c r="J203" s="40"/>
      <c r="K203" s="40"/>
      <c r="L203" s="28"/>
      <c r="M203"/>
      <c r="N203"/>
      <c r="O203" s="26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</row>
    <row r="204" spans="1:33" s="21" customFormat="1" ht="15.75" customHeight="1" x14ac:dyDescent="0.2">
      <c r="A204" s="15"/>
      <c r="B204" s="16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8"/>
      <c r="O204" s="19"/>
      <c r="P204" s="17"/>
      <c r="Q204" s="17"/>
      <c r="R204" s="17"/>
      <c r="S204" s="17"/>
      <c r="T204" s="18"/>
      <c r="U204" s="17"/>
      <c r="V204" s="17"/>
      <c r="W204" s="17"/>
      <c r="X204" s="17"/>
      <c r="Y204" s="18"/>
      <c r="Z204" s="17"/>
      <c r="AA204" s="17"/>
      <c r="AB204" s="17"/>
      <c r="AC204" s="17"/>
      <c r="AD204" s="17"/>
      <c r="AE204" s="17"/>
      <c r="AF204" s="20"/>
      <c r="AG204" s="20"/>
    </row>
    <row r="205" spans="1:33" s="21" customFormat="1" ht="15.75" customHeight="1" x14ac:dyDescent="0.2">
      <c r="A205" s="15"/>
      <c r="B205" s="16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8"/>
      <c r="O205" s="19"/>
      <c r="P205" s="17"/>
      <c r="Q205" s="17"/>
      <c r="R205" s="17"/>
      <c r="S205" s="17"/>
      <c r="T205" s="18"/>
      <c r="U205" s="17"/>
      <c r="V205" s="17"/>
      <c r="W205" s="17"/>
      <c r="X205" s="17"/>
      <c r="Y205" s="18"/>
      <c r="Z205" s="17"/>
      <c r="AA205" s="17"/>
      <c r="AB205" s="17"/>
      <c r="AC205" s="17"/>
      <c r="AD205" s="17"/>
      <c r="AE205" s="17"/>
      <c r="AF205" s="20"/>
      <c r="AG205" s="20"/>
    </row>
    <row r="206" spans="1:33" s="25" customFormat="1" x14ac:dyDescent="0.2">
      <c r="A206" s="22"/>
      <c r="B206" s="23"/>
      <c r="C206" s="24"/>
    </row>
    <row r="207" spans="1:33" ht="21" customHeight="1" x14ac:dyDescent="0.2">
      <c r="A207" s="2"/>
      <c r="B207" s="3"/>
      <c r="C207" s="4"/>
    </row>
    <row r="208" spans="1:33" s="8" customFormat="1" x14ac:dyDescent="0.2">
      <c r="A208" s="10"/>
      <c r="B208" s="11"/>
      <c r="C208" s="12"/>
    </row>
    <row r="209" spans="1:3" s="9" customFormat="1" x14ac:dyDescent="0.2">
      <c r="C209" s="13"/>
    </row>
    <row r="210" spans="1:3" s="8" customFormat="1" x14ac:dyDescent="0.2">
      <c r="A210" s="14"/>
      <c r="B210" s="12"/>
      <c r="C210" s="12"/>
    </row>
  </sheetData>
  <mergeCells count="33">
    <mergeCell ref="N4:N5"/>
    <mergeCell ref="O4:O5"/>
    <mergeCell ref="I4:I5"/>
    <mergeCell ref="A2:AB2"/>
    <mergeCell ref="S4:S5"/>
    <mergeCell ref="T4:T5"/>
    <mergeCell ref="X4:X5"/>
    <mergeCell ref="Y4:Y5"/>
    <mergeCell ref="P4:P5"/>
    <mergeCell ref="Q4:Q5"/>
    <mergeCell ref="R4:R5"/>
    <mergeCell ref="J4:J5"/>
    <mergeCell ref="F4:F5"/>
    <mergeCell ref="G4:G5"/>
    <mergeCell ref="H4:H5"/>
    <mergeCell ref="AG4:AG5"/>
    <mergeCell ref="AE4:AE5"/>
    <mergeCell ref="U4:U5"/>
    <mergeCell ref="V4:V5"/>
    <mergeCell ref="W4:W5"/>
    <mergeCell ref="Z4:Z5"/>
    <mergeCell ref="AB4:AB5"/>
    <mergeCell ref="AC4:AC5"/>
    <mergeCell ref="AD4:AD5"/>
    <mergeCell ref="K4:K5"/>
    <mergeCell ref="AF4:AF5"/>
    <mergeCell ref="L4:L5"/>
    <mergeCell ref="M4:M5"/>
    <mergeCell ref="A4:A5"/>
    <mergeCell ref="B4:B5"/>
    <mergeCell ref="C4:C5"/>
    <mergeCell ref="D4:D5"/>
    <mergeCell ref="E4:E5"/>
  </mergeCells>
  <phoneticPr fontId="0" type="noConversion"/>
  <printOptions gridLines="1"/>
  <pageMargins left="0.19685039370078741" right="0.19685039370078741" top="0.19685039370078741" bottom="0.19685039370078741" header="0" footer="0"/>
  <pageSetup paperSize="8" orientation="landscape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0"/>
  <sheetViews>
    <sheetView topLeftCell="A121" zoomScale="80" zoomScaleNormal="80" workbookViewId="0">
      <selection activeCell="C160" sqref="C160:Z167"/>
    </sheetView>
  </sheetViews>
  <sheetFormatPr defaultRowHeight="12.75" x14ac:dyDescent="0.2"/>
  <cols>
    <col min="1" max="1" width="2.85546875" style="1" customWidth="1"/>
    <col min="2" max="2" width="43.85546875" style="1" customWidth="1"/>
    <col min="3" max="3" width="8.140625" style="6" bestFit="1" customWidth="1"/>
    <col min="4" max="26" width="8.140625" bestFit="1" customWidth="1"/>
    <col min="27" max="27" width="8.140625" customWidth="1"/>
    <col min="28" max="28" width="7.140625" customWidth="1"/>
  </cols>
  <sheetData>
    <row r="1" spans="1:33" ht="7.5" customHeight="1" x14ac:dyDescent="0.2"/>
    <row r="2" spans="1:33" ht="18.75" x14ac:dyDescent="0.2">
      <c r="A2" s="66" t="s">
        <v>80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46"/>
      <c r="AD2" s="46"/>
      <c r="AE2" s="46"/>
      <c r="AF2" s="46"/>
      <c r="AG2" s="46"/>
    </row>
    <row r="3" spans="1:33" ht="11.25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29" t="s">
        <v>57</v>
      </c>
      <c r="AG3" s="29" t="s">
        <v>58</v>
      </c>
    </row>
    <row r="4" spans="1:33" ht="23.25" customHeight="1" x14ac:dyDescent="0.2">
      <c r="A4" s="50"/>
      <c r="B4" s="52" t="s">
        <v>24</v>
      </c>
      <c r="C4" s="54" t="s">
        <v>25</v>
      </c>
      <c r="D4" s="54" t="s">
        <v>26</v>
      </c>
      <c r="E4" s="54" t="s">
        <v>27</v>
      </c>
      <c r="F4" s="54" t="s">
        <v>28</v>
      </c>
      <c r="G4" s="54" t="s">
        <v>29</v>
      </c>
      <c r="H4" s="54" t="s">
        <v>30</v>
      </c>
      <c r="I4" s="54" t="s">
        <v>31</v>
      </c>
      <c r="J4" s="59" t="s">
        <v>32</v>
      </c>
      <c r="K4" s="59" t="s">
        <v>33</v>
      </c>
      <c r="L4" s="59" t="s">
        <v>34</v>
      </c>
      <c r="M4" s="63" t="s">
        <v>35</v>
      </c>
      <c r="N4" s="63" t="s">
        <v>36</v>
      </c>
      <c r="O4" s="65" t="s">
        <v>37</v>
      </c>
      <c r="P4" s="63" t="s">
        <v>38</v>
      </c>
      <c r="Q4" s="63" t="s">
        <v>39</v>
      </c>
      <c r="R4" s="63" t="s">
        <v>40</v>
      </c>
      <c r="S4" s="63" t="s">
        <v>41</v>
      </c>
      <c r="T4" s="63" t="s">
        <v>42</v>
      </c>
      <c r="U4" s="59" t="s">
        <v>43</v>
      </c>
      <c r="V4" s="59" t="s">
        <v>44</v>
      </c>
      <c r="W4" s="59" t="s">
        <v>45</v>
      </c>
      <c r="X4" s="54" t="s">
        <v>46</v>
      </c>
      <c r="Y4" s="63" t="s">
        <v>47</v>
      </c>
      <c r="Z4" s="54" t="s">
        <v>48</v>
      </c>
      <c r="AA4" s="44"/>
      <c r="AB4" s="54" t="s">
        <v>49</v>
      </c>
      <c r="AC4" s="61" t="s">
        <v>50</v>
      </c>
      <c r="AD4" s="54" t="s">
        <v>51</v>
      </c>
      <c r="AE4" s="54" t="s">
        <v>52</v>
      </c>
      <c r="AF4" s="56" t="s">
        <v>53</v>
      </c>
      <c r="AG4" s="56" t="s">
        <v>54</v>
      </c>
    </row>
    <row r="5" spans="1:33" s="5" customFormat="1" ht="15.75" customHeight="1" x14ac:dyDescent="0.2">
      <c r="A5" s="51"/>
      <c r="B5" s="53"/>
      <c r="C5" s="55"/>
      <c r="D5" s="55"/>
      <c r="E5" s="55"/>
      <c r="F5" s="55"/>
      <c r="G5" s="55"/>
      <c r="H5" s="55"/>
      <c r="I5" s="55"/>
      <c r="J5" s="60"/>
      <c r="K5" s="60"/>
      <c r="L5" s="60"/>
      <c r="M5" s="64"/>
      <c r="N5" s="63"/>
      <c r="O5" s="65"/>
      <c r="P5" s="64"/>
      <c r="Q5" s="64"/>
      <c r="R5" s="64"/>
      <c r="S5" s="64"/>
      <c r="T5" s="63"/>
      <c r="U5" s="60"/>
      <c r="V5" s="60"/>
      <c r="W5" s="60"/>
      <c r="X5" s="55"/>
      <c r="Y5" s="63"/>
      <c r="Z5" s="55"/>
      <c r="AA5" s="45"/>
      <c r="AB5" s="55"/>
      <c r="AC5" s="62"/>
      <c r="AD5" s="58"/>
      <c r="AE5" s="58"/>
      <c r="AF5" s="57"/>
      <c r="AG5" s="57"/>
    </row>
    <row r="6" spans="1:33" s="36" customFormat="1" ht="15.75" customHeight="1" x14ac:dyDescent="0.2">
      <c r="A6" s="33"/>
      <c r="B6" s="47" t="s">
        <v>83</v>
      </c>
      <c r="C6" s="49">
        <v>4.1666666666666664E-2</v>
      </c>
      <c r="D6" s="49">
        <v>8.3333333333333329E-2</v>
      </c>
      <c r="E6" s="49">
        <v>0.125</v>
      </c>
      <c r="F6" s="49">
        <v>0.16666666666666666</v>
      </c>
      <c r="G6" s="49">
        <v>0.20833333333333334</v>
      </c>
      <c r="H6" s="49">
        <v>0.25</v>
      </c>
      <c r="I6" s="49">
        <v>0.29166666666666669</v>
      </c>
      <c r="J6" s="49">
        <v>0.33333333333333331</v>
      </c>
      <c r="K6" s="49">
        <v>0.375</v>
      </c>
      <c r="L6" s="49">
        <v>0.41666666666666669</v>
      </c>
      <c r="M6" s="49">
        <v>0.45833333333333331</v>
      </c>
      <c r="N6" s="49">
        <v>0.5</v>
      </c>
      <c r="O6" s="49">
        <v>0.54166666666666663</v>
      </c>
      <c r="P6" s="49">
        <v>0.58333333333333337</v>
      </c>
      <c r="Q6" s="49">
        <v>0.625</v>
      </c>
      <c r="R6" s="49">
        <v>0.66666666666666663</v>
      </c>
      <c r="S6" s="49">
        <v>0.70833333333333337</v>
      </c>
      <c r="T6" s="49">
        <v>0.75</v>
      </c>
      <c r="U6" s="49">
        <v>0.79166666666666663</v>
      </c>
      <c r="V6" s="49">
        <v>0.83333333333333337</v>
      </c>
      <c r="W6" s="49">
        <v>0.875</v>
      </c>
      <c r="X6" s="49">
        <v>0.91666666666666663</v>
      </c>
      <c r="Y6" s="49">
        <v>0.95833333333333337</v>
      </c>
      <c r="Z6" s="49">
        <v>0</v>
      </c>
      <c r="AA6" s="49"/>
      <c r="AB6" s="34"/>
      <c r="AC6" s="34"/>
      <c r="AD6" s="34"/>
      <c r="AE6" s="34"/>
      <c r="AF6" s="34"/>
      <c r="AG6" s="35"/>
    </row>
    <row r="7" spans="1:33" s="39" customFormat="1" ht="12.75" customHeight="1" x14ac:dyDescent="0.2">
      <c r="A7" s="67"/>
      <c r="B7" s="68" t="s">
        <v>84</v>
      </c>
      <c r="C7" s="69">
        <v>0.1232</v>
      </c>
      <c r="D7" s="69">
        <v>0.1225</v>
      </c>
      <c r="E7" s="69">
        <v>0.1246</v>
      </c>
      <c r="F7" s="69">
        <v>0.1239</v>
      </c>
      <c r="G7" s="69">
        <v>0.1239</v>
      </c>
      <c r="H7" s="69">
        <v>0.12180000000000001</v>
      </c>
      <c r="I7" s="69">
        <v>0.1246</v>
      </c>
      <c r="J7" s="69">
        <v>0.12180000000000001</v>
      </c>
      <c r="K7" s="69">
        <v>0.1225</v>
      </c>
      <c r="L7" s="69">
        <v>0.1211</v>
      </c>
      <c r="M7" s="69">
        <v>0.12180000000000001</v>
      </c>
      <c r="N7" s="69">
        <v>0.1232</v>
      </c>
      <c r="O7" s="69">
        <v>0.12039999999999999</v>
      </c>
      <c r="P7" s="69">
        <v>0.1239</v>
      </c>
      <c r="Q7" s="69">
        <v>0.126</v>
      </c>
      <c r="R7" s="69">
        <v>0.126</v>
      </c>
      <c r="S7" s="69">
        <v>0.1246</v>
      </c>
      <c r="T7" s="69">
        <v>0.12670000000000001</v>
      </c>
      <c r="U7" s="69">
        <v>0.12670000000000001</v>
      </c>
      <c r="V7" s="69">
        <v>0.1323</v>
      </c>
      <c r="W7" s="69">
        <v>0.13300000000000001</v>
      </c>
      <c r="X7" s="69">
        <v>0.1323</v>
      </c>
      <c r="Y7" s="69">
        <v>0.13370000000000001</v>
      </c>
      <c r="Z7" s="69">
        <v>0.13159999999999999</v>
      </c>
      <c r="AA7" s="69"/>
      <c r="AB7" s="70">
        <f>SUM(C7:Z7)</f>
        <v>3.0120999999999998</v>
      </c>
      <c r="AC7" s="71">
        <f>AVERAGE(C7:Z7)/MAX(C7:Z7)</f>
        <v>0.93869982547993014</v>
      </c>
      <c r="AD7" s="72">
        <f>AVERAGE(C7:Z7)/MAX(J7:L7)</f>
        <v>1.0245238095238096</v>
      </c>
      <c r="AE7" s="72">
        <f>AVERAGE(C7:Z7)/MAX(U7:W7)</f>
        <v>0.94364035087719289</v>
      </c>
      <c r="AF7" s="73">
        <f>MAX(J7:L7)</f>
        <v>0.1225</v>
      </c>
      <c r="AG7" s="73">
        <f>MAX(U7:W7)</f>
        <v>0.13300000000000001</v>
      </c>
    </row>
    <row r="8" spans="1:33" s="39" customFormat="1" ht="12.75" customHeight="1" x14ac:dyDescent="0.2">
      <c r="A8" s="37"/>
      <c r="B8" s="48" t="s">
        <v>85</v>
      </c>
      <c r="C8" s="41">
        <v>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2">
        <v>0</v>
      </c>
      <c r="K8" s="42">
        <v>0</v>
      </c>
      <c r="L8" s="42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2">
        <v>0</v>
      </c>
      <c r="V8" s="42">
        <v>0</v>
      </c>
      <c r="W8" s="42">
        <v>0</v>
      </c>
      <c r="X8" s="41">
        <v>0</v>
      </c>
      <c r="Y8" s="41">
        <v>0</v>
      </c>
      <c r="Z8" s="41">
        <v>0</v>
      </c>
      <c r="AA8" s="41"/>
      <c r="AB8" s="38">
        <f t="shared" ref="AB8:AB71" si="0">SUM(C8:Z8)</f>
        <v>0</v>
      </c>
      <c r="AC8" s="30" t="e">
        <f t="shared" ref="AC8:AC71" si="1">AVERAGE(C8:Z8)/MAX(C8:Z8)</f>
        <v>#DIV/0!</v>
      </c>
      <c r="AD8" s="31" t="e">
        <f t="shared" ref="AD8:AD71" si="2">AVERAGE(C8:Z8)/MAX(J8:L8)</f>
        <v>#DIV/0!</v>
      </c>
      <c r="AE8" s="31" t="e">
        <f t="shared" ref="AE8:AE71" si="3">AVERAGE(C8:Z8)/MAX(U8:W8)</f>
        <v>#DIV/0!</v>
      </c>
      <c r="AF8" s="32">
        <f t="shared" ref="AF8:AF71" si="4">MAX(J8:L8)</f>
        <v>0</v>
      </c>
      <c r="AG8" s="32">
        <f t="shared" ref="AG8:AG71" si="5">MAX(U8:W8)</f>
        <v>0</v>
      </c>
    </row>
    <row r="9" spans="1:33" s="39" customFormat="1" ht="12.75" customHeight="1" x14ac:dyDescent="0.2">
      <c r="A9" s="37"/>
      <c r="B9" s="48" t="s">
        <v>86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2">
        <v>0</v>
      </c>
      <c r="K9" s="42">
        <v>0</v>
      </c>
      <c r="L9" s="42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2">
        <v>0</v>
      </c>
      <c r="V9" s="42">
        <v>0</v>
      </c>
      <c r="W9" s="42">
        <v>0</v>
      </c>
      <c r="X9" s="41">
        <v>0</v>
      </c>
      <c r="Y9" s="41">
        <v>0</v>
      </c>
      <c r="Z9" s="41">
        <v>0</v>
      </c>
      <c r="AA9" s="41"/>
      <c r="AB9" s="38">
        <f t="shared" si="0"/>
        <v>0</v>
      </c>
      <c r="AC9" s="30" t="e">
        <f t="shared" si="1"/>
        <v>#DIV/0!</v>
      </c>
      <c r="AD9" s="31" t="e">
        <f t="shared" si="2"/>
        <v>#DIV/0!</v>
      </c>
      <c r="AE9" s="31" t="e">
        <f t="shared" si="3"/>
        <v>#DIV/0!</v>
      </c>
      <c r="AF9" s="32">
        <f t="shared" si="4"/>
        <v>0</v>
      </c>
      <c r="AG9" s="32">
        <f t="shared" si="5"/>
        <v>0</v>
      </c>
    </row>
    <row r="10" spans="1:33" s="39" customFormat="1" ht="12.75" customHeight="1" x14ac:dyDescent="0.2">
      <c r="A10" s="37"/>
      <c r="B10" s="48" t="s">
        <v>87</v>
      </c>
      <c r="C10" s="41">
        <v>3.0800000000000001E-2</v>
      </c>
      <c r="D10" s="41">
        <v>3.0800000000000001E-2</v>
      </c>
      <c r="E10" s="41">
        <v>3.0800000000000001E-2</v>
      </c>
      <c r="F10" s="41">
        <v>3.0800000000000001E-2</v>
      </c>
      <c r="G10" s="41">
        <v>3.0800000000000001E-2</v>
      </c>
      <c r="H10" s="41">
        <v>3.15E-2</v>
      </c>
      <c r="I10" s="41">
        <v>3.15E-2</v>
      </c>
      <c r="J10" s="42">
        <v>3.3599999999999998E-2</v>
      </c>
      <c r="K10" s="42">
        <v>3.4299999999999997E-2</v>
      </c>
      <c r="L10" s="42">
        <v>3.4299999999999997E-2</v>
      </c>
      <c r="M10" s="41">
        <v>3.4299999999999997E-2</v>
      </c>
      <c r="N10" s="41">
        <v>3.4299999999999997E-2</v>
      </c>
      <c r="O10" s="41">
        <v>3.2899999999999999E-2</v>
      </c>
      <c r="P10" s="41">
        <v>3.3599999999999998E-2</v>
      </c>
      <c r="Q10" s="41">
        <v>3.3599999999999998E-2</v>
      </c>
      <c r="R10" s="41">
        <v>3.3599999999999998E-2</v>
      </c>
      <c r="S10" s="41">
        <v>3.3599999999999998E-2</v>
      </c>
      <c r="T10" s="41">
        <v>3.4299999999999997E-2</v>
      </c>
      <c r="U10" s="42">
        <v>3.3599999999999998E-2</v>
      </c>
      <c r="V10" s="42">
        <v>3.3599999999999998E-2</v>
      </c>
      <c r="W10" s="42">
        <v>3.3599999999999998E-2</v>
      </c>
      <c r="X10" s="41">
        <v>3.3599999999999998E-2</v>
      </c>
      <c r="Y10" s="41">
        <v>3.4299999999999997E-2</v>
      </c>
      <c r="Z10" s="41">
        <v>3.3599999999999998E-2</v>
      </c>
      <c r="AA10" s="41"/>
      <c r="AB10" s="38">
        <f t="shared" si="0"/>
        <v>0.79169999999999974</v>
      </c>
      <c r="AC10" s="30">
        <f t="shared" si="1"/>
        <v>0.96173469387755073</v>
      </c>
      <c r="AD10" s="31">
        <f t="shared" si="2"/>
        <v>0.96173469387755073</v>
      </c>
      <c r="AE10" s="31">
        <f t="shared" si="3"/>
        <v>0.98177083333333304</v>
      </c>
      <c r="AF10" s="32">
        <f t="shared" si="4"/>
        <v>3.4299999999999997E-2</v>
      </c>
      <c r="AG10" s="32">
        <f t="shared" si="5"/>
        <v>3.3599999999999998E-2</v>
      </c>
    </row>
    <row r="11" spans="1:33" s="39" customFormat="1" ht="12.75" customHeight="1" x14ac:dyDescent="0.2">
      <c r="A11" s="37"/>
      <c r="B11" s="48" t="s">
        <v>88</v>
      </c>
      <c r="C11" s="41">
        <v>9.2399999999999996E-2</v>
      </c>
      <c r="D11" s="41">
        <v>9.1700000000000004E-2</v>
      </c>
      <c r="E11" s="41">
        <v>9.3799999999999994E-2</v>
      </c>
      <c r="F11" s="41">
        <v>9.3100000000000002E-2</v>
      </c>
      <c r="G11" s="41">
        <v>9.3100000000000002E-2</v>
      </c>
      <c r="H11" s="41">
        <v>9.0300000000000005E-2</v>
      </c>
      <c r="I11" s="41">
        <v>9.3100000000000002E-2</v>
      </c>
      <c r="J11" s="42">
        <v>8.8200000000000001E-2</v>
      </c>
      <c r="K11" s="42">
        <v>8.8200000000000001E-2</v>
      </c>
      <c r="L11" s="42">
        <v>8.6800000000000002E-2</v>
      </c>
      <c r="M11" s="41">
        <v>8.7499999999999994E-2</v>
      </c>
      <c r="N11" s="41">
        <v>8.8900000000000007E-2</v>
      </c>
      <c r="O11" s="41">
        <v>8.7499999999999994E-2</v>
      </c>
      <c r="P11" s="41">
        <v>9.0300000000000005E-2</v>
      </c>
      <c r="Q11" s="41">
        <v>9.2399999999999996E-2</v>
      </c>
      <c r="R11" s="41">
        <v>9.2399999999999996E-2</v>
      </c>
      <c r="S11" s="41">
        <v>9.0999999999999998E-2</v>
      </c>
      <c r="T11" s="41">
        <v>9.2399999999999996E-2</v>
      </c>
      <c r="U11" s="42">
        <v>9.3100000000000002E-2</v>
      </c>
      <c r="V11" s="42">
        <v>9.8699999999999996E-2</v>
      </c>
      <c r="W11" s="42">
        <v>9.9400000000000002E-2</v>
      </c>
      <c r="X11" s="41">
        <v>9.8699999999999996E-2</v>
      </c>
      <c r="Y11" s="41">
        <v>9.9400000000000002E-2</v>
      </c>
      <c r="Z11" s="41">
        <v>9.8000000000000004E-2</v>
      </c>
      <c r="AA11" s="41"/>
      <c r="AB11" s="38">
        <f t="shared" si="0"/>
        <v>2.2204000000000002</v>
      </c>
      <c r="AC11" s="30">
        <f t="shared" si="1"/>
        <v>0.93075117370892024</v>
      </c>
      <c r="AD11" s="31">
        <f t="shared" si="2"/>
        <v>1.0489417989417991</v>
      </c>
      <c r="AE11" s="31">
        <f t="shared" si="3"/>
        <v>0.93075117370892024</v>
      </c>
      <c r="AF11" s="32">
        <f t="shared" si="4"/>
        <v>8.8200000000000001E-2</v>
      </c>
      <c r="AG11" s="32">
        <f t="shared" si="5"/>
        <v>9.9400000000000002E-2</v>
      </c>
    </row>
    <row r="12" spans="1:33" s="39" customFormat="1" ht="12.75" customHeight="1" x14ac:dyDescent="0.2">
      <c r="A12" s="67"/>
      <c r="B12" s="68" t="s">
        <v>89</v>
      </c>
      <c r="C12" s="69">
        <v>0</v>
      </c>
      <c r="D12" s="69">
        <v>0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  <c r="L12" s="69">
        <v>0</v>
      </c>
      <c r="M12" s="69">
        <v>0</v>
      </c>
      <c r="N12" s="69">
        <v>0</v>
      </c>
      <c r="O12" s="69">
        <v>0</v>
      </c>
      <c r="P12" s="69">
        <v>0</v>
      </c>
      <c r="Q12" s="69">
        <v>0</v>
      </c>
      <c r="R12" s="69">
        <v>0</v>
      </c>
      <c r="S12" s="69">
        <v>0</v>
      </c>
      <c r="T12" s="69">
        <v>0</v>
      </c>
      <c r="U12" s="69">
        <v>0</v>
      </c>
      <c r="V12" s="69">
        <v>0</v>
      </c>
      <c r="W12" s="69">
        <v>0</v>
      </c>
      <c r="X12" s="69">
        <v>0</v>
      </c>
      <c r="Y12" s="69">
        <v>0</v>
      </c>
      <c r="Z12" s="69">
        <v>0</v>
      </c>
      <c r="AA12" s="69"/>
      <c r="AB12" s="70">
        <f t="shared" si="0"/>
        <v>0</v>
      </c>
      <c r="AC12" s="71" t="e">
        <f t="shared" si="1"/>
        <v>#DIV/0!</v>
      </c>
      <c r="AD12" s="72" t="e">
        <f t="shared" si="2"/>
        <v>#DIV/0!</v>
      </c>
      <c r="AE12" s="72" t="e">
        <f t="shared" si="3"/>
        <v>#DIV/0!</v>
      </c>
      <c r="AF12" s="73">
        <f t="shared" si="4"/>
        <v>0</v>
      </c>
      <c r="AG12" s="73">
        <f t="shared" si="5"/>
        <v>0</v>
      </c>
    </row>
    <row r="13" spans="1:33" s="39" customFormat="1" ht="12.75" customHeight="1" x14ac:dyDescent="0.2">
      <c r="A13" s="37"/>
      <c r="B13" s="48" t="s">
        <v>90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2">
        <v>0</v>
      </c>
      <c r="K13" s="42">
        <v>0</v>
      </c>
      <c r="L13" s="42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2">
        <v>0</v>
      </c>
      <c r="V13" s="42">
        <v>0</v>
      </c>
      <c r="W13" s="42">
        <v>0</v>
      </c>
      <c r="X13" s="41">
        <v>0</v>
      </c>
      <c r="Y13" s="41">
        <v>0</v>
      </c>
      <c r="Z13" s="41">
        <v>0</v>
      </c>
      <c r="AA13" s="41"/>
      <c r="AB13" s="38">
        <f t="shared" si="0"/>
        <v>0</v>
      </c>
      <c r="AC13" s="30" t="e">
        <f t="shared" si="1"/>
        <v>#DIV/0!</v>
      </c>
      <c r="AD13" s="31" t="e">
        <f t="shared" si="2"/>
        <v>#DIV/0!</v>
      </c>
      <c r="AE13" s="31" t="e">
        <f t="shared" si="3"/>
        <v>#DIV/0!</v>
      </c>
      <c r="AF13" s="32">
        <f t="shared" si="4"/>
        <v>0</v>
      </c>
      <c r="AG13" s="32">
        <f t="shared" si="5"/>
        <v>0</v>
      </c>
    </row>
    <row r="14" spans="1:33" s="39" customFormat="1" ht="12.75" customHeight="1" x14ac:dyDescent="0.2">
      <c r="A14" s="37"/>
      <c r="B14" s="48" t="s">
        <v>91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2">
        <v>0</v>
      </c>
      <c r="K14" s="42">
        <v>0</v>
      </c>
      <c r="L14" s="42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2">
        <v>0</v>
      </c>
      <c r="V14" s="42">
        <v>0</v>
      </c>
      <c r="W14" s="42">
        <v>0</v>
      </c>
      <c r="X14" s="41">
        <v>0</v>
      </c>
      <c r="Y14" s="41">
        <v>0</v>
      </c>
      <c r="Z14" s="41">
        <v>0</v>
      </c>
      <c r="AA14" s="41"/>
      <c r="AB14" s="38">
        <f t="shared" si="0"/>
        <v>0</v>
      </c>
      <c r="AC14" s="30" t="e">
        <f t="shared" si="1"/>
        <v>#DIV/0!</v>
      </c>
      <c r="AD14" s="31" t="e">
        <f t="shared" si="2"/>
        <v>#DIV/0!</v>
      </c>
      <c r="AE14" s="31" t="e">
        <f t="shared" si="3"/>
        <v>#DIV/0!</v>
      </c>
      <c r="AF14" s="32">
        <f t="shared" si="4"/>
        <v>0</v>
      </c>
      <c r="AG14" s="32">
        <f t="shared" si="5"/>
        <v>0</v>
      </c>
    </row>
    <row r="15" spans="1:33" s="39" customFormat="1" ht="12.75" customHeight="1" x14ac:dyDescent="0.2">
      <c r="A15" s="37"/>
      <c r="B15" s="48" t="s">
        <v>92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2">
        <v>0</v>
      </c>
      <c r="K15" s="42">
        <v>0</v>
      </c>
      <c r="L15" s="42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2">
        <v>0</v>
      </c>
      <c r="V15" s="42">
        <v>0</v>
      </c>
      <c r="W15" s="42">
        <v>0</v>
      </c>
      <c r="X15" s="41">
        <v>0</v>
      </c>
      <c r="Y15" s="41">
        <v>0</v>
      </c>
      <c r="Z15" s="41">
        <v>0</v>
      </c>
      <c r="AA15" s="41"/>
      <c r="AB15" s="38">
        <f t="shared" si="0"/>
        <v>0</v>
      </c>
      <c r="AC15" s="30" t="e">
        <f t="shared" si="1"/>
        <v>#DIV/0!</v>
      </c>
      <c r="AD15" s="31" t="e">
        <f t="shared" si="2"/>
        <v>#DIV/0!</v>
      </c>
      <c r="AE15" s="31" t="e">
        <f t="shared" si="3"/>
        <v>#DIV/0!</v>
      </c>
      <c r="AF15" s="32">
        <f t="shared" si="4"/>
        <v>0</v>
      </c>
      <c r="AG15" s="32">
        <f t="shared" si="5"/>
        <v>0</v>
      </c>
    </row>
    <row r="16" spans="1:33" s="39" customFormat="1" ht="12.75" customHeight="1" x14ac:dyDescent="0.2">
      <c r="A16" s="37"/>
      <c r="B16" s="48" t="s">
        <v>93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2">
        <v>0</v>
      </c>
      <c r="K16" s="42">
        <v>0</v>
      </c>
      <c r="L16" s="42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2">
        <v>0</v>
      </c>
      <c r="V16" s="42">
        <v>0</v>
      </c>
      <c r="W16" s="42">
        <v>0</v>
      </c>
      <c r="X16" s="41">
        <v>0</v>
      </c>
      <c r="Y16" s="41">
        <v>0</v>
      </c>
      <c r="Z16" s="41">
        <v>0</v>
      </c>
      <c r="AA16" s="41"/>
      <c r="AB16" s="38">
        <f t="shared" si="0"/>
        <v>0</v>
      </c>
      <c r="AC16" s="30" t="e">
        <f t="shared" si="1"/>
        <v>#DIV/0!</v>
      </c>
      <c r="AD16" s="31" t="e">
        <f t="shared" si="2"/>
        <v>#DIV/0!</v>
      </c>
      <c r="AE16" s="31" t="e">
        <f t="shared" si="3"/>
        <v>#DIV/0!</v>
      </c>
      <c r="AF16" s="32">
        <f t="shared" si="4"/>
        <v>0</v>
      </c>
      <c r="AG16" s="32">
        <f t="shared" si="5"/>
        <v>0</v>
      </c>
    </row>
    <row r="17" spans="1:33" s="39" customFormat="1" ht="12.75" customHeight="1" x14ac:dyDescent="0.2">
      <c r="A17" s="37"/>
      <c r="B17" s="48" t="s">
        <v>94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2">
        <v>0</v>
      </c>
      <c r="K17" s="42">
        <v>0</v>
      </c>
      <c r="L17" s="42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2">
        <v>0</v>
      </c>
      <c r="V17" s="42">
        <v>0</v>
      </c>
      <c r="W17" s="42">
        <v>0</v>
      </c>
      <c r="X17" s="41">
        <v>0</v>
      </c>
      <c r="Y17" s="41">
        <v>0</v>
      </c>
      <c r="Z17" s="41">
        <v>0</v>
      </c>
      <c r="AA17" s="41"/>
      <c r="AB17" s="38">
        <f t="shared" si="0"/>
        <v>0</v>
      </c>
      <c r="AC17" s="30" t="e">
        <f t="shared" si="1"/>
        <v>#DIV/0!</v>
      </c>
      <c r="AD17" s="31" t="e">
        <f t="shared" si="2"/>
        <v>#DIV/0!</v>
      </c>
      <c r="AE17" s="31" t="e">
        <f t="shared" si="3"/>
        <v>#DIV/0!</v>
      </c>
      <c r="AF17" s="32">
        <f t="shared" si="4"/>
        <v>0</v>
      </c>
      <c r="AG17" s="32">
        <f t="shared" si="5"/>
        <v>0</v>
      </c>
    </row>
    <row r="18" spans="1:33" s="39" customFormat="1" ht="12.75" customHeight="1" x14ac:dyDescent="0.2">
      <c r="A18" s="37"/>
      <c r="B18" s="48" t="s">
        <v>95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2">
        <v>0</v>
      </c>
      <c r="K18" s="42">
        <v>0</v>
      </c>
      <c r="L18" s="42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2">
        <v>0</v>
      </c>
      <c r="V18" s="42">
        <v>0</v>
      </c>
      <c r="W18" s="42">
        <v>0</v>
      </c>
      <c r="X18" s="41">
        <v>0</v>
      </c>
      <c r="Y18" s="41">
        <v>0</v>
      </c>
      <c r="Z18" s="41">
        <v>0</v>
      </c>
      <c r="AA18" s="41"/>
      <c r="AB18" s="38">
        <f t="shared" si="0"/>
        <v>0</v>
      </c>
      <c r="AC18" s="30" t="e">
        <f t="shared" si="1"/>
        <v>#DIV/0!</v>
      </c>
      <c r="AD18" s="31" t="e">
        <f t="shared" si="2"/>
        <v>#DIV/0!</v>
      </c>
      <c r="AE18" s="31" t="e">
        <f t="shared" si="3"/>
        <v>#DIV/0!</v>
      </c>
      <c r="AF18" s="32">
        <f t="shared" si="4"/>
        <v>0</v>
      </c>
      <c r="AG18" s="32">
        <f t="shared" si="5"/>
        <v>0</v>
      </c>
    </row>
    <row r="19" spans="1:33" s="39" customFormat="1" ht="12.75" customHeight="1" x14ac:dyDescent="0.2">
      <c r="A19" s="37"/>
      <c r="B19" s="48" t="s">
        <v>96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2">
        <v>0</v>
      </c>
      <c r="K19" s="42">
        <v>0</v>
      </c>
      <c r="L19" s="42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2">
        <v>0</v>
      </c>
      <c r="V19" s="42">
        <v>0</v>
      </c>
      <c r="W19" s="42">
        <v>0</v>
      </c>
      <c r="X19" s="41">
        <v>0</v>
      </c>
      <c r="Y19" s="41">
        <v>0</v>
      </c>
      <c r="Z19" s="41">
        <v>0</v>
      </c>
      <c r="AA19" s="41"/>
      <c r="AB19" s="38">
        <f t="shared" si="0"/>
        <v>0</v>
      </c>
      <c r="AC19" s="30" t="e">
        <f t="shared" si="1"/>
        <v>#DIV/0!</v>
      </c>
      <c r="AD19" s="31" t="e">
        <f t="shared" si="2"/>
        <v>#DIV/0!</v>
      </c>
      <c r="AE19" s="31" t="e">
        <f t="shared" si="3"/>
        <v>#DIV/0!</v>
      </c>
      <c r="AF19" s="32">
        <f t="shared" si="4"/>
        <v>0</v>
      </c>
      <c r="AG19" s="32">
        <f t="shared" si="5"/>
        <v>0</v>
      </c>
    </row>
    <row r="20" spans="1:33" s="39" customFormat="1" ht="12.75" customHeight="1" x14ac:dyDescent="0.2">
      <c r="A20" s="37"/>
      <c r="B20" s="48" t="s">
        <v>97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2">
        <v>0</v>
      </c>
      <c r="K20" s="42">
        <v>0</v>
      </c>
      <c r="L20" s="42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2">
        <v>0</v>
      </c>
      <c r="V20" s="42">
        <v>0</v>
      </c>
      <c r="W20" s="42">
        <v>0</v>
      </c>
      <c r="X20" s="41">
        <v>0</v>
      </c>
      <c r="Y20" s="41">
        <v>0</v>
      </c>
      <c r="Z20" s="41">
        <v>0</v>
      </c>
      <c r="AA20" s="41"/>
      <c r="AB20" s="38">
        <f t="shared" si="0"/>
        <v>0</v>
      </c>
      <c r="AC20" s="30" t="e">
        <f t="shared" si="1"/>
        <v>#DIV/0!</v>
      </c>
      <c r="AD20" s="31" t="e">
        <f t="shared" si="2"/>
        <v>#DIV/0!</v>
      </c>
      <c r="AE20" s="31" t="e">
        <f t="shared" si="3"/>
        <v>#DIV/0!</v>
      </c>
      <c r="AF20" s="32">
        <f t="shared" si="4"/>
        <v>0</v>
      </c>
      <c r="AG20" s="32">
        <f t="shared" si="5"/>
        <v>0</v>
      </c>
    </row>
    <row r="21" spans="1:33" s="39" customFormat="1" ht="12.75" customHeight="1" x14ac:dyDescent="0.2">
      <c r="A21" s="37"/>
      <c r="B21" s="48" t="s">
        <v>98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2">
        <v>0</v>
      </c>
      <c r="K21" s="42">
        <v>0</v>
      </c>
      <c r="L21" s="42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2">
        <v>0</v>
      </c>
      <c r="V21" s="42">
        <v>0</v>
      </c>
      <c r="W21" s="42">
        <v>0</v>
      </c>
      <c r="X21" s="41">
        <v>0</v>
      </c>
      <c r="Y21" s="41">
        <v>0</v>
      </c>
      <c r="Z21" s="41">
        <v>0</v>
      </c>
      <c r="AA21" s="41"/>
      <c r="AB21" s="38">
        <f t="shared" si="0"/>
        <v>0</v>
      </c>
      <c r="AC21" s="30" t="e">
        <f t="shared" si="1"/>
        <v>#DIV/0!</v>
      </c>
      <c r="AD21" s="31" t="e">
        <f t="shared" si="2"/>
        <v>#DIV/0!</v>
      </c>
      <c r="AE21" s="31" t="e">
        <f t="shared" si="3"/>
        <v>#DIV/0!</v>
      </c>
      <c r="AF21" s="32">
        <f t="shared" si="4"/>
        <v>0</v>
      </c>
      <c r="AG21" s="32">
        <f t="shared" si="5"/>
        <v>0</v>
      </c>
    </row>
    <row r="22" spans="1:33" s="39" customFormat="1" ht="12.75" customHeight="1" x14ac:dyDescent="0.2">
      <c r="A22" s="37"/>
      <c r="B22" s="48" t="s">
        <v>99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2">
        <v>0</v>
      </c>
      <c r="K22" s="42">
        <v>0</v>
      </c>
      <c r="L22" s="42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2">
        <v>0</v>
      </c>
      <c r="V22" s="42">
        <v>0</v>
      </c>
      <c r="W22" s="42">
        <v>0</v>
      </c>
      <c r="X22" s="41">
        <v>0</v>
      </c>
      <c r="Y22" s="41">
        <v>0</v>
      </c>
      <c r="Z22" s="41">
        <v>0</v>
      </c>
      <c r="AA22" s="41"/>
      <c r="AB22" s="38">
        <f t="shared" si="0"/>
        <v>0</v>
      </c>
      <c r="AC22" s="30" t="e">
        <f t="shared" si="1"/>
        <v>#DIV/0!</v>
      </c>
      <c r="AD22" s="31" t="e">
        <f t="shared" si="2"/>
        <v>#DIV/0!</v>
      </c>
      <c r="AE22" s="31" t="e">
        <f t="shared" si="3"/>
        <v>#DIV/0!</v>
      </c>
      <c r="AF22" s="32">
        <f t="shared" si="4"/>
        <v>0</v>
      </c>
      <c r="AG22" s="32">
        <f t="shared" si="5"/>
        <v>0</v>
      </c>
    </row>
    <row r="23" spans="1:33" s="39" customFormat="1" ht="12.75" customHeight="1" x14ac:dyDescent="0.2">
      <c r="A23" s="37"/>
      <c r="B23" s="48" t="s">
        <v>100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2">
        <v>0</v>
      </c>
      <c r="K23" s="42">
        <v>0</v>
      </c>
      <c r="L23" s="42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2">
        <v>0</v>
      </c>
      <c r="V23" s="42">
        <v>0</v>
      </c>
      <c r="W23" s="42">
        <v>0</v>
      </c>
      <c r="X23" s="41">
        <v>0</v>
      </c>
      <c r="Y23" s="41">
        <v>0</v>
      </c>
      <c r="Z23" s="41">
        <v>0</v>
      </c>
      <c r="AA23" s="41"/>
      <c r="AB23" s="38">
        <f t="shared" si="0"/>
        <v>0</v>
      </c>
      <c r="AC23" s="30" t="e">
        <f t="shared" si="1"/>
        <v>#DIV/0!</v>
      </c>
      <c r="AD23" s="31" t="e">
        <f t="shared" si="2"/>
        <v>#DIV/0!</v>
      </c>
      <c r="AE23" s="31" t="e">
        <f t="shared" si="3"/>
        <v>#DIV/0!</v>
      </c>
      <c r="AF23" s="32">
        <f t="shared" si="4"/>
        <v>0</v>
      </c>
      <c r="AG23" s="32">
        <f t="shared" si="5"/>
        <v>0</v>
      </c>
    </row>
    <row r="24" spans="1:33" s="39" customFormat="1" ht="12.75" customHeight="1" x14ac:dyDescent="0.2">
      <c r="A24" s="37"/>
      <c r="B24" s="48" t="s">
        <v>101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2">
        <v>0</v>
      </c>
      <c r="K24" s="42">
        <v>0</v>
      </c>
      <c r="L24" s="42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2">
        <v>0</v>
      </c>
      <c r="V24" s="42">
        <v>0</v>
      </c>
      <c r="W24" s="42">
        <v>0</v>
      </c>
      <c r="X24" s="41">
        <v>0</v>
      </c>
      <c r="Y24" s="41">
        <v>0</v>
      </c>
      <c r="Z24" s="41">
        <v>0</v>
      </c>
      <c r="AA24" s="41"/>
      <c r="AB24" s="38">
        <f t="shared" si="0"/>
        <v>0</v>
      </c>
      <c r="AC24" s="30" t="e">
        <f t="shared" si="1"/>
        <v>#DIV/0!</v>
      </c>
      <c r="AD24" s="31" t="e">
        <f t="shared" si="2"/>
        <v>#DIV/0!</v>
      </c>
      <c r="AE24" s="31" t="e">
        <f t="shared" si="3"/>
        <v>#DIV/0!</v>
      </c>
      <c r="AF24" s="32">
        <f t="shared" si="4"/>
        <v>0</v>
      </c>
      <c r="AG24" s="32">
        <f t="shared" si="5"/>
        <v>0</v>
      </c>
    </row>
    <row r="25" spans="1:33" s="39" customFormat="1" ht="12.75" customHeight="1" x14ac:dyDescent="0.2">
      <c r="A25" s="37"/>
      <c r="B25" s="48" t="s">
        <v>102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2">
        <v>0</v>
      </c>
      <c r="K25" s="42">
        <v>0</v>
      </c>
      <c r="L25" s="42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2">
        <v>0</v>
      </c>
      <c r="V25" s="42">
        <v>0</v>
      </c>
      <c r="W25" s="42">
        <v>0</v>
      </c>
      <c r="X25" s="41">
        <v>0</v>
      </c>
      <c r="Y25" s="41">
        <v>0</v>
      </c>
      <c r="Z25" s="41">
        <v>0</v>
      </c>
      <c r="AA25" s="41"/>
      <c r="AB25" s="38">
        <f t="shared" si="0"/>
        <v>0</v>
      </c>
      <c r="AC25" s="30" t="e">
        <f t="shared" si="1"/>
        <v>#DIV/0!</v>
      </c>
      <c r="AD25" s="31" t="e">
        <f t="shared" si="2"/>
        <v>#DIV/0!</v>
      </c>
      <c r="AE25" s="31" t="e">
        <f t="shared" si="3"/>
        <v>#DIV/0!</v>
      </c>
      <c r="AF25" s="32">
        <f t="shared" si="4"/>
        <v>0</v>
      </c>
      <c r="AG25" s="32">
        <f t="shared" si="5"/>
        <v>0</v>
      </c>
    </row>
    <row r="26" spans="1:33" s="39" customFormat="1" ht="12.75" customHeight="1" x14ac:dyDescent="0.2">
      <c r="A26" s="37"/>
      <c r="B26" s="48" t="s">
        <v>103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2">
        <v>0</v>
      </c>
      <c r="K26" s="42">
        <v>0</v>
      </c>
      <c r="L26" s="42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2">
        <v>0</v>
      </c>
      <c r="V26" s="42">
        <v>0</v>
      </c>
      <c r="W26" s="42">
        <v>0</v>
      </c>
      <c r="X26" s="41">
        <v>0</v>
      </c>
      <c r="Y26" s="41">
        <v>0</v>
      </c>
      <c r="Z26" s="41">
        <v>0</v>
      </c>
      <c r="AA26" s="41"/>
      <c r="AB26" s="38">
        <f t="shared" si="0"/>
        <v>0</v>
      </c>
      <c r="AC26" s="30" t="e">
        <f t="shared" si="1"/>
        <v>#DIV/0!</v>
      </c>
      <c r="AD26" s="31" t="e">
        <f t="shared" si="2"/>
        <v>#DIV/0!</v>
      </c>
      <c r="AE26" s="31" t="e">
        <f t="shared" si="3"/>
        <v>#DIV/0!</v>
      </c>
      <c r="AF26" s="32">
        <f t="shared" si="4"/>
        <v>0</v>
      </c>
      <c r="AG26" s="32">
        <f t="shared" si="5"/>
        <v>0</v>
      </c>
    </row>
    <row r="27" spans="1:33" s="39" customFormat="1" ht="12.75" customHeight="1" x14ac:dyDescent="0.2">
      <c r="A27" s="67"/>
      <c r="B27" s="68" t="s">
        <v>104</v>
      </c>
      <c r="C27" s="69">
        <v>0</v>
      </c>
      <c r="D27" s="69">
        <v>0</v>
      </c>
      <c r="E27" s="69">
        <v>0</v>
      </c>
      <c r="F27" s="69">
        <v>0</v>
      </c>
      <c r="G27" s="69">
        <v>0</v>
      </c>
      <c r="H27" s="69">
        <v>0</v>
      </c>
      <c r="I27" s="69">
        <v>0</v>
      </c>
      <c r="J27" s="69">
        <v>0</v>
      </c>
      <c r="K27" s="69">
        <v>0</v>
      </c>
      <c r="L27" s="69">
        <v>0</v>
      </c>
      <c r="M27" s="69">
        <v>0</v>
      </c>
      <c r="N27" s="69">
        <v>0</v>
      </c>
      <c r="O27" s="69">
        <v>0</v>
      </c>
      <c r="P27" s="69">
        <v>0</v>
      </c>
      <c r="Q27" s="69">
        <v>0</v>
      </c>
      <c r="R27" s="69">
        <v>0</v>
      </c>
      <c r="S27" s="69">
        <v>0</v>
      </c>
      <c r="T27" s="69">
        <v>0</v>
      </c>
      <c r="U27" s="69">
        <v>0</v>
      </c>
      <c r="V27" s="69">
        <v>0</v>
      </c>
      <c r="W27" s="69">
        <v>0</v>
      </c>
      <c r="X27" s="69">
        <v>0</v>
      </c>
      <c r="Y27" s="69">
        <v>0</v>
      </c>
      <c r="Z27" s="69">
        <v>0</v>
      </c>
      <c r="AA27" s="69"/>
      <c r="AB27" s="70">
        <f t="shared" si="0"/>
        <v>0</v>
      </c>
      <c r="AC27" s="71" t="e">
        <f t="shared" si="1"/>
        <v>#DIV/0!</v>
      </c>
      <c r="AD27" s="72" t="e">
        <f t="shared" si="2"/>
        <v>#DIV/0!</v>
      </c>
      <c r="AE27" s="72" t="e">
        <f t="shared" si="3"/>
        <v>#DIV/0!</v>
      </c>
      <c r="AF27" s="73">
        <f t="shared" si="4"/>
        <v>0</v>
      </c>
      <c r="AG27" s="73">
        <f t="shared" si="5"/>
        <v>0</v>
      </c>
    </row>
    <row r="28" spans="1:33" s="39" customFormat="1" ht="12.75" customHeight="1" x14ac:dyDescent="0.2">
      <c r="A28" s="37"/>
      <c r="B28" s="48" t="s">
        <v>105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2">
        <v>0</v>
      </c>
      <c r="K28" s="42">
        <v>0</v>
      </c>
      <c r="L28" s="42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2">
        <v>0</v>
      </c>
      <c r="V28" s="42">
        <v>0</v>
      </c>
      <c r="W28" s="42">
        <v>0</v>
      </c>
      <c r="X28" s="41">
        <v>0</v>
      </c>
      <c r="Y28" s="41">
        <v>0</v>
      </c>
      <c r="Z28" s="41">
        <v>0</v>
      </c>
      <c r="AA28" s="41"/>
      <c r="AB28" s="38">
        <f t="shared" si="0"/>
        <v>0</v>
      </c>
      <c r="AC28" s="30" t="e">
        <f t="shared" si="1"/>
        <v>#DIV/0!</v>
      </c>
      <c r="AD28" s="31" t="e">
        <f t="shared" si="2"/>
        <v>#DIV/0!</v>
      </c>
      <c r="AE28" s="31" t="e">
        <f t="shared" si="3"/>
        <v>#DIV/0!</v>
      </c>
      <c r="AF28" s="32">
        <f t="shared" si="4"/>
        <v>0</v>
      </c>
      <c r="AG28" s="32">
        <f t="shared" si="5"/>
        <v>0</v>
      </c>
    </row>
    <row r="29" spans="1:33" s="39" customFormat="1" ht="12.75" customHeight="1" x14ac:dyDescent="0.2">
      <c r="A29" s="37"/>
      <c r="B29" s="48" t="s">
        <v>106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2">
        <v>0</v>
      </c>
      <c r="K29" s="42">
        <v>0</v>
      </c>
      <c r="L29" s="42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2">
        <v>0</v>
      </c>
      <c r="V29" s="42">
        <v>0</v>
      </c>
      <c r="W29" s="42">
        <v>0</v>
      </c>
      <c r="X29" s="41">
        <v>0</v>
      </c>
      <c r="Y29" s="41">
        <v>0</v>
      </c>
      <c r="Z29" s="41">
        <v>0</v>
      </c>
      <c r="AA29" s="41"/>
      <c r="AB29" s="38">
        <f t="shared" si="0"/>
        <v>0</v>
      </c>
      <c r="AC29" s="30" t="e">
        <f t="shared" si="1"/>
        <v>#DIV/0!</v>
      </c>
      <c r="AD29" s="31" t="e">
        <f t="shared" si="2"/>
        <v>#DIV/0!</v>
      </c>
      <c r="AE29" s="31" t="e">
        <f t="shared" si="3"/>
        <v>#DIV/0!</v>
      </c>
      <c r="AF29" s="32">
        <f t="shared" si="4"/>
        <v>0</v>
      </c>
      <c r="AG29" s="32">
        <f t="shared" si="5"/>
        <v>0</v>
      </c>
    </row>
    <row r="30" spans="1:33" s="39" customFormat="1" ht="12.75" customHeight="1" x14ac:dyDescent="0.2">
      <c r="A30" s="37"/>
      <c r="B30" s="48" t="s">
        <v>107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2">
        <v>0</v>
      </c>
      <c r="K30" s="42">
        <v>0</v>
      </c>
      <c r="L30" s="42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2">
        <v>0</v>
      </c>
      <c r="V30" s="42">
        <v>0</v>
      </c>
      <c r="W30" s="42">
        <v>0</v>
      </c>
      <c r="X30" s="41">
        <v>0</v>
      </c>
      <c r="Y30" s="41">
        <v>0</v>
      </c>
      <c r="Z30" s="41">
        <v>0</v>
      </c>
      <c r="AA30" s="41"/>
      <c r="AB30" s="38">
        <f t="shared" si="0"/>
        <v>0</v>
      </c>
      <c r="AC30" s="30" t="e">
        <f t="shared" si="1"/>
        <v>#DIV/0!</v>
      </c>
      <c r="AD30" s="31" t="e">
        <f t="shared" si="2"/>
        <v>#DIV/0!</v>
      </c>
      <c r="AE30" s="31" t="e">
        <f t="shared" si="3"/>
        <v>#DIV/0!</v>
      </c>
      <c r="AF30" s="32">
        <f t="shared" si="4"/>
        <v>0</v>
      </c>
      <c r="AG30" s="32">
        <f t="shared" si="5"/>
        <v>0</v>
      </c>
    </row>
    <row r="31" spans="1:33" s="39" customFormat="1" ht="12.75" customHeight="1" x14ac:dyDescent="0.2">
      <c r="A31" s="37"/>
      <c r="B31" s="48" t="s">
        <v>108</v>
      </c>
      <c r="C31" s="41">
        <v>0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2">
        <v>0</v>
      </c>
      <c r="K31" s="42">
        <v>0</v>
      </c>
      <c r="L31" s="42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2">
        <v>0</v>
      </c>
      <c r="V31" s="42">
        <v>0</v>
      </c>
      <c r="W31" s="42">
        <v>0</v>
      </c>
      <c r="X31" s="41">
        <v>0</v>
      </c>
      <c r="Y31" s="41">
        <v>0</v>
      </c>
      <c r="Z31" s="41">
        <v>0</v>
      </c>
      <c r="AA31" s="41"/>
      <c r="AB31" s="38">
        <f t="shared" si="0"/>
        <v>0</v>
      </c>
      <c r="AC31" s="30" t="e">
        <f t="shared" si="1"/>
        <v>#DIV/0!</v>
      </c>
      <c r="AD31" s="31" t="e">
        <f t="shared" si="2"/>
        <v>#DIV/0!</v>
      </c>
      <c r="AE31" s="31" t="e">
        <f t="shared" si="3"/>
        <v>#DIV/0!</v>
      </c>
      <c r="AF31" s="32">
        <f t="shared" si="4"/>
        <v>0</v>
      </c>
      <c r="AG31" s="32">
        <f t="shared" si="5"/>
        <v>0</v>
      </c>
    </row>
    <row r="32" spans="1:33" s="39" customFormat="1" ht="12.75" customHeight="1" x14ac:dyDescent="0.2">
      <c r="A32" s="37"/>
      <c r="B32" s="48" t="s">
        <v>109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2">
        <v>0</v>
      </c>
      <c r="K32" s="42">
        <v>0</v>
      </c>
      <c r="L32" s="42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2">
        <v>0</v>
      </c>
      <c r="V32" s="42">
        <v>0</v>
      </c>
      <c r="W32" s="42">
        <v>0</v>
      </c>
      <c r="X32" s="41">
        <v>0</v>
      </c>
      <c r="Y32" s="41">
        <v>0</v>
      </c>
      <c r="Z32" s="41">
        <v>0</v>
      </c>
      <c r="AA32" s="41"/>
      <c r="AB32" s="38">
        <f t="shared" si="0"/>
        <v>0</v>
      </c>
      <c r="AC32" s="30" t="e">
        <f t="shared" si="1"/>
        <v>#DIV/0!</v>
      </c>
      <c r="AD32" s="31" t="e">
        <f t="shared" si="2"/>
        <v>#DIV/0!</v>
      </c>
      <c r="AE32" s="31" t="e">
        <f t="shared" si="3"/>
        <v>#DIV/0!</v>
      </c>
      <c r="AF32" s="32">
        <f t="shared" si="4"/>
        <v>0</v>
      </c>
      <c r="AG32" s="32">
        <f t="shared" si="5"/>
        <v>0</v>
      </c>
    </row>
    <row r="33" spans="1:33" s="39" customFormat="1" ht="12.75" customHeight="1" x14ac:dyDescent="0.2">
      <c r="A33" s="37"/>
      <c r="B33" s="48" t="s">
        <v>110</v>
      </c>
      <c r="C33" s="41">
        <v>0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2">
        <v>0</v>
      </c>
      <c r="K33" s="42">
        <v>0</v>
      </c>
      <c r="L33" s="42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2">
        <v>0</v>
      </c>
      <c r="V33" s="42">
        <v>0</v>
      </c>
      <c r="W33" s="42">
        <v>0</v>
      </c>
      <c r="X33" s="41">
        <v>0</v>
      </c>
      <c r="Y33" s="41">
        <v>0</v>
      </c>
      <c r="Z33" s="41">
        <v>0</v>
      </c>
      <c r="AA33" s="41"/>
      <c r="AB33" s="38">
        <f t="shared" si="0"/>
        <v>0</v>
      </c>
      <c r="AC33" s="30" t="e">
        <f t="shared" si="1"/>
        <v>#DIV/0!</v>
      </c>
      <c r="AD33" s="31" t="e">
        <f t="shared" si="2"/>
        <v>#DIV/0!</v>
      </c>
      <c r="AE33" s="31" t="e">
        <f t="shared" si="3"/>
        <v>#DIV/0!</v>
      </c>
      <c r="AF33" s="32">
        <f t="shared" si="4"/>
        <v>0</v>
      </c>
      <c r="AG33" s="32">
        <f t="shared" si="5"/>
        <v>0</v>
      </c>
    </row>
    <row r="34" spans="1:33" s="39" customFormat="1" ht="12.75" customHeight="1" x14ac:dyDescent="0.2">
      <c r="A34" s="37"/>
      <c r="B34" s="48" t="s">
        <v>111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2">
        <v>0</v>
      </c>
      <c r="K34" s="42">
        <v>0</v>
      </c>
      <c r="L34" s="42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2">
        <v>0</v>
      </c>
      <c r="V34" s="42">
        <v>0</v>
      </c>
      <c r="W34" s="42">
        <v>0</v>
      </c>
      <c r="X34" s="41">
        <v>0</v>
      </c>
      <c r="Y34" s="41">
        <v>0</v>
      </c>
      <c r="Z34" s="41">
        <v>0</v>
      </c>
      <c r="AA34" s="41"/>
      <c r="AB34" s="38">
        <f t="shared" si="0"/>
        <v>0</v>
      </c>
      <c r="AC34" s="30" t="e">
        <f t="shared" si="1"/>
        <v>#DIV/0!</v>
      </c>
      <c r="AD34" s="31" t="e">
        <f t="shared" si="2"/>
        <v>#DIV/0!</v>
      </c>
      <c r="AE34" s="31" t="e">
        <f t="shared" si="3"/>
        <v>#DIV/0!</v>
      </c>
      <c r="AF34" s="32">
        <f t="shared" si="4"/>
        <v>0</v>
      </c>
      <c r="AG34" s="32">
        <f t="shared" si="5"/>
        <v>0</v>
      </c>
    </row>
    <row r="35" spans="1:33" s="39" customFormat="1" ht="12.75" customHeight="1" x14ac:dyDescent="0.2">
      <c r="A35" s="37"/>
      <c r="B35" s="48" t="s">
        <v>112</v>
      </c>
      <c r="C35" s="41">
        <v>0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2">
        <v>0</v>
      </c>
      <c r="K35" s="42">
        <v>0</v>
      </c>
      <c r="L35" s="42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2">
        <v>0</v>
      </c>
      <c r="V35" s="42">
        <v>0</v>
      </c>
      <c r="W35" s="42">
        <v>0</v>
      </c>
      <c r="X35" s="41">
        <v>0</v>
      </c>
      <c r="Y35" s="41">
        <v>0</v>
      </c>
      <c r="Z35" s="41">
        <v>0</v>
      </c>
      <c r="AA35" s="41"/>
      <c r="AB35" s="38">
        <f t="shared" si="0"/>
        <v>0</v>
      </c>
      <c r="AC35" s="30" t="e">
        <f t="shared" si="1"/>
        <v>#DIV/0!</v>
      </c>
      <c r="AD35" s="31" t="e">
        <f t="shared" si="2"/>
        <v>#DIV/0!</v>
      </c>
      <c r="AE35" s="31" t="e">
        <f t="shared" si="3"/>
        <v>#DIV/0!</v>
      </c>
      <c r="AF35" s="32">
        <f t="shared" si="4"/>
        <v>0</v>
      </c>
      <c r="AG35" s="32">
        <f t="shared" si="5"/>
        <v>0</v>
      </c>
    </row>
    <row r="36" spans="1:33" s="39" customFormat="1" ht="12.75" customHeight="1" x14ac:dyDescent="0.2">
      <c r="A36" s="37"/>
      <c r="B36" s="48" t="s">
        <v>113</v>
      </c>
      <c r="C36" s="41">
        <v>0</v>
      </c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2">
        <v>0</v>
      </c>
      <c r="K36" s="42">
        <v>0</v>
      </c>
      <c r="L36" s="42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2">
        <v>0</v>
      </c>
      <c r="V36" s="42">
        <v>0</v>
      </c>
      <c r="W36" s="42">
        <v>0</v>
      </c>
      <c r="X36" s="41">
        <v>0</v>
      </c>
      <c r="Y36" s="41">
        <v>0</v>
      </c>
      <c r="Z36" s="41">
        <v>0</v>
      </c>
      <c r="AA36" s="41"/>
      <c r="AB36" s="38">
        <f t="shared" si="0"/>
        <v>0</v>
      </c>
      <c r="AC36" s="30" t="e">
        <f t="shared" si="1"/>
        <v>#DIV/0!</v>
      </c>
      <c r="AD36" s="31" t="e">
        <f t="shared" si="2"/>
        <v>#DIV/0!</v>
      </c>
      <c r="AE36" s="31" t="e">
        <f t="shared" si="3"/>
        <v>#DIV/0!</v>
      </c>
      <c r="AF36" s="32">
        <f t="shared" si="4"/>
        <v>0</v>
      </c>
      <c r="AG36" s="32">
        <f t="shared" si="5"/>
        <v>0</v>
      </c>
    </row>
    <row r="37" spans="1:33" s="39" customFormat="1" ht="12.75" customHeight="1" x14ac:dyDescent="0.2">
      <c r="A37" s="37"/>
      <c r="B37" s="48" t="s">
        <v>114</v>
      </c>
      <c r="C37" s="41">
        <v>0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2">
        <v>0</v>
      </c>
      <c r="K37" s="42">
        <v>0</v>
      </c>
      <c r="L37" s="42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2">
        <v>0</v>
      </c>
      <c r="V37" s="42">
        <v>0</v>
      </c>
      <c r="W37" s="42">
        <v>0</v>
      </c>
      <c r="X37" s="41">
        <v>0</v>
      </c>
      <c r="Y37" s="41">
        <v>0</v>
      </c>
      <c r="Z37" s="41">
        <v>0</v>
      </c>
      <c r="AA37" s="41"/>
      <c r="AB37" s="38">
        <f t="shared" si="0"/>
        <v>0</v>
      </c>
      <c r="AC37" s="30" t="e">
        <f t="shared" si="1"/>
        <v>#DIV/0!</v>
      </c>
      <c r="AD37" s="31" t="e">
        <f t="shared" si="2"/>
        <v>#DIV/0!</v>
      </c>
      <c r="AE37" s="31" t="e">
        <f t="shared" si="3"/>
        <v>#DIV/0!</v>
      </c>
      <c r="AF37" s="32">
        <f t="shared" si="4"/>
        <v>0</v>
      </c>
      <c r="AG37" s="32">
        <f t="shared" si="5"/>
        <v>0</v>
      </c>
    </row>
    <row r="38" spans="1:33" s="39" customFormat="1" ht="12.75" customHeight="1" x14ac:dyDescent="0.2">
      <c r="A38" s="37"/>
      <c r="B38" s="48" t="s">
        <v>115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2">
        <v>0</v>
      </c>
      <c r="K38" s="42">
        <v>0</v>
      </c>
      <c r="L38" s="42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2">
        <v>0</v>
      </c>
      <c r="V38" s="42">
        <v>0</v>
      </c>
      <c r="W38" s="42">
        <v>0</v>
      </c>
      <c r="X38" s="41">
        <v>0</v>
      </c>
      <c r="Y38" s="41">
        <v>0</v>
      </c>
      <c r="Z38" s="41">
        <v>0</v>
      </c>
      <c r="AA38" s="41"/>
      <c r="AB38" s="38">
        <f t="shared" si="0"/>
        <v>0</v>
      </c>
      <c r="AC38" s="30" t="e">
        <f t="shared" si="1"/>
        <v>#DIV/0!</v>
      </c>
      <c r="AD38" s="31" t="e">
        <f t="shared" si="2"/>
        <v>#DIV/0!</v>
      </c>
      <c r="AE38" s="31" t="e">
        <f t="shared" si="3"/>
        <v>#DIV/0!</v>
      </c>
      <c r="AF38" s="32">
        <f t="shared" si="4"/>
        <v>0</v>
      </c>
      <c r="AG38" s="32">
        <f t="shared" si="5"/>
        <v>0</v>
      </c>
    </row>
    <row r="39" spans="1:33" s="39" customFormat="1" ht="12.75" customHeight="1" x14ac:dyDescent="0.2">
      <c r="A39" s="37"/>
      <c r="B39" s="48" t="s">
        <v>116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2">
        <v>0</v>
      </c>
      <c r="K39" s="42">
        <v>0</v>
      </c>
      <c r="L39" s="42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2">
        <v>0</v>
      </c>
      <c r="V39" s="42">
        <v>0</v>
      </c>
      <c r="W39" s="42">
        <v>0</v>
      </c>
      <c r="X39" s="41">
        <v>0</v>
      </c>
      <c r="Y39" s="41">
        <v>0</v>
      </c>
      <c r="Z39" s="41">
        <v>0</v>
      </c>
      <c r="AA39" s="41"/>
      <c r="AB39" s="38">
        <f t="shared" si="0"/>
        <v>0</v>
      </c>
      <c r="AC39" s="30" t="e">
        <f t="shared" si="1"/>
        <v>#DIV/0!</v>
      </c>
      <c r="AD39" s="31" t="e">
        <f t="shared" si="2"/>
        <v>#DIV/0!</v>
      </c>
      <c r="AE39" s="31" t="e">
        <f t="shared" si="3"/>
        <v>#DIV/0!</v>
      </c>
      <c r="AF39" s="32">
        <f t="shared" si="4"/>
        <v>0</v>
      </c>
      <c r="AG39" s="32">
        <f t="shared" si="5"/>
        <v>0</v>
      </c>
    </row>
    <row r="40" spans="1:33" s="39" customFormat="1" ht="12.75" customHeight="1" x14ac:dyDescent="0.2">
      <c r="A40" s="37"/>
      <c r="B40" s="48" t="s">
        <v>117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2">
        <v>0</v>
      </c>
      <c r="K40" s="42">
        <v>0</v>
      </c>
      <c r="L40" s="42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2">
        <v>0</v>
      </c>
      <c r="V40" s="42">
        <v>0</v>
      </c>
      <c r="W40" s="42">
        <v>0</v>
      </c>
      <c r="X40" s="41">
        <v>0</v>
      </c>
      <c r="Y40" s="41">
        <v>0</v>
      </c>
      <c r="Z40" s="41">
        <v>0</v>
      </c>
      <c r="AA40" s="41"/>
      <c r="AB40" s="38">
        <f t="shared" si="0"/>
        <v>0</v>
      </c>
      <c r="AC40" s="30" t="e">
        <f t="shared" si="1"/>
        <v>#DIV/0!</v>
      </c>
      <c r="AD40" s="31" t="e">
        <f t="shared" si="2"/>
        <v>#DIV/0!</v>
      </c>
      <c r="AE40" s="31" t="e">
        <f t="shared" si="3"/>
        <v>#DIV/0!</v>
      </c>
      <c r="AF40" s="32">
        <f t="shared" si="4"/>
        <v>0</v>
      </c>
      <c r="AG40" s="32">
        <f t="shared" si="5"/>
        <v>0</v>
      </c>
    </row>
    <row r="41" spans="1:33" s="39" customFormat="1" ht="12.75" customHeight="1" x14ac:dyDescent="0.2">
      <c r="A41" s="37"/>
      <c r="B41" s="48" t="s">
        <v>118</v>
      </c>
      <c r="C41" s="41">
        <v>0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2">
        <v>0</v>
      </c>
      <c r="K41" s="42">
        <v>0</v>
      </c>
      <c r="L41" s="42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2">
        <v>0</v>
      </c>
      <c r="V41" s="42">
        <v>0</v>
      </c>
      <c r="W41" s="42">
        <v>0</v>
      </c>
      <c r="X41" s="41">
        <v>0</v>
      </c>
      <c r="Y41" s="41">
        <v>0</v>
      </c>
      <c r="Z41" s="41">
        <v>0</v>
      </c>
      <c r="AA41" s="41"/>
      <c r="AB41" s="38">
        <f t="shared" si="0"/>
        <v>0</v>
      </c>
      <c r="AC41" s="30" t="e">
        <f t="shared" si="1"/>
        <v>#DIV/0!</v>
      </c>
      <c r="AD41" s="31" t="e">
        <f t="shared" si="2"/>
        <v>#DIV/0!</v>
      </c>
      <c r="AE41" s="31" t="e">
        <f t="shared" si="3"/>
        <v>#DIV/0!</v>
      </c>
      <c r="AF41" s="32">
        <f t="shared" si="4"/>
        <v>0</v>
      </c>
      <c r="AG41" s="32">
        <f t="shared" si="5"/>
        <v>0</v>
      </c>
    </row>
    <row r="42" spans="1:33" s="39" customFormat="1" ht="12.75" customHeight="1" x14ac:dyDescent="0.2">
      <c r="A42" s="37"/>
      <c r="B42" s="48" t="s">
        <v>119</v>
      </c>
      <c r="C42" s="41">
        <v>0</v>
      </c>
      <c r="D42" s="41">
        <v>0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2">
        <v>0</v>
      </c>
      <c r="K42" s="42">
        <v>0</v>
      </c>
      <c r="L42" s="42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2">
        <v>0</v>
      </c>
      <c r="V42" s="42">
        <v>0</v>
      </c>
      <c r="W42" s="42">
        <v>0</v>
      </c>
      <c r="X42" s="41">
        <v>0</v>
      </c>
      <c r="Y42" s="41">
        <v>0</v>
      </c>
      <c r="Z42" s="41">
        <v>0</v>
      </c>
      <c r="AA42" s="41"/>
      <c r="AB42" s="38">
        <f t="shared" si="0"/>
        <v>0</v>
      </c>
      <c r="AC42" s="30" t="e">
        <f t="shared" si="1"/>
        <v>#DIV/0!</v>
      </c>
      <c r="AD42" s="31" t="e">
        <f t="shared" si="2"/>
        <v>#DIV/0!</v>
      </c>
      <c r="AE42" s="31" t="e">
        <f t="shared" si="3"/>
        <v>#DIV/0!</v>
      </c>
      <c r="AF42" s="32">
        <f t="shared" si="4"/>
        <v>0</v>
      </c>
      <c r="AG42" s="32">
        <f t="shared" si="5"/>
        <v>0</v>
      </c>
    </row>
    <row r="43" spans="1:33" s="39" customFormat="1" ht="12.75" customHeight="1" x14ac:dyDescent="0.2">
      <c r="A43" s="37"/>
      <c r="B43" s="48" t="s">
        <v>120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2">
        <v>0</v>
      </c>
      <c r="K43" s="42">
        <v>0</v>
      </c>
      <c r="L43" s="42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2">
        <v>0</v>
      </c>
      <c r="V43" s="42">
        <v>0</v>
      </c>
      <c r="W43" s="42">
        <v>0</v>
      </c>
      <c r="X43" s="41">
        <v>0</v>
      </c>
      <c r="Y43" s="41">
        <v>0</v>
      </c>
      <c r="Z43" s="41">
        <v>0</v>
      </c>
      <c r="AA43" s="41"/>
      <c r="AB43" s="38">
        <f t="shared" si="0"/>
        <v>0</v>
      </c>
      <c r="AC43" s="30" t="e">
        <f t="shared" si="1"/>
        <v>#DIV/0!</v>
      </c>
      <c r="AD43" s="31" t="e">
        <f t="shared" si="2"/>
        <v>#DIV/0!</v>
      </c>
      <c r="AE43" s="31" t="e">
        <f t="shared" si="3"/>
        <v>#DIV/0!</v>
      </c>
      <c r="AF43" s="32">
        <f t="shared" si="4"/>
        <v>0</v>
      </c>
      <c r="AG43" s="32">
        <f t="shared" si="5"/>
        <v>0</v>
      </c>
    </row>
    <row r="44" spans="1:33" s="39" customFormat="1" ht="12.75" customHeight="1" x14ac:dyDescent="0.2">
      <c r="A44" s="37"/>
      <c r="B44" s="48" t="s">
        <v>121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2">
        <v>0</v>
      </c>
      <c r="K44" s="42">
        <v>0</v>
      </c>
      <c r="L44" s="42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2">
        <v>0</v>
      </c>
      <c r="V44" s="42">
        <v>0</v>
      </c>
      <c r="W44" s="42">
        <v>0</v>
      </c>
      <c r="X44" s="41">
        <v>0</v>
      </c>
      <c r="Y44" s="41">
        <v>0</v>
      </c>
      <c r="Z44" s="41">
        <v>0</v>
      </c>
      <c r="AA44" s="41"/>
      <c r="AB44" s="38">
        <f t="shared" si="0"/>
        <v>0</v>
      </c>
      <c r="AC44" s="30" t="e">
        <f t="shared" si="1"/>
        <v>#DIV/0!</v>
      </c>
      <c r="AD44" s="31" t="e">
        <f t="shared" si="2"/>
        <v>#DIV/0!</v>
      </c>
      <c r="AE44" s="31" t="e">
        <f t="shared" si="3"/>
        <v>#DIV/0!</v>
      </c>
      <c r="AF44" s="32">
        <f t="shared" si="4"/>
        <v>0</v>
      </c>
      <c r="AG44" s="32">
        <f t="shared" si="5"/>
        <v>0</v>
      </c>
    </row>
    <row r="45" spans="1:33" s="39" customFormat="1" ht="12.75" customHeight="1" x14ac:dyDescent="0.2">
      <c r="A45" s="37"/>
      <c r="B45" s="48" t="s">
        <v>122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2">
        <v>0</v>
      </c>
      <c r="K45" s="42">
        <v>0</v>
      </c>
      <c r="L45" s="42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2">
        <v>0</v>
      </c>
      <c r="V45" s="42">
        <v>0</v>
      </c>
      <c r="W45" s="42">
        <v>0</v>
      </c>
      <c r="X45" s="41">
        <v>0</v>
      </c>
      <c r="Y45" s="41">
        <v>0</v>
      </c>
      <c r="Z45" s="41">
        <v>0</v>
      </c>
      <c r="AA45" s="41"/>
      <c r="AB45" s="38">
        <f t="shared" si="0"/>
        <v>0</v>
      </c>
      <c r="AC45" s="30" t="e">
        <f t="shared" si="1"/>
        <v>#DIV/0!</v>
      </c>
      <c r="AD45" s="31" t="e">
        <f t="shared" si="2"/>
        <v>#DIV/0!</v>
      </c>
      <c r="AE45" s="31" t="e">
        <f t="shared" si="3"/>
        <v>#DIV/0!</v>
      </c>
      <c r="AF45" s="32">
        <f t="shared" si="4"/>
        <v>0</v>
      </c>
      <c r="AG45" s="32">
        <f t="shared" si="5"/>
        <v>0</v>
      </c>
    </row>
    <row r="46" spans="1:33" s="39" customFormat="1" ht="12.75" customHeight="1" x14ac:dyDescent="0.2">
      <c r="A46" s="67"/>
      <c r="B46" s="68" t="s">
        <v>123</v>
      </c>
      <c r="C46" s="69">
        <v>0</v>
      </c>
      <c r="D46" s="69">
        <v>0</v>
      </c>
      <c r="E46" s="69">
        <v>0</v>
      </c>
      <c r="F46" s="69">
        <v>0</v>
      </c>
      <c r="G46" s="69">
        <v>0</v>
      </c>
      <c r="H46" s="69">
        <v>0</v>
      </c>
      <c r="I46" s="69">
        <v>0</v>
      </c>
      <c r="J46" s="69">
        <v>0</v>
      </c>
      <c r="K46" s="69">
        <v>0</v>
      </c>
      <c r="L46" s="69">
        <v>0</v>
      </c>
      <c r="M46" s="69">
        <v>0</v>
      </c>
      <c r="N46" s="69">
        <v>0</v>
      </c>
      <c r="O46" s="69">
        <v>0</v>
      </c>
      <c r="P46" s="69">
        <v>0</v>
      </c>
      <c r="Q46" s="69">
        <v>0</v>
      </c>
      <c r="R46" s="69">
        <v>0</v>
      </c>
      <c r="S46" s="69">
        <v>0</v>
      </c>
      <c r="T46" s="69">
        <v>0</v>
      </c>
      <c r="U46" s="69">
        <v>0</v>
      </c>
      <c r="V46" s="69">
        <v>0</v>
      </c>
      <c r="W46" s="69">
        <v>0</v>
      </c>
      <c r="X46" s="69">
        <v>0</v>
      </c>
      <c r="Y46" s="69">
        <v>0</v>
      </c>
      <c r="Z46" s="69">
        <v>0</v>
      </c>
      <c r="AA46" s="69"/>
      <c r="AB46" s="70">
        <f t="shared" si="0"/>
        <v>0</v>
      </c>
      <c r="AC46" s="71" t="e">
        <f t="shared" si="1"/>
        <v>#DIV/0!</v>
      </c>
      <c r="AD46" s="72" t="e">
        <f t="shared" si="2"/>
        <v>#DIV/0!</v>
      </c>
      <c r="AE46" s="72" t="e">
        <f t="shared" si="3"/>
        <v>#DIV/0!</v>
      </c>
      <c r="AF46" s="73">
        <f t="shared" si="4"/>
        <v>0</v>
      </c>
      <c r="AG46" s="73">
        <f t="shared" si="5"/>
        <v>0</v>
      </c>
    </row>
    <row r="47" spans="1:33" s="39" customFormat="1" ht="12.75" customHeight="1" x14ac:dyDescent="0.2">
      <c r="A47" s="37"/>
      <c r="B47" s="48" t="s">
        <v>124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2">
        <v>0</v>
      </c>
      <c r="K47" s="42">
        <v>0</v>
      </c>
      <c r="L47" s="42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2">
        <v>0</v>
      </c>
      <c r="V47" s="42">
        <v>0</v>
      </c>
      <c r="W47" s="42">
        <v>0</v>
      </c>
      <c r="X47" s="41">
        <v>0</v>
      </c>
      <c r="Y47" s="41">
        <v>0</v>
      </c>
      <c r="Z47" s="41">
        <v>0</v>
      </c>
      <c r="AA47" s="41"/>
      <c r="AB47" s="38">
        <f t="shared" si="0"/>
        <v>0</v>
      </c>
      <c r="AC47" s="30" t="e">
        <f t="shared" si="1"/>
        <v>#DIV/0!</v>
      </c>
      <c r="AD47" s="31" t="e">
        <f t="shared" si="2"/>
        <v>#DIV/0!</v>
      </c>
      <c r="AE47" s="31" t="e">
        <f t="shared" si="3"/>
        <v>#DIV/0!</v>
      </c>
      <c r="AF47" s="32">
        <f t="shared" si="4"/>
        <v>0</v>
      </c>
      <c r="AG47" s="32">
        <f t="shared" si="5"/>
        <v>0</v>
      </c>
    </row>
    <row r="48" spans="1:33" s="39" customFormat="1" ht="12.75" customHeight="1" x14ac:dyDescent="0.2">
      <c r="A48" s="37"/>
      <c r="B48" s="48" t="s">
        <v>125</v>
      </c>
      <c r="C48" s="41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2">
        <v>0</v>
      </c>
      <c r="K48" s="42">
        <v>0</v>
      </c>
      <c r="L48" s="42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2">
        <v>0</v>
      </c>
      <c r="V48" s="42">
        <v>0</v>
      </c>
      <c r="W48" s="42">
        <v>0</v>
      </c>
      <c r="X48" s="41">
        <v>0</v>
      </c>
      <c r="Y48" s="41">
        <v>0</v>
      </c>
      <c r="Z48" s="41">
        <v>0</v>
      </c>
      <c r="AA48" s="41"/>
      <c r="AB48" s="38">
        <f t="shared" si="0"/>
        <v>0</v>
      </c>
      <c r="AC48" s="30" t="e">
        <f t="shared" si="1"/>
        <v>#DIV/0!</v>
      </c>
      <c r="AD48" s="31" t="e">
        <f t="shared" si="2"/>
        <v>#DIV/0!</v>
      </c>
      <c r="AE48" s="31" t="e">
        <f t="shared" si="3"/>
        <v>#DIV/0!</v>
      </c>
      <c r="AF48" s="32">
        <f t="shared" si="4"/>
        <v>0</v>
      </c>
      <c r="AG48" s="32">
        <f t="shared" si="5"/>
        <v>0</v>
      </c>
    </row>
    <row r="49" spans="1:33" s="39" customFormat="1" ht="12.75" customHeight="1" x14ac:dyDescent="0.2">
      <c r="A49" s="37"/>
      <c r="B49" s="48" t="s">
        <v>126</v>
      </c>
      <c r="C49" s="41">
        <v>0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2">
        <v>0</v>
      </c>
      <c r="K49" s="42">
        <v>0</v>
      </c>
      <c r="L49" s="42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2">
        <v>0</v>
      </c>
      <c r="V49" s="42">
        <v>0</v>
      </c>
      <c r="W49" s="42">
        <v>0</v>
      </c>
      <c r="X49" s="41">
        <v>0</v>
      </c>
      <c r="Y49" s="41">
        <v>0</v>
      </c>
      <c r="Z49" s="41">
        <v>0</v>
      </c>
      <c r="AA49" s="41"/>
      <c r="AB49" s="38">
        <f t="shared" si="0"/>
        <v>0</v>
      </c>
      <c r="AC49" s="30" t="e">
        <f t="shared" si="1"/>
        <v>#DIV/0!</v>
      </c>
      <c r="AD49" s="31" t="e">
        <f t="shared" si="2"/>
        <v>#DIV/0!</v>
      </c>
      <c r="AE49" s="31" t="e">
        <f t="shared" si="3"/>
        <v>#DIV/0!</v>
      </c>
      <c r="AF49" s="32">
        <f t="shared" si="4"/>
        <v>0</v>
      </c>
      <c r="AG49" s="32">
        <f t="shared" si="5"/>
        <v>0</v>
      </c>
    </row>
    <row r="50" spans="1:33" s="39" customFormat="1" ht="12.75" customHeight="1" x14ac:dyDescent="0.2">
      <c r="A50" s="37"/>
      <c r="B50" s="48" t="s">
        <v>94</v>
      </c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2">
        <v>0</v>
      </c>
      <c r="K50" s="42">
        <v>0</v>
      </c>
      <c r="L50" s="42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2">
        <v>0</v>
      </c>
      <c r="V50" s="42">
        <v>0</v>
      </c>
      <c r="W50" s="42">
        <v>0</v>
      </c>
      <c r="X50" s="41">
        <v>0</v>
      </c>
      <c r="Y50" s="41">
        <v>0</v>
      </c>
      <c r="Z50" s="41">
        <v>0</v>
      </c>
      <c r="AA50" s="41"/>
      <c r="AB50" s="38">
        <f t="shared" si="0"/>
        <v>0</v>
      </c>
      <c r="AC50" s="30" t="e">
        <f t="shared" si="1"/>
        <v>#DIV/0!</v>
      </c>
      <c r="AD50" s="31" t="e">
        <f t="shared" si="2"/>
        <v>#DIV/0!</v>
      </c>
      <c r="AE50" s="31" t="e">
        <f t="shared" si="3"/>
        <v>#DIV/0!</v>
      </c>
      <c r="AF50" s="32">
        <f t="shared" si="4"/>
        <v>0</v>
      </c>
      <c r="AG50" s="32">
        <f t="shared" si="5"/>
        <v>0</v>
      </c>
    </row>
    <row r="51" spans="1:33" s="39" customFormat="1" ht="12.75" customHeight="1" x14ac:dyDescent="0.2">
      <c r="A51" s="37"/>
      <c r="B51" s="48" t="s">
        <v>127</v>
      </c>
      <c r="C51" s="41">
        <v>0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2">
        <v>0</v>
      </c>
      <c r="K51" s="42">
        <v>0</v>
      </c>
      <c r="L51" s="42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2">
        <v>0</v>
      </c>
      <c r="V51" s="42">
        <v>0</v>
      </c>
      <c r="W51" s="42">
        <v>0</v>
      </c>
      <c r="X51" s="41">
        <v>0</v>
      </c>
      <c r="Y51" s="41">
        <v>0</v>
      </c>
      <c r="Z51" s="41">
        <v>0</v>
      </c>
      <c r="AA51" s="41"/>
      <c r="AB51" s="38">
        <f t="shared" si="0"/>
        <v>0</v>
      </c>
      <c r="AC51" s="30" t="e">
        <f t="shared" si="1"/>
        <v>#DIV/0!</v>
      </c>
      <c r="AD51" s="31" t="e">
        <f t="shared" si="2"/>
        <v>#DIV/0!</v>
      </c>
      <c r="AE51" s="31" t="e">
        <f t="shared" si="3"/>
        <v>#DIV/0!</v>
      </c>
      <c r="AF51" s="32">
        <f t="shared" si="4"/>
        <v>0</v>
      </c>
      <c r="AG51" s="32">
        <f t="shared" si="5"/>
        <v>0</v>
      </c>
    </row>
    <row r="52" spans="1:33" s="39" customFormat="1" ht="12.75" customHeight="1" x14ac:dyDescent="0.2">
      <c r="A52" s="37"/>
      <c r="B52" s="48" t="s">
        <v>128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2">
        <v>0</v>
      </c>
      <c r="K52" s="42">
        <v>0</v>
      </c>
      <c r="L52" s="42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2">
        <v>0</v>
      </c>
      <c r="V52" s="42">
        <v>0</v>
      </c>
      <c r="W52" s="42">
        <v>0</v>
      </c>
      <c r="X52" s="41">
        <v>0</v>
      </c>
      <c r="Y52" s="41">
        <v>0</v>
      </c>
      <c r="Z52" s="41">
        <v>0</v>
      </c>
      <c r="AA52" s="41"/>
      <c r="AB52" s="38">
        <f t="shared" si="0"/>
        <v>0</v>
      </c>
      <c r="AC52" s="30" t="e">
        <f t="shared" si="1"/>
        <v>#DIV/0!</v>
      </c>
      <c r="AD52" s="31" t="e">
        <f t="shared" si="2"/>
        <v>#DIV/0!</v>
      </c>
      <c r="AE52" s="31" t="e">
        <f t="shared" si="3"/>
        <v>#DIV/0!</v>
      </c>
      <c r="AF52" s="32">
        <f t="shared" si="4"/>
        <v>0</v>
      </c>
      <c r="AG52" s="32">
        <f t="shared" si="5"/>
        <v>0</v>
      </c>
    </row>
    <row r="53" spans="1:33" s="39" customFormat="1" ht="12.75" customHeight="1" x14ac:dyDescent="0.2">
      <c r="A53" s="37"/>
      <c r="B53" s="48" t="s">
        <v>129</v>
      </c>
      <c r="C53" s="41">
        <v>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2">
        <v>0</v>
      </c>
      <c r="K53" s="42">
        <v>0</v>
      </c>
      <c r="L53" s="42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2">
        <v>0</v>
      </c>
      <c r="V53" s="42">
        <v>0</v>
      </c>
      <c r="W53" s="42">
        <v>0</v>
      </c>
      <c r="X53" s="41">
        <v>0</v>
      </c>
      <c r="Y53" s="41">
        <v>0</v>
      </c>
      <c r="Z53" s="41">
        <v>0</v>
      </c>
      <c r="AA53" s="41"/>
      <c r="AB53" s="38">
        <f t="shared" si="0"/>
        <v>0</v>
      </c>
      <c r="AC53" s="30" t="e">
        <f t="shared" si="1"/>
        <v>#DIV/0!</v>
      </c>
      <c r="AD53" s="31" t="e">
        <f t="shared" si="2"/>
        <v>#DIV/0!</v>
      </c>
      <c r="AE53" s="31" t="e">
        <f t="shared" si="3"/>
        <v>#DIV/0!</v>
      </c>
      <c r="AF53" s="32">
        <f t="shared" si="4"/>
        <v>0</v>
      </c>
      <c r="AG53" s="32">
        <f t="shared" si="5"/>
        <v>0</v>
      </c>
    </row>
    <row r="54" spans="1:33" s="39" customFormat="1" ht="12.75" customHeight="1" x14ac:dyDescent="0.2">
      <c r="A54" s="37"/>
      <c r="B54" s="48" t="s">
        <v>130</v>
      </c>
      <c r="C54" s="41">
        <v>0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2">
        <v>0</v>
      </c>
      <c r="K54" s="42">
        <v>0</v>
      </c>
      <c r="L54" s="42">
        <v>0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  <c r="T54" s="41">
        <v>0</v>
      </c>
      <c r="U54" s="42">
        <v>0</v>
      </c>
      <c r="V54" s="42">
        <v>0</v>
      </c>
      <c r="W54" s="42">
        <v>0</v>
      </c>
      <c r="X54" s="41">
        <v>0</v>
      </c>
      <c r="Y54" s="41">
        <v>0</v>
      </c>
      <c r="Z54" s="41">
        <v>0</v>
      </c>
      <c r="AA54" s="41"/>
      <c r="AB54" s="38">
        <f t="shared" si="0"/>
        <v>0</v>
      </c>
      <c r="AC54" s="30" t="e">
        <f t="shared" si="1"/>
        <v>#DIV/0!</v>
      </c>
      <c r="AD54" s="31" t="e">
        <f t="shared" si="2"/>
        <v>#DIV/0!</v>
      </c>
      <c r="AE54" s="31" t="e">
        <f t="shared" si="3"/>
        <v>#DIV/0!</v>
      </c>
      <c r="AF54" s="32">
        <f t="shared" si="4"/>
        <v>0</v>
      </c>
      <c r="AG54" s="32">
        <f t="shared" si="5"/>
        <v>0</v>
      </c>
    </row>
    <row r="55" spans="1:33" s="39" customFormat="1" ht="12.75" customHeight="1" x14ac:dyDescent="0.2">
      <c r="A55" s="67"/>
      <c r="B55" s="68" t="s">
        <v>131</v>
      </c>
      <c r="C55" s="69">
        <v>0</v>
      </c>
      <c r="D55" s="69">
        <v>0</v>
      </c>
      <c r="E55" s="69">
        <v>0</v>
      </c>
      <c r="F55" s="69">
        <v>0</v>
      </c>
      <c r="G55" s="69">
        <v>0</v>
      </c>
      <c r="H55" s="69">
        <v>0</v>
      </c>
      <c r="I55" s="69">
        <v>0</v>
      </c>
      <c r="J55" s="69">
        <v>0</v>
      </c>
      <c r="K55" s="69">
        <v>0</v>
      </c>
      <c r="L55" s="69">
        <v>0</v>
      </c>
      <c r="M55" s="69">
        <v>0</v>
      </c>
      <c r="N55" s="69">
        <v>0</v>
      </c>
      <c r="O55" s="69">
        <v>0</v>
      </c>
      <c r="P55" s="69">
        <v>0</v>
      </c>
      <c r="Q55" s="69">
        <v>0</v>
      </c>
      <c r="R55" s="69">
        <v>0</v>
      </c>
      <c r="S55" s="69">
        <v>0</v>
      </c>
      <c r="T55" s="69">
        <v>0</v>
      </c>
      <c r="U55" s="69">
        <v>0</v>
      </c>
      <c r="V55" s="69">
        <v>0</v>
      </c>
      <c r="W55" s="69">
        <v>0</v>
      </c>
      <c r="X55" s="69">
        <v>0</v>
      </c>
      <c r="Y55" s="69">
        <v>0</v>
      </c>
      <c r="Z55" s="69">
        <v>0</v>
      </c>
      <c r="AA55" s="69"/>
      <c r="AB55" s="70">
        <f t="shared" si="0"/>
        <v>0</v>
      </c>
      <c r="AC55" s="71" t="e">
        <f t="shared" si="1"/>
        <v>#DIV/0!</v>
      </c>
      <c r="AD55" s="72" t="e">
        <f t="shared" si="2"/>
        <v>#DIV/0!</v>
      </c>
      <c r="AE55" s="72" t="e">
        <f t="shared" si="3"/>
        <v>#DIV/0!</v>
      </c>
      <c r="AF55" s="73">
        <f t="shared" si="4"/>
        <v>0</v>
      </c>
      <c r="AG55" s="73">
        <f t="shared" si="5"/>
        <v>0</v>
      </c>
    </row>
    <row r="56" spans="1:33" s="39" customFormat="1" ht="12.75" customHeight="1" x14ac:dyDescent="0.2">
      <c r="A56" s="37"/>
      <c r="B56" s="48" t="s">
        <v>132</v>
      </c>
      <c r="C56" s="41">
        <v>0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2">
        <v>0</v>
      </c>
      <c r="K56" s="42">
        <v>0</v>
      </c>
      <c r="L56" s="42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2">
        <v>0</v>
      </c>
      <c r="V56" s="42">
        <v>0</v>
      </c>
      <c r="W56" s="42">
        <v>0</v>
      </c>
      <c r="X56" s="41">
        <v>0</v>
      </c>
      <c r="Y56" s="41">
        <v>0</v>
      </c>
      <c r="Z56" s="41">
        <v>0</v>
      </c>
      <c r="AA56" s="41"/>
      <c r="AB56" s="38">
        <f t="shared" si="0"/>
        <v>0</v>
      </c>
      <c r="AC56" s="30" t="e">
        <f t="shared" si="1"/>
        <v>#DIV/0!</v>
      </c>
      <c r="AD56" s="31" t="e">
        <f t="shared" si="2"/>
        <v>#DIV/0!</v>
      </c>
      <c r="AE56" s="31" t="e">
        <f t="shared" si="3"/>
        <v>#DIV/0!</v>
      </c>
      <c r="AF56" s="32">
        <f t="shared" si="4"/>
        <v>0</v>
      </c>
      <c r="AG56" s="32">
        <f t="shared" si="5"/>
        <v>0</v>
      </c>
    </row>
    <row r="57" spans="1:33" s="39" customFormat="1" ht="12.75" customHeight="1" x14ac:dyDescent="0.2">
      <c r="A57" s="37"/>
      <c r="B57" s="48" t="s">
        <v>133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2">
        <v>0</v>
      </c>
      <c r="K57" s="42">
        <v>0</v>
      </c>
      <c r="L57" s="42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2">
        <v>0</v>
      </c>
      <c r="V57" s="42">
        <v>0</v>
      </c>
      <c r="W57" s="42">
        <v>0</v>
      </c>
      <c r="X57" s="41">
        <v>0</v>
      </c>
      <c r="Y57" s="41">
        <v>0</v>
      </c>
      <c r="Z57" s="41">
        <v>0</v>
      </c>
      <c r="AA57" s="41"/>
      <c r="AB57" s="38">
        <f t="shared" si="0"/>
        <v>0</v>
      </c>
      <c r="AC57" s="30" t="e">
        <f t="shared" si="1"/>
        <v>#DIV/0!</v>
      </c>
      <c r="AD57" s="31" t="e">
        <f t="shared" si="2"/>
        <v>#DIV/0!</v>
      </c>
      <c r="AE57" s="31" t="e">
        <f t="shared" si="3"/>
        <v>#DIV/0!</v>
      </c>
      <c r="AF57" s="32">
        <f t="shared" si="4"/>
        <v>0</v>
      </c>
      <c r="AG57" s="32">
        <f t="shared" si="5"/>
        <v>0</v>
      </c>
    </row>
    <row r="58" spans="1:33" s="39" customFormat="1" ht="12.75" customHeight="1" x14ac:dyDescent="0.2">
      <c r="A58" s="37"/>
      <c r="B58" s="48" t="s">
        <v>134</v>
      </c>
      <c r="C58" s="41">
        <v>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2">
        <v>0</v>
      </c>
      <c r="K58" s="42">
        <v>0</v>
      </c>
      <c r="L58" s="42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2">
        <v>0</v>
      </c>
      <c r="V58" s="42">
        <v>0</v>
      </c>
      <c r="W58" s="42">
        <v>0</v>
      </c>
      <c r="X58" s="41">
        <v>0</v>
      </c>
      <c r="Y58" s="41">
        <v>0</v>
      </c>
      <c r="Z58" s="41">
        <v>0</v>
      </c>
      <c r="AA58" s="41"/>
      <c r="AB58" s="38">
        <f t="shared" si="0"/>
        <v>0</v>
      </c>
      <c r="AC58" s="30" t="e">
        <f t="shared" si="1"/>
        <v>#DIV/0!</v>
      </c>
      <c r="AD58" s="31" t="e">
        <f t="shared" si="2"/>
        <v>#DIV/0!</v>
      </c>
      <c r="AE58" s="31" t="e">
        <f t="shared" si="3"/>
        <v>#DIV/0!</v>
      </c>
      <c r="AF58" s="32">
        <f t="shared" si="4"/>
        <v>0</v>
      </c>
      <c r="AG58" s="32">
        <f t="shared" si="5"/>
        <v>0</v>
      </c>
    </row>
    <row r="59" spans="1:33" s="39" customFormat="1" ht="12.75" customHeight="1" x14ac:dyDescent="0.2">
      <c r="A59" s="37"/>
      <c r="B59" s="48" t="s">
        <v>135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2">
        <v>0</v>
      </c>
      <c r="K59" s="42">
        <v>0</v>
      </c>
      <c r="L59" s="42">
        <v>0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41">
        <v>0</v>
      </c>
      <c r="S59" s="41">
        <v>0</v>
      </c>
      <c r="T59" s="41">
        <v>0</v>
      </c>
      <c r="U59" s="42">
        <v>0</v>
      </c>
      <c r="V59" s="42">
        <v>0</v>
      </c>
      <c r="W59" s="42">
        <v>0</v>
      </c>
      <c r="X59" s="41">
        <v>0</v>
      </c>
      <c r="Y59" s="41">
        <v>0</v>
      </c>
      <c r="Z59" s="41">
        <v>0</v>
      </c>
      <c r="AA59" s="41"/>
      <c r="AB59" s="38">
        <f t="shared" si="0"/>
        <v>0</v>
      </c>
      <c r="AC59" s="30" t="e">
        <f t="shared" si="1"/>
        <v>#DIV/0!</v>
      </c>
      <c r="AD59" s="31" t="e">
        <f t="shared" si="2"/>
        <v>#DIV/0!</v>
      </c>
      <c r="AE59" s="31" t="e">
        <f t="shared" si="3"/>
        <v>#DIV/0!</v>
      </c>
      <c r="AF59" s="32">
        <f t="shared" si="4"/>
        <v>0</v>
      </c>
      <c r="AG59" s="32">
        <f t="shared" si="5"/>
        <v>0</v>
      </c>
    </row>
    <row r="60" spans="1:33" s="39" customFormat="1" ht="12.75" customHeight="1" x14ac:dyDescent="0.2">
      <c r="A60" s="37"/>
      <c r="B60" s="48" t="s">
        <v>136</v>
      </c>
      <c r="C60" s="41">
        <v>0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2">
        <v>0</v>
      </c>
      <c r="K60" s="42">
        <v>0</v>
      </c>
      <c r="L60" s="42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2">
        <v>0</v>
      </c>
      <c r="V60" s="42">
        <v>0</v>
      </c>
      <c r="W60" s="42">
        <v>0</v>
      </c>
      <c r="X60" s="41">
        <v>0</v>
      </c>
      <c r="Y60" s="41">
        <v>0</v>
      </c>
      <c r="Z60" s="41">
        <v>0</v>
      </c>
      <c r="AA60" s="41"/>
      <c r="AB60" s="38">
        <f t="shared" si="0"/>
        <v>0</v>
      </c>
      <c r="AC60" s="30" t="e">
        <f t="shared" si="1"/>
        <v>#DIV/0!</v>
      </c>
      <c r="AD60" s="31" t="e">
        <f t="shared" si="2"/>
        <v>#DIV/0!</v>
      </c>
      <c r="AE60" s="31" t="e">
        <f t="shared" si="3"/>
        <v>#DIV/0!</v>
      </c>
      <c r="AF60" s="32">
        <f t="shared" si="4"/>
        <v>0</v>
      </c>
      <c r="AG60" s="32">
        <f t="shared" si="5"/>
        <v>0</v>
      </c>
    </row>
    <row r="61" spans="1:33" s="39" customFormat="1" ht="12.75" customHeight="1" x14ac:dyDescent="0.2">
      <c r="A61" s="37"/>
      <c r="B61" s="48" t="s">
        <v>137</v>
      </c>
      <c r="C61" s="41">
        <v>0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2">
        <v>0</v>
      </c>
      <c r="K61" s="42">
        <v>0</v>
      </c>
      <c r="L61" s="42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2">
        <v>0</v>
      </c>
      <c r="V61" s="42">
        <v>0</v>
      </c>
      <c r="W61" s="42">
        <v>0</v>
      </c>
      <c r="X61" s="41">
        <v>0</v>
      </c>
      <c r="Y61" s="41">
        <v>0</v>
      </c>
      <c r="Z61" s="41">
        <v>0</v>
      </c>
      <c r="AA61" s="41"/>
      <c r="AB61" s="38">
        <f t="shared" si="0"/>
        <v>0</v>
      </c>
      <c r="AC61" s="30" t="e">
        <f t="shared" si="1"/>
        <v>#DIV/0!</v>
      </c>
      <c r="AD61" s="31" t="e">
        <f t="shared" si="2"/>
        <v>#DIV/0!</v>
      </c>
      <c r="AE61" s="31" t="e">
        <f t="shared" si="3"/>
        <v>#DIV/0!</v>
      </c>
      <c r="AF61" s="32">
        <f t="shared" si="4"/>
        <v>0</v>
      </c>
      <c r="AG61" s="32">
        <f t="shared" si="5"/>
        <v>0</v>
      </c>
    </row>
    <row r="62" spans="1:33" s="39" customFormat="1" ht="12.75" customHeight="1" x14ac:dyDescent="0.2">
      <c r="A62" s="37"/>
      <c r="B62" s="48" t="s">
        <v>138</v>
      </c>
      <c r="C62" s="41">
        <v>0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2">
        <v>0</v>
      </c>
      <c r="K62" s="42">
        <v>0</v>
      </c>
      <c r="L62" s="42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2">
        <v>0</v>
      </c>
      <c r="V62" s="42">
        <v>0</v>
      </c>
      <c r="W62" s="42">
        <v>0</v>
      </c>
      <c r="X62" s="41">
        <v>0</v>
      </c>
      <c r="Y62" s="41">
        <v>0</v>
      </c>
      <c r="Z62" s="41">
        <v>0</v>
      </c>
      <c r="AA62" s="41"/>
      <c r="AB62" s="38">
        <f t="shared" si="0"/>
        <v>0</v>
      </c>
      <c r="AC62" s="30" t="e">
        <f t="shared" si="1"/>
        <v>#DIV/0!</v>
      </c>
      <c r="AD62" s="31" t="e">
        <f t="shared" si="2"/>
        <v>#DIV/0!</v>
      </c>
      <c r="AE62" s="31" t="e">
        <f t="shared" si="3"/>
        <v>#DIV/0!</v>
      </c>
      <c r="AF62" s="32">
        <f t="shared" si="4"/>
        <v>0</v>
      </c>
      <c r="AG62" s="32">
        <f t="shared" si="5"/>
        <v>0</v>
      </c>
    </row>
    <row r="63" spans="1:33" s="39" customFormat="1" ht="12.75" customHeight="1" x14ac:dyDescent="0.2">
      <c r="A63" s="37"/>
      <c r="B63" s="48" t="s">
        <v>139</v>
      </c>
      <c r="C63" s="41">
        <v>0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2">
        <v>0</v>
      </c>
      <c r="K63" s="42">
        <v>0</v>
      </c>
      <c r="L63" s="42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2">
        <v>0</v>
      </c>
      <c r="V63" s="42">
        <v>0</v>
      </c>
      <c r="W63" s="42">
        <v>0</v>
      </c>
      <c r="X63" s="41">
        <v>0</v>
      </c>
      <c r="Y63" s="41">
        <v>0</v>
      </c>
      <c r="Z63" s="41">
        <v>0</v>
      </c>
      <c r="AA63" s="41"/>
      <c r="AB63" s="38">
        <f t="shared" si="0"/>
        <v>0</v>
      </c>
      <c r="AC63" s="30" t="e">
        <f t="shared" si="1"/>
        <v>#DIV/0!</v>
      </c>
      <c r="AD63" s="31" t="e">
        <f t="shared" si="2"/>
        <v>#DIV/0!</v>
      </c>
      <c r="AE63" s="31" t="e">
        <f t="shared" si="3"/>
        <v>#DIV/0!</v>
      </c>
      <c r="AF63" s="32">
        <f t="shared" si="4"/>
        <v>0</v>
      </c>
      <c r="AG63" s="32">
        <f t="shared" si="5"/>
        <v>0</v>
      </c>
    </row>
    <row r="64" spans="1:33" s="39" customFormat="1" ht="12.75" customHeight="1" x14ac:dyDescent="0.2">
      <c r="A64" s="37"/>
      <c r="B64" s="48" t="s">
        <v>140</v>
      </c>
      <c r="C64" s="41">
        <v>0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2">
        <v>0</v>
      </c>
      <c r="K64" s="42">
        <v>0</v>
      </c>
      <c r="L64" s="42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2">
        <v>0</v>
      </c>
      <c r="V64" s="42">
        <v>0</v>
      </c>
      <c r="W64" s="42">
        <v>0</v>
      </c>
      <c r="X64" s="41">
        <v>0</v>
      </c>
      <c r="Y64" s="41">
        <v>0</v>
      </c>
      <c r="Z64" s="41">
        <v>0</v>
      </c>
      <c r="AA64" s="41"/>
      <c r="AB64" s="38">
        <f t="shared" si="0"/>
        <v>0</v>
      </c>
      <c r="AC64" s="30" t="e">
        <f t="shared" si="1"/>
        <v>#DIV/0!</v>
      </c>
      <c r="AD64" s="31" t="e">
        <f t="shared" si="2"/>
        <v>#DIV/0!</v>
      </c>
      <c r="AE64" s="31" t="e">
        <f t="shared" si="3"/>
        <v>#DIV/0!</v>
      </c>
      <c r="AF64" s="32">
        <f t="shared" si="4"/>
        <v>0</v>
      </c>
      <c r="AG64" s="32">
        <f t="shared" si="5"/>
        <v>0</v>
      </c>
    </row>
    <row r="65" spans="1:33" s="39" customFormat="1" ht="12.75" customHeight="1" x14ac:dyDescent="0.2">
      <c r="A65" s="37"/>
      <c r="B65" s="48" t="s">
        <v>141</v>
      </c>
      <c r="C65" s="41"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2">
        <v>0</v>
      </c>
      <c r="K65" s="42">
        <v>0</v>
      </c>
      <c r="L65" s="42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2">
        <v>0</v>
      </c>
      <c r="V65" s="42">
        <v>0</v>
      </c>
      <c r="W65" s="42">
        <v>0</v>
      </c>
      <c r="X65" s="41">
        <v>0</v>
      </c>
      <c r="Y65" s="41">
        <v>0</v>
      </c>
      <c r="Z65" s="41">
        <v>0</v>
      </c>
      <c r="AA65" s="41"/>
      <c r="AB65" s="38">
        <f t="shared" si="0"/>
        <v>0</v>
      </c>
      <c r="AC65" s="30" t="e">
        <f t="shared" si="1"/>
        <v>#DIV/0!</v>
      </c>
      <c r="AD65" s="31" t="e">
        <f t="shared" si="2"/>
        <v>#DIV/0!</v>
      </c>
      <c r="AE65" s="31" t="e">
        <f t="shared" si="3"/>
        <v>#DIV/0!</v>
      </c>
      <c r="AF65" s="32">
        <f t="shared" si="4"/>
        <v>0</v>
      </c>
      <c r="AG65" s="32">
        <f t="shared" si="5"/>
        <v>0</v>
      </c>
    </row>
    <row r="66" spans="1:33" s="39" customFormat="1" ht="12.75" customHeight="1" x14ac:dyDescent="0.2">
      <c r="A66" s="67"/>
      <c r="B66" s="68" t="s">
        <v>142</v>
      </c>
      <c r="C66" s="69">
        <v>3.5999999999999999E-3</v>
      </c>
      <c r="D66" s="69">
        <v>3.5999999999999999E-3</v>
      </c>
      <c r="E66" s="69">
        <v>3.5999999999999999E-3</v>
      </c>
      <c r="F66" s="69">
        <v>2.3999999999999998E-3</v>
      </c>
      <c r="G66" s="69">
        <v>4.7999999999999996E-3</v>
      </c>
      <c r="H66" s="69">
        <v>3.5999999999999999E-3</v>
      </c>
      <c r="I66" s="69">
        <v>3.5999999999999999E-3</v>
      </c>
      <c r="J66" s="69">
        <v>3.5999999999999999E-3</v>
      </c>
      <c r="K66" s="69">
        <v>3.5999999999999999E-3</v>
      </c>
      <c r="L66" s="69">
        <v>3.5999999999999999E-3</v>
      </c>
      <c r="M66" s="69">
        <v>3.5999999999999999E-3</v>
      </c>
      <c r="N66" s="69">
        <v>4.7999999999999996E-3</v>
      </c>
      <c r="O66" s="69">
        <v>2.3999999999999998E-3</v>
      </c>
      <c r="P66" s="69">
        <v>3.5999999999999999E-3</v>
      </c>
      <c r="Q66" s="69">
        <v>3.5999999999999999E-3</v>
      </c>
      <c r="R66" s="69">
        <v>3.5999999999999999E-3</v>
      </c>
      <c r="S66" s="69">
        <v>3.5999999999999999E-3</v>
      </c>
      <c r="T66" s="69">
        <v>3.5999999999999999E-3</v>
      </c>
      <c r="U66" s="69">
        <v>3.5999999999999999E-3</v>
      </c>
      <c r="V66" s="69">
        <v>4.7999999999999996E-3</v>
      </c>
      <c r="W66" s="69">
        <v>3.5999999999999999E-3</v>
      </c>
      <c r="X66" s="69">
        <v>2.3999999999999998E-3</v>
      </c>
      <c r="Y66" s="69">
        <v>3.5999999999999999E-3</v>
      </c>
      <c r="Z66" s="69">
        <v>3.5999999999999999E-3</v>
      </c>
      <c r="AA66" s="69"/>
      <c r="AB66" s="70">
        <f t="shared" si="0"/>
        <v>8.6400000000000018E-2</v>
      </c>
      <c r="AC66" s="71">
        <f t="shared" si="1"/>
        <v>0.75000000000000022</v>
      </c>
      <c r="AD66" s="72">
        <f t="shared" si="2"/>
        <v>1.0000000000000002</v>
      </c>
      <c r="AE66" s="72">
        <f t="shared" si="3"/>
        <v>0.75000000000000022</v>
      </c>
      <c r="AF66" s="73">
        <f t="shared" si="4"/>
        <v>3.5999999999999999E-3</v>
      </c>
      <c r="AG66" s="73">
        <f t="shared" si="5"/>
        <v>4.7999999999999996E-3</v>
      </c>
    </row>
    <row r="67" spans="1:33" s="39" customFormat="1" ht="12.75" customHeight="1" x14ac:dyDescent="0.2">
      <c r="A67" s="37"/>
      <c r="B67" s="48" t="s">
        <v>143</v>
      </c>
      <c r="C67" s="41">
        <v>0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2">
        <v>0</v>
      </c>
      <c r="K67" s="42">
        <v>0</v>
      </c>
      <c r="L67" s="42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2">
        <v>0</v>
      </c>
      <c r="V67" s="42">
        <v>0</v>
      </c>
      <c r="W67" s="42">
        <v>0</v>
      </c>
      <c r="X67" s="41">
        <v>0</v>
      </c>
      <c r="Y67" s="41">
        <v>0</v>
      </c>
      <c r="Z67" s="41">
        <v>0</v>
      </c>
      <c r="AA67" s="41"/>
      <c r="AB67" s="38">
        <f t="shared" si="0"/>
        <v>0</v>
      </c>
      <c r="AC67" s="30" t="e">
        <f t="shared" si="1"/>
        <v>#DIV/0!</v>
      </c>
      <c r="AD67" s="31" t="e">
        <f t="shared" si="2"/>
        <v>#DIV/0!</v>
      </c>
      <c r="AE67" s="31" t="e">
        <f t="shared" si="3"/>
        <v>#DIV/0!</v>
      </c>
      <c r="AF67" s="32">
        <f t="shared" si="4"/>
        <v>0</v>
      </c>
      <c r="AG67" s="32">
        <f t="shared" si="5"/>
        <v>0</v>
      </c>
    </row>
    <row r="68" spans="1:33" s="39" customFormat="1" ht="12.75" customHeight="1" x14ac:dyDescent="0.2">
      <c r="A68" s="37"/>
      <c r="B68" s="48" t="s">
        <v>144</v>
      </c>
      <c r="C68" s="41">
        <v>0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2">
        <v>0</v>
      </c>
      <c r="K68" s="42">
        <v>0</v>
      </c>
      <c r="L68" s="42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2">
        <v>0</v>
      </c>
      <c r="V68" s="42">
        <v>0</v>
      </c>
      <c r="W68" s="42">
        <v>0</v>
      </c>
      <c r="X68" s="41">
        <v>0</v>
      </c>
      <c r="Y68" s="41">
        <v>0</v>
      </c>
      <c r="Z68" s="41">
        <v>0</v>
      </c>
      <c r="AA68" s="41"/>
      <c r="AB68" s="38">
        <f t="shared" si="0"/>
        <v>0</v>
      </c>
      <c r="AC68" s="30" t="e">
        <f t="shared" si="1"/>
        <v>#DIV/0!</v>
      </c>
      <c r="AD68" s="31" t="e">
        <f t="shared" si="2"/>
        <v>#DIV/0!</v>
      </c>
      <c r="AE68" s="31" t="e">
        <f t="shared" si="3"/>
        <v>#DIV/0!</v>
      </c>
      <c r="AF68" s="32">
        <f t="shared" si="4"/>
        <v>0</v>
      </c>
      <c r="AG68" s="32">
        <f t="shared" si="5"/>
        <v>0</v>
      </c>
    </row>
    <row r="69" spans="1:33" s="39" customFormat="1" ht="12.75" customHeight="1" x14ac:dyDescent="0.2">
      <c r="A69" s="37"/>
      <c r="B69" s="48" t="s">
        <v>106</v>
      </c>
      <c r="C69" s="41">
        <v>0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2">
        <v>0</v>
      </c>
      <c r="K69" s="42">
        <v>0</v>
      </c>
      <c r="L69" s="42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2">
        <v>0</v>
      </c>
      <c r="V69" s="42">
        <v>0</v>
      </c>
      <c r="W69" s="42">
        <v>0</v>
      </c>
      <c r="X69" s="41">
        <v>0</v>
      </c>
      <c r="Y69" s="41">
        <v>0</v>
      </c>
      <c r="Z69" s="41">
        <v>0</v>
      </c>
      <c r="AA69" s="41"/>
      <c r="AB69" s="38">
        <f t="shared" si="0"/>
        <v>0</v>
      </c>
      <c r="AC69" s="30" t="e">
        <f t="shared" si="1"/>
        <v>#DIV/0!</v>
      </c>
      <c r="AD69" s="31" t="e">
        <f t="shared" si="2"/>
        <v>#DIV/0!</v>
      </c>
      <c r="AE69" s="31" t="e">
        <f t="shared" si="3"/>
        <v>#DIV/0!</v>
      </c>
      <c r="AF69" s="32">
        <f t="shared" si="4"/>
        <v>0</v>
      </c>
      <c r="AG69" s="32">
        <f t="shared" si="5"/>
        <v>0</v>
      </c>
    </row>
    <row r="70" spans="1:33" s="39" customFormat="1" ht="12.75" customHeight="1" x14ac:dyDescent="0.2">
      <c r="A70" s="37"/>
      <c r="B70" s="48" t="s">
        <v>145</v>
      </c>
      <c r="C70" s="41">
        <v>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2">
        <v>0</v>
      </c>
      <c r="K70" s="42">
        <v>0</v>
      </c>
      <c r="L70" s="42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2">
        <v>0</v>
      </c>
      <c r="V70" s="42">
        <v>0</v>
      </c>
      <c r="W70" s="42">
        <v>0</v>
      </c>
      <c r="X70" s="41">
        <v>0</v>
      </c>
      <c r="Y70" s="41">
        <v>0</v>
      </c>
      <c r="Z70" s="41">
        <v>0</v>
      </c>
      <c r="AA70" s="41"/>
      <c r="AB70" s="38">
        <f t="shared" si="0"/>
        <v>0</v>
      </c>
      <c r="AC70" s="30" t="e">
        <f t="shared" si="1"/>
        <v>#DIV/0!</v>
      </c>
      <c r="AD70" s="31" t="e">
        <f t="shared" si="2"/>
        <v>#DIV/0!</v>
      </c>
      <c r="AE70" s="31" t="e">
        <f t="shared" si="3"/>
        <v>#DIV/0!</v>
      </c>
      <c r="AF70" s="32">
        <f t="shared" si="4"/>
        <v>0</v>
      </c>
      <c r="AG70" s="32">
        <f t="shared" si="5"/>
        <v>0</v>
      </c>
    </row>
    <row r="71" spans="1:33" s="39" customFormat="1" ht="12.75" customHeight="1" x14ac:dyDescent="0.2">
      <c r="A71" s="37"/>
      <c r="B71" s="48" t="s">
        <v>146</v>
      </c>
      <c r="C71" s="41">
        <v>0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2">
        <v>0</v>
      </c>
      <c r="K71" s="42">
        <v>0</v>
      </c>
      <c r="L71" s="42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2">
        <v>0</v>
      </c>
      <c r="V71" s="42">
        <v>0</v>
      </c>
      <c r="W71" s="42">
        <v>0</v>
      </c>
      <c r="X71" s="41">
        <v>0</v>
      </c>
      <c r="Y71" s="41">
        <v>0</v>
      </c>
      <c r="Z71" s="41">
        <v>0</v>
      </c>
      <c r="AA71" s="41"/>
      <c r="AB71" s="38">
        <f t="shared" si="0"/>
        <v>0</v>
      </c>
      <c r="AC71" s="30" t="e">
        <f t="shared" si="1"/>
        <v>#DIV/0!</v>
      </c>
      <c r="AD71" s="31" t="e">
        <f t="shared" si="2"/>
        <v>#DIV/0!</v>
      </c>
      <c r="AE71" s="31" t="e">
        <f t="shared" si="3"/>
        <v>#DIV/0!</v>
      </c>
      <c r="AF71" s="32">
        <f t="shared" si="4"/>
        <v>0</v>
      </c>
      <c r="AG71" s="32">
        <f t="shared" si="5"/>
        <v>0</v>
      </c>
    </row>
    <row r="72" spans="1:33" s="39" customFormat="1" ht="12.75" customHeight="1" x14ac:dyDescent="0.2">
      <c r="A72" s="37"/>
      <c r="B72" s="48" t="s">
        <v>108</v>
      </c>
      <c r="C72" s="41">
        <v>0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2">
        <v>0</v>
      </c>
      <c r="K72" s="42">
        <v>0</v>
      </c>
      <c r="L72" s="42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2">
        <v>0</v>
      </c>
      <c r="V72" s="42">
        <v>0</v>
      </c>
      <c r="W72" s="42">
        <v>0</v>
      </c>
      <c r="X72" s="41">
        <v>0</v>
      </c>
      <c r="Y72" s="41">
        <v>0</v>
      </c>
      <c r="Z72" s="41">
        <v>0</v>
      </c>
      <c r="AA72" s="41"/>
      <c r="AB72" s="38">
        <f t="shared" ref="AB72:AB135" si="6">SUM(C72:Z72)</f>
        <v>0</v>
      </c>
      <c r="AC72" s="30" t="e">
        <f t="shared" ref="AC72:AC135" si="7">AVERAGE(C72:Z72)/MAX(C72:Z72)</f>
        <v>#DIV/0!</v>
      </c>
      <c r="AD72" s="31" t="e">
        <f t="shared" ref="AD72:AD135" si="8">AVERAGE(C72:Z72)/MAX(J72:L72)</f>
        <v>#DIV/0!</v>
      </c>
      <c r="AE72" s="31" t="e">
        <f t="shared" ref="AE72:AE135" si="9">AVERAGE(C72:Z72)/MAX(U72:W72)</f>
        <v>#DIV/0!</v>
      </c>
      <c r="AF72" s="32">
        <f t="shared" ref="AF72:AF135" si="10">MAX(J72:L72)</f>
        <v>0</v>
      </c>
      <c r="AG72" s="32">
        <f t="shared" ref="AG72:AG135" si="11">MAX(U72:W72)</f>
        <v>0</v>
      </c>
    </row>
    <row r="73" spans="1:33" s="39" customFormat="1" ht="12.75" customHeight="1" x14ac:dyDescent="0.2">
      <c r="A73" s="37"/>
      <c r="B73" s="48" t="s">
        <v>147</v>
      </c>
      <c r="C73" s="41">
        <v>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2">
        <v>0</v>
      </c>
      <c r="K73" s="42">
        <v>0</v>
      </c>
      <c r="L73" s="42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2">
        <v>0</v>
      </c>
      <c r="V73" s="42">
        <v>0</v>
      </c>
      <c r="W73" s="42">
        <v>0</v>
      </c>
      <c r="X73" s="41">
        <v>0</v>
      </c>
      <c r="Y73" s="41">
        <v>0</v>
      </c>
      <c r="Z73" s="41">
        <v>0</v>
      </c>
      <c r="AA73" s="41"/>
      <c r="AB73" s="38">
        <f t="shared" si="6"/>
        <v>0</v>
      </c>
      <c r="AC73" s="30" t="e">
        <f t="shared" si="7"/>
        <v>#DIV/0!</v>
      </c>
      <c r="AD73" s="31" t="e">
        <f t="shared" si="8"/>
        <v>#DIV/0!</v>
      </c>
      <c r="AE73" s="31" t="e">
        <f t="shared" si="9"/>
        <v>#DIV/0!</v>
      </c>
      <c r="AF73" s="32">
        <f t="shared" si="10"/>
        <v>0</v>
      </c>
      <c r="AG73" s="32">
        <f t="shared" si="11"/>
        <v>0</v>
      </c>
    </row>
    <row r="74" spans="1:33" s="39" customFormat="1" ht="12.75" customHeight="1" x14ac:dyDescent="0.2">
      <c r="A74" s="37"/>
      <c r="B74" s="48" t="s">
        <v>148</v>
      </c>
      <c r="C74" s="41">
        <v>0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2">
        <v>0</v>
      </c>
      <c r="K74" s="42">
        <v>0</v>
      </c>
      <c r="L74" s="42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2">
        <v>0</v>
      </c>
      <c r="V74" s="42">
        <v>0</v>
      </c>
      <c r="W74" s="42">
        <v>0</v>
      </c>
      <c r="X74" s="41">
        <v>0</v>
      </c>
      <c r="Y74" s="41">
        <v>0</v>
      </c>
      <c r="Z74" s="41">
        <v>0</v>
      </c>
      <c r="AA74" s="41"/>
      <c r="AB74" s="38">
        <f t="shared" si="6"/>
        <v>0</v>
      </c>
      <c r="AC74" s="30" t="e">
        <f t="shared" si="7"/>
        <v>#DIV/0!</v>
      </c>
      <c r="AD74" s="31" t="e">
        <f t="shared" si="8"/>
        <v>#DIV/0!</v>
      </c>
      <c r="AE74" s="31" t="e">
        <f t="shared" si="9"/>
        <v>#DIV/0!</v>
      </c>
      <c r="AF74" s="32">
        <f t="shared" si="10"/>
        <v>0</v>
      </c>
      <c r="AG74" s="32">
        <f t="shared" si="11"/>
        <v>0</v>
      </c>
    </row>
    <row r="75" spans="1:33" s="39" customFormat="1" ht="12.75" customHeight="1" x14ac:dyDescent="0.2">
      <c r="A75" s="37"/>
      <c r="B75" s="48" t="s">
        <v>149</v>
      </c>
      <c r="C75" s="41">
        <v>0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2">
        <v>0</v>
      </c>
      <c r="K75" s="42">
        <v>0</v>
      </c>
      <c r="L75" s="42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2">
        <v>0</v>
      </c>
      <c r="V75" s="42">
        <v>0</v>
      </c>
      <c r="W75" s="42">
        <v>0</v>
      </c>
      <c r="X75" s="41">
        <v>0</v>
      </c>
      <c r="Y75" s="41">
        <v>0</v>
      </c>
      <c r="Z75" s="41">
        <v>0</v>
      </c>
      <c r="AA75" s="41"/>
      <c r="AB75" s="38">
        <f t="shared" si="6"/>
        <v>0</v>
      </c>
      <c r="AC75" s="30" t="e">
        <f t="shared" si="7"/>
        <v>#DIV/0!</v>
      </c>
      <c r="AD75" s="31" t="e">
        <f t="shared" si="8"/>
        <v>#DIV/0!</v>
      </c>
      <c r="AE75" s="31" t="e">
        <f t="shared" si="9"/>
        <v>#DIV/0!</v>
      </c>
      <c r="AF75" s="32">
        <f t="shared" si="10"/>
        <v>0</v>
      </c>
      <c r="AG75" s="32">
        <f t="shared" si="11"/>
        <v>0</v>
      </c>
    </row>
    <row r="76" spans="1:33" s="39" customFormat="1" ht="12.75" customHeight="1" x14ac:dyDescent="0.2">
      <c r="A76" s="37"/>
      <c r="B76" s="48" t="s">
        <v>150</v>
      </c>
      <c r="C76" s="41">
        <v>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2">
        <v>0</v>
      </c>
      <c r="K76" s="42">
        <v>0</v>
      </c>
      <c r="L76" s="42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2">
        <v>0</v>
      </c>
      <c r="V76" s="42">
        <v>0</v>
      </c>
      <c r="W76" s="42">
        <v>0</v>
      </c>
      <c r="X76" s="41">
        <v>0</v>
      </c>
      <c r="Y76" s="41">
        <v>0</v>
      </c>
      <c r="Z76" s="41">
        <v>0</v>
      </c>
      <c r="AA76" s="41"/>
      <c r="AB76" s="38">
        <f t="shared" si="6"/>
        <v>0</v>
      </c>
      <c r="AC76" s="30" t="e">
        <f t="shared" si="7"/>
        <v>#DIV/0!</v>
      </c>
      <c r="AD76" s="31" t="e">
        <f t="shared" si="8"/>
        <v>#DIV/0!</v>
      </c>
      <c r="AE76" s="31" t="e">
        <f t="shared" si="9"/>
        <v>#DIV/0!</v>
      </c>
      <c r="AF76" s="32">
        <f t="shared" si="10"/>
        <v>0</v>
      </c>
      <c r="AG76" s="32">
        <f t="shared" si="11"/>
        <v>0</v>
      </c>
    </row>
    <row r="77" spans="1:33" s="39" customFormat="1" ht="12.75" customHeight="1" x14ac:dyDescent="0.2">
      <c r="A77" s="37"/>
      <c r="B77" s="48" t="s">
        <v>110</v>
      </c>
      <c r="C77" s="41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2">
        <v>0</v>
      </c>
      <c r="K77" s="42">
        <v>0</v>
      </c>
      <c r="L77" s="42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2">
        <v>0</v>
      </c>
      <c r="V77" s="42">
        <v>0</v>
      </c>
      <c r="W77" s="42">
        <v>0</v>
      </c>
      <c r="X77" s="41">
        <v>0</v>
      </c>
      <c r="Y77" s="41">
        <v>0</v>
      </c>
      <c r="Z77" s="41">
        <v>0</v>
      </c>
      <c r="AA77" s="41"/>
      <c r="AB77" s="38">
        <f t="shared" si="6"/>
        <v>0</v>
      </c>
      <c r="AC77" s="30" t="e">
        <f t="shared" si="7"/>
        <v>#DIV/0!</v>
      </c>
      <c r="AD77" s="31" t="e">
        <f t="shared" si="8"/>
        <v>#DIV/0!</v>
      </c>
      <c r="AE77" s="31" t="e">
        <f t="shared" si="9"/>
        <v>#DIV/0!</v>
      </c>
      <c r="AF77" s="32">
        <f t="shared" si="10"/>
        <v>0</v>
      </c>
      <c r="AG77" s="32">
        <f t="shared" si="11"/>
        <v>0</v>
      </c>
    </row>
    <row r="78" spans="1:33" s="39" customFormat="1" ht="12.75" customHeight="1" x14ac:dyDescent="0.2">
      <c r="A78" s="37"/>
      <c r="B78" s="48" t="s">
        <v>151</v>
      </c>
      <c r="C78" s="41">
        <v>0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2">
        <v>0</v>
      </c>
      <c r="K78" s="42">
        <v>0</v>
      </c>
      <c r="L78" s="42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2">
        <v>0</v>
      </c>
      <c r="V78" s="42">
        <v>0</v>
      </c>
      <c r="W78" s="42">
        <v>0</v>
      </c>
      <c r="X78" s="41">
        <v>0</v>
      </c>
      <c r="Y78" s="41">
        <v>0</v>
      </c>
      <c r="Z78" s="41">
        <v>0</v>
      </c>
      <c r="AA78" s="41"/>
      <c r="AB78" s="38">
        <f t="shared" si="6"/>
        <v>0</v>
      </c>
      <c r="AC78" s="30" t="e">
        <f t="shared" si="7"/>
        <v>#DIV/0!</v>
      </c>
      <c r="AD78" s="31" t="e">
        <f t="shared" si="8"/>
        <v>#DIV/0!</v>
      </c>
      <c r="AE78" s="31" t="e">
        <f t="shared" si="9"/>
        <v>#DIV/0!</v>
      </c>
      <c r="AF78" s="32">
        <f t="shared" si="10"/>
        <v>0</v>
      </c>
      <c r="AG78" s="32">
        <f t="shared" si="11"/>
        <v>0</v>
      </c>
    </row>
    <row r="79" spans="1:33" s="39" customFormat="1" ht="12.75" customHeight="1" x14ac:dyDescent="0.2">
      <c r="A79" s="37"/>
      <c r="B79" s="48" t="s">
        <v>111</v>
      </c>
      <c r="C79" s="41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2">
        <v>0</v>
      </c>
      <c r="K79" s="42">
        <v>0</v>
      </c>
      <c r="L79" s="42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2">
        <v>0</v>
      </c>
      <c r="V79" s="42">
        <v>0</v>
      </c>
      <c r="W79" s="42">
        <v>0</v>
      </c>
      <c r="X79" s="41">
        <v>0</v>
      </c>
      <c r="Y79" s="41">
        <v>0</v>
      </c>
      <c r="Z79" s="41">
        <v>0</v>
      </c>
      <c r="AA79" s="41"/>
      <c r="AB79" s="38">
        <f t="shared" si="6"/>
        <v>0</v>
      </c>
      <c r="AC79" s="30" t="e">
        <f t="shared" si="7"/>
        <v>#DIV/0!</v>
      </c>
      <c r="AD79" s="31" t="e">
        <f t="shared" si="8"/>
        <v>#DIV/0!</v>
      </c>
      <c r="AE79" s="31" t="e">
        <f t="shared" si="9"/>
        <v>#DIV/0!</v>
      </c>
      <c r="AF79" s="32">
        <f t="shared" si="10"/>
        <v>0</v>
      </c>
      <c r="AG79" s="32">
        <f t="shared" si="11"/>
        <v>0</v>
      </c>
    </row>
    <row r="80" spans="1:33" s="39" customFormat="1" ht="12.75" customHeight="1" x14ac:dyDescent="0.2">
      <c r="A80" s="37"/>
      <c r="B80" s="48" t="s">
        <v>152</v>
      </c>
      <c r="C80" s="41">
        <v>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2">
        <v>0</v>
      </c>
      <c r="K80" s="42">
        <v>0</v>
      </c>
      <c r="L80" s="42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2">
        <v>0</v>
      </c>
      <c r="V80" s="42">
        <v>0</v>
      </c>
      <c r="W80" s="42">
        <v>0</v>
      </c>
      <c r="X80" s="41">
        <v>0</v>
      </c>
      <c r="Y80" s="41">
        <v>0</v>
      </c>
      <c r="Z80" s="41">
        <v>0</v>
      </c>
      <c r="AA80" s="41"/>
      <c r="AB80" s="38">
        <f t="shared" si="6"/>
        <v>0</v>
      </c>
      <c r="AC80" s="30" t="e">
        <f t="shared" si="7"/>
        <v>#DIV/0!</v>
      </c>
      <c r="AD80" s="31" t="e">
        <f t="shared" si="8"/>
        <v>#DIV/0!</v>
      </c>
      <c r="AE80" s="31" t="e">
        <f t="shared" si="9"/>
        <v>#DIV/0!</v>
      </c>
      <c r="AF80" s="32">
        <f t="shared" si="10"/>
        <v>0</v>
      </c>
      <c r="AG80" s="32">
        <f t="shared" si="11"/>
        <v>0</v>
      </c>
    </row>
    <row r="81" spans="1:33" s="39" customFormat="1" ht="12.75" customHeight="1" x14ac:dyDescent="0.2">
      <c r="A81" s="37"/>
      <c r="B81" s="48" t="s">
        <v>153</v>
      </c>
      <c r="C81" s="41">
        <v>0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2">
        <v>0</v>
      </c>
      <c r="K81" s="42">
        <v>0</v>
      </c>
      <c r="L81" s="42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2">
        <v>0</v>
      </c>
      <c r="V81" s="42">
        <v>0</v>
      </c>
      <c r="W81" s="42">
        <v>0</v>
      </c>
      <c r="X81" s="41">
        <v>0</v>
      </c>
      <c r="Y81" s="41">
        <v>0</v>
      </c>
      <c r="Z81" s="41">
        <v>0</v>
      </c>
      <c r="AA81" s="41"/>
      <c r="AB81" s="38">
        <f t="shared" si="6"/>
        <v>0</v>
      </c>
      <c r="AC81" s="30" t="e">
        <f t="shared" si="7"/>
        <v>#DIV/0!</v>
      </c>
      <c r="AD81" s="31" t="e">
        <f t="shared" si="8"/>
        <v>#DIV/0!</v>
      </c>
      <c r="AE81" s="31" t="e">
        <f t="shared" si="9"/>
        <v>#DIV/0!</v>
      </c>
      <c r="AF81" s="32">
        <f t="shared" si="10"/>
        <v>0</v>
      </c>
      <c r="AG81" s="32">
        <f t="shared" si="11"/>
        <v>0</v>
      </c>
    </row>
    <row r="82" spans="1:33" s="39" customFormat="1" ht="12.75" customHeight="1" x14ac:dyDescent="0.2">
      <c r="A82" s="37"/>
      <c r="B82" s="48" t="s">
        <v>154</v>
      </c>
      <c r="C82" s="41">
        <v>0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2">
        <v>0</v>
      </c>
      <c r="K82" s="42">
        <v>0</v>
      </c>
      <c r="L82" s="42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2">
        <v>0</v>
      </c>
      <c r="V82" s="42">
        <v>0</v>
      </c>
      <c r="W82" s="42">
        <v>0</v>
      </c>
      <c r="X82" s="41">
        <v>0</v>
      </c>
      <c r="Y82" s="41">
        <v>0</v>
      </c>
      <c r="Z82" s="41">
        <v>0</v>
      </c>
      <c r="AA82" s="41"/>
      <c r="AB82" s="38">
        <f t="shared" si="6"/>
        <v>0</v>
      </c>
      <c r="AC82" s="30" t="e">
        <f t="shared" si="7"/>
        <v>#DIV/0!</v>
      </c>
      <c r="AD82" s="31" t="e">
        <f t="shared" si="8"/>
        <v>#DIV/0!</v>
      </c>
      <c r="AE82" s="31" t="e">
        <f t="shared" si="9"/>
        <v>#DIV/0!</v>
      </c>
      <c r="AF82" s="32">
        <f t="shared" si="10"/>
        <v>0</v>
      </c>
      <c r="AG82" s="32">
        <f t="shared" si="11"/>
        <v>0</v>
      </c>
    </row>
    <row r="83" spans="1:33" s="39" customFormat="1" ht="12.75" customHeight="1" x14ac:dyDescent="0.2">
      <c r="A83" s="37"/>
      <c r="B83" s="48" t="s">
        <v>155</v>
      </c>
      <c r="C83" s="41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2">
        <v>0</v>
      </c>
      <c r="K83" s="42">
        <v>0</v>
      </c>
      <c r="L83" s="42">
        <v>0</v>
      </c>
      <c r="M83" s="41">
        <v>0</v>
      </c>
      <c r="N83" s="41">
        <v>0</v>
      </c>
      <c r="O83" s="41">
        <v>0</v>
      </c>
      <c r="P83" s="41">
        <v>0</v>
      </c>
      <c r="Q83" s="41">
        <v>0</v>
      </c>
      <c r="R83" s="41">
        <v>0</v>
      </c>
      <c r="S83" s="41">
        <v>0</v>
      </c>
      <c r="T83" s="41">
        <v>0</v>
      </c>
      <c r="U83" s="42">
        <v>0</v>
      </c>
      <c r="V83" s="42">
        <v>0</v>
      </c>
      <c r="W83" s="42">
        <v>0</v>
      </c>
      <c r="X83" s="41">
        <v>0</v>
      </c>
      <c r="Y83" s="41">
        <v>0</v>
      </c>
      <c r="Z83" s="41">
        <v>0</v>
      </c>
      <c r="AA83" s="41"/>
      <c r="AB83" s="38">
        <f t="shared" si="6"/>
        <v>0</v>
      </c>
      <c r="AC83" s="30" t="e">
        <f t="shared" si="7"/>
        <v>#DIV/0!</v>
      </c>
      <c r="AD83" s="31" t="e">
        <f t="shared" si="8"/>
        <v>#DIV/0!</v>
      </c>
      <c r="AE83" s="31" t="e">
        <f t="shared" si="9"/>
        <v>#DIV/0!</v>
      </c>
      <c r="AF83" s="32">
        <f t="shared" si="10"/>
        <v>0</v>
      </c>
      <c r="AG83" s="32">
        <f t="shared" si="11"/>
        <v>0</v>
      </c>
    </row>
    <row r="84" spans="1:33" s="39" customFormat="1" ht="12.75" customHeight="1" x14ac:dyDescent="0.2">
      <c r="A84" s="37"/>
      <c r="B84" s="48" t="s">
        <v>156</v>
      </c>
      <c r="C84" s="41">
        <v>2.3999999999999998E-3</v>
      </c>
      <c r="D84" s="41">
        <v>2.3999999999999998E-3</v>
      </c>
      <c r="E84" s="41">
        <v>2.3999999999999998E-3</v>
      </c>
      <c r="F84" s="41">
        <v>1.1999999999999999E-3</v>
      </c>
      <c r="G84" s="41">
        <v>2.3999999999999998E-3</v>
      </c>
      <c r="H84" s="41">
        <v>2.3999999999999998E-3</v>
      </c>
      <c r="I84" s="41">
        <v>2.3999999999999998E-3</v>
      </c>
      <c r="J84" s="42">
        <v>2.3999999999999998E-3</v>
      </c>
      <c r="K84" s="42">
        <v>2.3999999999999998E-3</v>
      </c>
      <c r="L84" s="42">
        <v>2.3999999999999998E-3</v>
      </c>
      <c r="M84" s="41">
        <v>2.3999999999999998E-3</v>
      </c>
      <c r="N84" s="41">
        <v>2.3999999999999998E-3</v>
      </c>
      <c r="O84" s="41">
        <v>1.1999999999999999E-3</v>
      </c>
      <c r="P84" s="41">
        <v>2.3999999999999998E-3</v>
      </c>
      <c r="Q84" s="41">
        <v>2.3999999999999998E-3</v>
      </c>
      <c r="R84" s="41">
        <v>2.3999999999999998E-3</v>
      </c>
      <c r="S84" s="41">
        <v>2.3999999999999998E-3</v>
      </c>
      <c r="T84" s="41">
        <v>2.3999999999999998E-3</v>
      </c>
      <c r="U84" s="42">
        <v>2.3999999999999998E-3</v>
      </c>
      <c r="V84" s="42">
        <v>2.3999999999999998E-3</v>
      </c>
      <c r="W84" s="42">
        <v>2.3999999999999998E-3</v>
      </c>
      <c r="X84" s="41">
        <v>1.1999999999999999E-3</v>
      </c>
      <c r="Y84" s="41">
        <v>2.3999999999999998E-3</v>
      </c>
      <c r="Z84" s="41">
        <v>2.3999999999999998E-3</v>
      </c>
      <c r="AA84" s="41"/>
      <c r="AB84" s="38">
        <f t="shared" si="6"/>
        <v>5.3999999999999992E-2</v>
      </c>
      <c r="AC84" s="30">
        <f t="shared" si="7"/>
        <v>0.9375</v>
      </c>
      <c r="AD84" s="31">
        <f t="shared" si="8"/>
        <v>0.9375</v>
      </c>
      <c r="AE84" s="31">
        <f t="shared" si="9"/>
        <v>0.9375</v>
      </c>
      <c r="AF84" s="32">
        <f t="shared" si="10"/>
        <v>2.3999999999999998E-3</v>
      </c>
      <c r="AG84" s="32">
        <f t="shared" si="11"/>
        <v>2.3999999999999998E-3</v>
      </c>
    </row>
    <row r="85" spans="1:33" s="39" customFormat="1" ht="12.75" customHeight="1" x14ac:dyDescent="0.2">
      <c r="A85" s="37"/>
      <c r="B85" s="48" t="s">
        <v>157</v>
      </c>
      <c r="C85" s="41">
        <v>0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2">
        <v>0</v>
      </c>
      <c r="K85" s="42">
        <v>0</v>
      </c>
      <c r="L85" s="42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2">
        <v>0</v>
      </c>
      <c r="V85" s="42">
        <v>0</v>
      </c>
      <c r="W85" s="42">
        <v>0</v>
      </c>
      <c r="X85" s="41">
        <v>0</v>
      </c>
      <c r="Y85" s="41">
        <v>0</v>
      </c>
      <c r="Z85" s="41">
        <v>0</v>
      </c>
      <c r="AA85" s="41"/>
      <c r="AB85" s="38">
        <f t="shared" si="6"/>
        <v>0</v>
      </c>
      <c r="AC85" s="30" t="e">
        <f t="shared" si="7"/>
        <v>#DIV/0!</v>
      </c>
      <c r="AD85" s="31" t="e">
        <f t="shared" si="8"/>
        <v>#DIV/0!</v>
      </c>
      <c r="AE85" s="31" t="e">
        <f t="shared" si="9"/>
        <v>#DIV/0!</v>
      </c>
      <c r="AF85" s="32">
        <f t="shared" si="10"/>
        <v>0</v>
      </c>
      <c r="AG85" s="32">
        <f t="shared" si="11"/>
        <v>0</v>
      </c>
    </row>
    <row r="86" spans="1:33" s="39" customFormat="1" ht="12.75" customHeight="1" x14ac:dyDescent="0.2">
      <c r="A86" s="37"/>
      <c r="B86" s="48" t="s">
        <v>158</v>
      </c>
      <c r="C86" s="41">
        <v>0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2">
        <v>0</v>
      </c>
      <c r="K86" s="42">
        <v>0</v>
      </c>
      <c r="L86" s="42">
        <v>0</v>
      </c>
      <c r="M86" s="41">
        <v>0</v>
      </c>
      <c r="N86" s="41">
        <v>0</v>
      </c>
      <c r="O86" s="41">
        <v>0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2">
        <v>0</v>
      </c>
      <c r="V86" s="42">
        <v>0</v>
      </c>
      <c r="W86" s="42">
        <v>0</v>
      </c>
      <c r="X86" s="41">
        <v>0</v>
      </c>
      <c r="Y86" s="41">
        <v>0</v>
      </c>
      <c r="Z86" s="41">
        <v>0</v>
      </c>
      <c r="AA86" s="41"/>
      <c r="AB86" s="38">
        <f t="shared" si="6"/>
        <v>0</v>
      </c>
      <c r="AC86" s="30" t="e">
        <f t="shared" si="7"/>
        <v>#DIV/0!</v>
      </c>
      <c r="AD86" s="31" t="e">
        <f t="shared" si="8"/>
        <v>#DIV/0!</v>
      </c>
      <c r="AE86" s="31" t="e">
        <f t="shared" si="9"/>
        <v>#DIV/0!</v>
      </c>
      <c r="AF86" s="32">
        <f t="shared" si="10"/>
        <v>0</v>
      </c>
      <c r="AG86" s="32">
        <f t="shared" si="11"/>
        <v>0</v>
      </c>
    </row>
    <row r="87" spans="1:33" s="39" customFormat="1" ht="12.75" customHeight="1" x14ac:dyDescent="0.2">
      <c r="A87" s="37"/>
      <c r="B87" s="48" t="s">
        <v>159</v>
      </c>
      <c r="C87" s="41">
        <v>0</v>
      </c>
      <c r="D87" s="41">
        <v>0</v>
      </c>
      <c r="E87" s="41">
        <v>0</v>
      </c>
      <c r="F87" s="41">
        <v>0</v>
      </c>
      <c r="G87" s="41">
        <v>0</v>
      </c>
      <c r="H87" s="41">
        <v>0</v>
      </c>
      <c r="I87" s="41">
        <v>0</v>
      </c>
      <c r="J87" s="42">
        <v>0</v>
      </c>
      <c r="K87" s="42">
        <v>0</v>
      </c>
      <c r="L87" s="42">
        <v>0</v>
      </c>
      <c r="M87" s="41">
        <v>0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41">
        <v>0</v>
      </c>
      <c r="T87" s="41">
        <v>0</v>
      </c>
      <c r="U87" s="42">
        <v>0</v>
      </c>
      <c r="V87" s="42">
        <v>0</v>
      </c>
      <c r="W87" s="42">
        <v>0</v>
      </c>
      <c r="X87" s="41">
        <v>0</v>
      </c>
      <c r="Y87" s="41">
        <v>0</v>
      </c>
      <c r="Z87" s="41">
        <v>0</v>
      </c>
      <c r="AA87" s="41"/>
      <c r="AB87" s="38">
        <f t="shared" si="6"/>
        <v>0</v>
      </c>
      <c r="AC87" s="30" t="e">
        <f t="shared" si="7"/>
        <v>#DIV/0!</v>
      </c>
      <c r="AD87" s="31" t="e">
        <f t="shared" si="8"/>
        <v>#DIV/0!</v>
      </c>
      <c r="AE87" s="31" t="e">
        <f t="shared" si="9"/>
        <v>#DIV/0!</v>
      </c>
      <c r="AF87" s="32">
        <f t="shared" si="10"/>
        <v>0</v>
      </c>
      <c r="AG87" s="32">
        <f t="shared" si="11"/>
        <v>0</v>
      </c>
    </row>
    <row r="88" spans="1:33" s="39" customFormat="1" ht="12.75" customHeight="1" x14ac:dyDescent="0.2">
      <c r="A88" s="37"/>
      <c r="B88" s="48" t="s">
        <v>160</v>
      </c>
      <c r="C88" s="41">
        <v>1.1999999999999999E-3</v>
      </c>
      <c r="D88" s="41">
        <v>1.1999999999999999E-3</v>
      </c>
      <c r="E88" s="41">
        <v>1.1999999999999999E-3</v>
      </c>
      <c r="F88" s="41">
        <v>1.1999999999999999E-3</v>
      </c>
      <c r="G88" s="41">
        <v>2.3999999999999998E-3</v>
      </c>
      <c r="H88" s="41">
        <v>1.1999999999999999E-3</v>
      </c>
      <c r="I88" s="41">
        <v>1.1999999999999999E-3</v>
      </c>
      <c r="J88" s="42">
        <v>1.1999999999999999E-3</v>
      </c>
      <c r="K88" s="42">
        <v>1.1999999999999999E-3</v>
      </c>
      <c r="L88" s="42">
        <v>1.1999999999999999E-3</v>
      </c>
      <c r="M88" s="41">
        <v>1.1999999999999999E-3</v>
      </c>
      <c r="N88" s="41">
        <v>2.3999999999999998E-3</v>
      </c>
      <c r="O88" s="41">
        <v>1.1999999999999999E-3</v>
      </c>
      <c r="P88" s="41">
        <v>1.1999999999999999E-3</v>
      </c>
      <c r="Q88" s="41">
        <v>1.1999999999999999E-3</v>
      </c>
      <c r="R88" s="41">
        <v>1.1999999999999999E-3</v>
      </c>
      <c r="S88" s="41">
        <v>1.1999999999999999E-3</v>
      </c>
      <c r="T88" s="41">
        <v>1.1999999999999999E-3</v>
      </c>
      <c r="U88" s="42">
        <v>1.1999999999999999E-3</v>
      </c>
      <c r="V88" s="42">
        <v>2.3999999999999998E-3</v>
      </c>
      <c r="W88" s="42">
        <v>1.1999999999999999E-3</v>
      </c>
      <c r="X88" s="41">
        <v>1.1999999999999999E-3</v>
      </c>
      <c r="Y88" s="41">
        <v>1.1999999999999999E-3</v>
      </c>
      <c r="Z88" s="41">
        <v>1.1999999999999999E-3</v>
      </c>
      <c r="AA88" s="41"/>
      <c r="AB88" s="38">
        <f t="shared" si="6"/>
        <v>3.2399999999999998E-2</v>
      </c>
      <c r="AC88" s="30">
        <f t="shared" si="7"/>
        <v>0.5625</v>
      </c>
      <c r="AD88" s="31">
        <f t="shared" si="8"/>
        <v>1.125</v>
      </c>
      <c r="AE88" s="31">
        <f t="shared" si="9"/>
        <v>0.5625</v>
      </c>
      <c r="AF88" s="32">
        <f t="shared" si="10"/>
        <v>1.1999999999999999E-3</v>
      </c>
      <c r="AG88" s="32">
        <f t="shared" si="11"/>
        <v>2.3999999999999998E-3</v>
      </c>
    </row>
    <row r="89" spans="1:33" s="39" customFormat="1" ht="12.75" customHeight="1" x14ac:dyDescent="0.2">
      <c r="A89" s="37"/>
      <c r="B89" s="48" t="s">
        <v>161</v>
      </c>
      <c r="C89" s="41">
        <v>0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2">
        <v>0</v>
      </c>
      <c r="K89" s="42">
        <v>0</v>
      </c>
      <c r="L89" s="42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2">
        <v>0</v>
      </c>
      <c r="V89" s="42">
        <v>0</v>
      </c>
      <c r="W89" s="42">
        <v>0</v>
      </c>
      <c r="X89" s="41">
        <v>0</v>
      </c>
      <c r="Y89" s="41">
        <v>0</v>
      </c>
      <c r="Z89" s="41">
        <v>0</v>
      </c>
      <c r="AA89" s="41"/>
      <c r="AB89" s="38">
        <f t="shared" si="6"/>
        <v>0</v>
      </c>
      <c r="AC89" s="30" t="e">
        <f t="shared" si="7"/>
        <v>#DIV/0!</v>
      </c>
      <c r="AD89" s="31" t="e">
        <f t="shared" si="8"/>
        <v>#DIV/0!</v>
      </c>
      <c r="AE89" s="31" t="e">
        <f t="shared" si="9"/>
        <v>#DIV/0!</v>
      </c>
      <c r="AF89" s="32">
        <f t="shared" si="10"/>
        <v>0</v>
      </c>
      <c r="AG89" s="32">
        <f t="shared" si="11"/>
        <v>0</v>
      </c>
    </row>
    <row r="90" spans="1:33" s="39" customFormat="1" ht="12.75" customHeight="1" x14ac:dyDescent="0.2">
      <c r="A90" s="67"/>
      <c r="B90" s="68" t="s">
        <v>162</v>
      </c>
      <c r="C90" s="69">
        <v>0</v>
      </c>
      <c r="D90" s="69">
        <v>0</v>
      </c>
      <c r="E90" s="69">
        <v>0</v>
      </c>
      <c r="F90" s="69">
        <v>0</v>
      </c>
      <c r="G90" s="69">
        <v>0</v>
      </c>
      <c r="H90" s="69">
        <v>0</v>
      </c>
      <c r="I90" s="69">
        <v>0</v>
      </c>
      <c r="J90" s="69">
        <v>0</v>
      </c>
      <c r="K90" s="69">
        <v>0</v>
      </c>
      <c r="L90" s="69">
        <v>0</v>
      </c>
      <c r="M90" s="69">
        <v>0</v>
      </c>
      <c r="N90" s="69">
        <v>0</v>
      </c>
      <c r="O90" s="69">
        <v>0</v>
      </c>
      <c r="P90" s="69">
        <v>0</v>
      </c>
      <c r="Q90" s="69">
        <v>0</v>
      </c>
      <c r="R90" s="69">
        <v>0</v>
      </c>
      <c r="S90" s="69">
        <v>0</v>
      </c>
      <c r="T90" s="69">
        <v>0</v>
      </c>
      <c r="U90" s="69">
        <v>0</v>
      </c>
      <c r="V90" s="69">
        <v>0</v>
      </c>
      <c r="W90" s="69">
        <v>0</v>
      </c>
      <c r="X90" s="69">
        <v>0</v>
      </c>
      <c r="Y90" s="69">
        <v>0</v>
      </c>
      <c r="Z90" s="69">
        <v>0</v>
      </c>
      <c r="AA90" s="69"/>
      <c r="AB90" s="70">
        <f t="shared" si="6"/>
        <v>0</v>
      </c>
      <c r="AC90" s="71" t="e">
        <f t="shared" si="7"/>
        <v>#DIV/0!</v>
      </c>
      <c r="AD90" s="72" t="e">
        <f t="shared" si="8"/>
        <v>#DIV/0!</v>
      </c>
      <c r="AE90" s="72" t="e">
        <f t="shared" si="9"/>
        <v>#DIV/0!</v>
      </c>
      <c r="AF90" s="73">
        <f t="shared" si="10"/>
        <v>0</v>
      </c>
      <c r="AG90" s="73">
        <f t="shared" si="11"/>
        <v>0</v>
      </c>
    </row>
    <row r="91" spans="1:33" s="39" customFormat="1" ht="12.75" customHeight="1" x14ac:dyDescent="0.2">
      <c r="A91" s="37"/>
      <c r="B91" s="48" t="s">
        <v>163</v>
      </c>
      <c r="C91" s="41">
        <v>0</v>
      </c>
      <c r="D91" s="41">
        <v>0</v>
      </c>
      <c r="E91" s="41">
        <v>0</v>
      </c>
      <c r="F91" s="41">
        <v>0</v>
      </c>
      <c r="G91" s="41">
        <v>0</v>
      </c>
      <c r="H91" s="41">
        <v>0</v>
      </c>
      <c r="I91" s="41">
        <v>0</v>
      </c>
      <c r="J91" s="42">
        <v>0</v>
      </c>
      <c r="K91" s="42">
        <v>0</v>
      </c>
      <c r="L91" s="42">
        <v>0</v>
      </c>
      <c r="M91" s="41">
        <v>0</v>
      </c>
      <c r="N91" s="41">
        <v>0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2">
        <v>0</v>
      </c>
      <c r="V91" s="42">
        <v>0</v>
      </c>
      <c r="W91" s="42">
        <v>0</v>
      </c>
      <c r="X91" s="41">
        <v>0</v>
      </c>
      <c r="Y91" s="41">
        <v>0</v>
      </c>
      <c r="Z91" s="41">
        <v>0</v>
      </c>
      <c r="AA91" s="41"/>
      <c r="AB91" s="38">
        <f t="shared" si="6"/>
        <v>0</v>
      </c>
      <c r="AC91" s="30" t="e">
        <f t="shared" si="7"/>
        <v>#DIV/0!</v>
      </c>
      <c r="AD91" s="31" t="e">
        <f t="shared" si="8"/>
        <v>#DIV/0!</v>
      </c>
      <c r="AE91" s="31" t="e">
        <f t="shared" si="9"/>
        <v>#DIV/0!</v>
      </c>
      <c r="AF91" s="32">
        <f t="shared" si="10"/>
        <v>0</v>
      </c>
      <c r="AG91" s="32">
        <f t="shared" si="11"/>
        <v>0</v>
      </c>
    </row>
    <row r="92" spans="1:33" s="39" customFormat="1" ht="12.75" customHeight="1" x14ac:dyDescent="0.2">
      <c r="A92" s="37"/>
      <c r="B92" s="48" t="s">
        <v>164</v>
      </c>
      <c r="C92" s="41">
        <v>0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2">
        <v>0</v>
      </c>
      <c r="K92" s="42">
        <v>0</v>
      </c>
      <c r="L92" s="42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2">
        <v>0</v>
      </c>
      <c r="V92" s="42">
        <v>0</v>
      </c>
      <c r="W92" s="42">
        <v>0</v>
      </c>
      <c r="X92" s="41">
        <v>0</v>
      </c>
      <c r="Y92" s="41">
        <v>0</v>
      </c>
      <c r="Z92" s="41">
        <v>0</v>
      </c>
      <c r="AA92" s="41"/>
      <c r="AB92" s="38">
        <f t="shared" si="6"/>
        <v>0</v>
      </c>
      <c r="AC92" s="30" t="e">
        <f t="shared" si="7"/>
        <v>#DIV/0!</v>
      </c>
      <c r="AD92" s="31" t="e">
        <f t="shared" si="8"/>
        <v>#DIV/0!</v>
      </c>
      <c r="AE92" s="31" t="e">
        <f t="shared" si="9"/>
        <v>#DIV/0!</v>
      </c>
      <c r="AF92" s="32">
        <f t="shared" si="10"/>
        <v>0</v>
      </c>
      <c r="AG92" s="32">
        <f t="shared" si="11"/>
        <v>0</v>
      </c>
    </row>
    <row r="93" spans="1:33" s="39" customFormat="1" ht="12.75" customHeight="1" x14ac:dyDescent="0.2">
      <c r="A93" s="37"/>
      <c r="B93" s="48" t="s">
        <v>165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2">
        <v>0</v>
      </c>
      <c r="K93" s="42">
        <v>0</v>
      </c>
      <c r="L93" s="42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2">
        <v>0</v>
      </c>
      <c r="V93" s="42">
        <v>0</v>
      </c>
      <c r="W93" s="42">
        <v>0</v>
      </c>
      <c r="X93" s="41">
        <v>0</v>
      </c>
      <c r="Y93" s="41">
        <v>0</v>
      </c>
      <c r="Z93" s="41">
        <v>0</v>
      </c>
      <c r="AA93" s="41"/>
      <c r="AB93" s="38">
        <f t="shared" si="6"/>
        <v>0</v>
      </c>
      <c r="AC93" s="30" t="e">
        <f t="shared" si="7"/>
        <v>#DIV/0!</v>
      </c>
      <c r="AD93" s="31" t="e">
        <f t="shared" si="8"/>
        <v>#DIV/0!</v>
      </c>
      <c r="AE93" s="31" t="e">
        <f t="shared" si="9"/>
        <v>#DIV/0!</v>
      </c>
      <c r="AF93" s="32">
        <f t="shared" si="10"/>
        <v>0</v>
      </c>
      <c r="AG93" s="32">
        <f t="shared" si="11"/>
        <v>0</v>
      </c>
    </row>
    <row r="94" spans="1:33" s="39" customFormat="1" ht="12.75" customHeight="1" x14ac:dyDescent="0.2">
      <c r="A94" s="37"/>
      <c r="B94" s="48" t="s">
        <v>166</v>
      </c>
      <c r="C94" s="41">
        <v>0</v>
      </c>
      <c r="D94" s="41">
        <v>0</v>
      </c>
      <c r="E94" s="41">
        <v>0</v>
      </c>
      <c r="F94" s="41">
        <v>0</v>
      </c>
      <c r="G94" s="41">
        <v>0</v>
      </c>
      <c r="H94" s="41">
        <v>0</v>
      </c>
      <c r="I94" s="41">
        <v>0</v>
      </c>
      <c r="J94" s="42">
        <v>0</v>
      </c>
      <c r="K94" s="42">
        <v>0</v>
      </c>
      <c r="L94" s="42">
        <v>0</v>
      </c>
      <c r="M94" s="41">
        <v>0</v>
      </c>
      <c r="N94" s="41">
        <v>0</v>
      </c>
      <c r="O94" s="41">
        <v>0</v>
      </c>
      <c r="P94" s="41">
        <v>0</v>
      </c>
      <c r="Q94" s="41">
        <v>0</v>
      </c>
      <c r="R94" s="41">
        <v>0</v>
      </c>
      <c r="S94" s="41">
        <v>0</v>
      </c>
      <c r="T94" s="41">
        <v>0</v>
      </c>
      <c r="U94" s="42">
        <v>0</v>
      </c>
      <c r="V94" s="42">
        <v>0</v>
      </c>
      <c r="W94" s="42">
        <v>0</v>
      </c>
      <c r="X94" s="41">
        <v>0</v>
      </c>
      <c r="Y94" s="41">
        <v>0</v>
      </c>
      <c r="Z94" s="41">
        <v>0</v>
      </c>
      <c r="AA94" s="41"/>
      <c r="AB94" s="38">
        <f t="shared" si="6"/>
        <v>0</v>
      </c>
      <c r="AC94" s="30" t="e">
        <f t="shared" si="7"/>
        <v>#DIV/0!</v>
      </c>
      <c r="AD94" s="31" t="e">
        <f t="shared" si="8"/>
        <v>#DIV/0!</v>
      </c>
      <c r="AE94" s="31" t="e">
        <f t="shared" si="9"/>
        <v>#DIV/0!</v>
      </c>
      <c r="AF94" s="32">
        <f t="shared" si="10"/>
        <v>0</v>
      </c>
      <c r="AG94" s="32">
        <f t="shared" si="11"/>
        <v>0</v>
      </c>
    </row>
    <row r="95" spans="1:33" s="39" customFormat="1" ht="12.75" customHeight="1" x14ac:dyDescent="0.2">
      <c r="A95" s="67"/>
      <c r="B95" s="68" t="s">
        <v>167</v>
      </c>
      <c r="C95" s="69">
        <v>0</v>
      </c>
      <c r="D95" s="69">
        <v>0</v>
      </c>
      <c r="E95" s="69">
        <v>0</v>
      </c>
      <c r="F95" s="69">
        <v>0</v>
      </c>
      <c r="G95" s="69">
        <v>0</v>
      </c>
      <c r="H95" s="69">
        <v>0</v>
      </c>
      <c r="I95" s="69">
        <v>0</v>
      </c>
      <c r="J95" s="69">
        <v>0</v>
      </c>
      <c r="K95" s="69">
        <v>0</v>
      </c>
      <c r="L95" s="69">
        <v>0</v>
      </c>
      <c r="M95" s="69">
        <v>0</v>
      </c>
      <c r="N95" s="69">
        <v>0</v>
      </c>
      <c r="O95" s="69">
        <v>0</v>
      </c>
      <c r="P95" s="69">
        <v>0</v>
      </c>
      <c r="Q95" s="69">
        <v>0</v>
      </c>
      <c r="R95" s="69">
        <v>0</v>
      </c>
      <c r="S95" s="69">
        <v>0</v>
      </c>
      <c r="T95" s="69">
        <v>0</v>
      </c>
      <c r="U95" s="69">
        <v>0</v>
      </c>
      <c r="V95" s="69">
        <v>2.0999999999999999E-3</v>
      </c>
      <c r="W95" s="69">
        <v>0</v>
      </c>
      <c r="X95" s="69">
        <v>0</v>
      </c>
      <c r="Y95" s="69">
        <v>0</v>
      </c>
      <c r="Z95" s="69">
        <v>0</v>
      </c>
      <c r="AA95" s="69"/>
      <c r="AB95" s="70">
        <f t="shared" si="6"/>
        <v>2.0999999999999999E-3</v>
      </c>
      <c r="AC95" s="71">
        <f t="shared" si="7"/>
        <v>4.1666666666666671E-2</v>
      </c>
      <c r="AD95" s="72" t="e">
        <f t="shared" si="8"/>
        <v>#DIV/0!</v>
      </c>
      <c r="AE95" s="72">
        <f t="shared" si="9"/>
        <v>4.1666666666666671E-2</v>
      </c>
      <c r="AF95" s="73">
        <f t="shared" si="10"/>
        <v>0</v>
      </c>
      <c r="AG95" s="73">
        <f t="shared" si="11"/>
        <v>2.0999999999999999E-3</v>
      </c>
    </row>
    <row r="96" spans="1:33" s="39" customFormat="1" ht="12.75" customHeight="1" x14ac:dyDescent="0.2">
      <c r="A96" s="37"/>
      <c r="B96" s="48" t="s">
        <v>168</v>
      </c>
      <c r="C96" s="41">
        <v>0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I96" s="41">
        <v>0</v>
      </c>
      <c r="J96" s="42">
        <v>0</v>
      </c>
      <c r="K96" s="42">
        <v>0</v>
      </c>
      <c r="L96" s="42">
        <v>0</v>
      </c>
      <c r="M96" s="41">
        <v>0</v>
      </c>
      <c r="N96" s="41">
        <v>0</v>
      </c>
      <c r="O96" s="41">
        <v>0</v>
      </c>
      <c r="P96" s="41">
        <v>0</v>
      </c>
      <c r="Q96" s="41">
        <v>0</v>
      </c>
      <c r="R96" s="41">
        <v>0</v>
      </c>
      <c r="S96" s="41">
        <v>0</v>
      </c>
      <c r="T96" s="41">
        <v>0</v>
      </c>
      <c r="U96" s="42">
        <v>0</v>
      </c>
      <c r="V96" s="42">
        <v>2.0999999999999999E-3</v>
      </c>
      <c r="W96" s="42">
        <v>0</v>
      </c>
      <c r="X96" s="41">
        <v>0</v>
      </c>
      <c r="Y96" s="41">
        <v>0</v>
      </c>
      <c r="Z96" s="41">
        <v>0</v>
      </c>
      <c r="AA96" s="41"/>
      <c r="AB96" s="38">
        <f t="shared" si="6"/>
        <v>2.0999999999999999E-3</v>
      </c>
      <c r="AC96" s="30">
        <f t="shared" si="7"/>
        <v>4.1666666666666671E-2</v>
      </c>
      <c r="AD96" s="31" t="e">
        <f t="shared" si="8"/>
        <v>#DIV/0!</v>
      </c>
      <c r="AE96" s="31">
        <f t="shared" si="9"/>
        <v>4.1666666666666671E-2</v>
      </c>
      <c r="AF96" s="32">
        <f t="shared" si="10"/>
        <v>0</v>
      </c>
      <c r="AG96" s="32">
        <f t="shared" si="11"/>
        <v>2.0999999999999999E-3</v>
      </c>
    </row>
    <row r="97" spans="1:33" s="39" customFormat="1" ht="12.75" customHeight="1" x14ac:dyDescent="0.2">
      <c r="A97" s="37"/>
      <c r="B97" s="48" t="s">
        <v>169</v>
      </c>
      <c r="C97" s="41">
        <v>0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2">
        <v>0</v>
      </c>
      <c r="K97" s="42">
        <v>0</v>
      </c>
      <c r="L97" s="42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2">
        <v>0</v>
      </c>
      <c r="V97" s="42">
        <v>0</v>
      </c>
      <c r="W97" s="42">
        <v>0</v>
      </c>
      <c r="X97" s="41">
        <v>0</v>
      </c>
      <c r="Y97" s="41">
        <v>0</v>
      </c>
      <c r="Z97" s="41">
        <v>0</v>
      </c>
      <c r="AA97" s="41"/>
      <c r="AB97" s="38">
        <f t="shared" si="6"/>
        <v>0</v>
      </c>
      <c r="AC97" s="30" t="e">
        <f t="shared" si="7"/>
        <v>#DIV/0!</v>
      </c>
      <c r="AD97" s="31" t="e">
        <f t="shared" si="8"/>
        <v>#DIV/0!</v>
      </c>
      <c r="AE97" s="31" t="e">
        <f t="shared" si="9"/>
        <v>#DIV/0!</v>
      </c>
      <c r="AF97" s="32">
        <f t="shared" si="10"/>
        <v>0</v>
      </c>
      <c r="AG97" s="32">
        <f t="shared" si="11"/>
        <v>0</v>
      </c>
    </row>
    <row r="98" spans="1:33" s="39" customFormat="1" ht="12.75" customHeight="1" x14ac:dyDescent="0.2">
      <c r="A98" s="37"/>
      <c r="B98" s="48" t="s">
        <v>170</v>
      </c>
      <c r="C98" s="41">
        <v>0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2">
        <v>0</v>
      </c>
      <c r="K98" s="42">
        <v>0</v>
      </c>
      <c r="L98" s="42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0</v>
      </c>
      <c r="T98" s="41">
        <v>0</v>
      </c>
      <c r="U98" s="42">
        <v>0</v>
      </c>
      <c r="V98" s="42">
        <v>0</v>
      </c>
      <c r="W98" s="42">
        <v>0</v>
      </c>
      <c r="X98" s="41">
        <v>0</v>
      </c>
      <c r="Y98" s="41">
        <v>0</v>
      </c>
      <c r="Z98" s="41">
        <v>0</v>
      </c>
      <c r="AA98" s="41"/>
      <c r="AB98" s="38">
        <f t="shared" si="6"/>
        <v>0</v>
      </c>
      <c r="AC98" s="30" t="e">
        <f t="shared" si="7"/>
        <v>#DIV/0!</v>
      </c>
      <c r="AD98" s="31" t="e">
        <f t="shared" si="8"/>
        <v>#DIV/0!</v>
      </c>
      <c r="AE98" s="31" t="e">
        <f t="shared" si="9"/>
        <v>#DIV/0!</v>
      </c>
      <c r="AF98" s="32">
        <f t="shared" si="10"/>
        <v>0</v>
      </c>
      <c r="AG98" s="32">
        <f t="shared" si="11"/>
        <v>0</v>
      </c>
    </row>
    <row r="99" spans="1:33" s="39" customFormat="1" ht="12.75" customHeight="1" x14ac:dyDescent="0.2">
      <c r="A99" s="37"/>
      <c r="B99" s="48" t="s">
        <v>171</v>
      </c>
      <c r="C99" s="41">
        <v>0</v>
      </c>
      <c r="D99" s="41">
        <v>0</v>
      </c>
      <c r="E99" s="41">
        <v>0</v>
      </c>
      <c r="F99" s="41">
        <v>0</v>
      </c>
      <c r="G99" s="41">
        <v>0</v>
      </c>
      <c r="H99" s="41">
        <v>0</v>
      </c>
      <c r="I99" s="41">
        <v>0</v>
      </c>
      <c r="J99" s="42">
        <v>0</v>
      </c>
      <c r="K99" s="42">
        <v>0</v>
      </c>
      <c r="L99" s="42">
        <v>0</v>
      </c>
      <c r="M99" s="41">
        <v>0</v>
      </c>
      <c r="N99" s="41">
        <v>0</v>
      </c>
      <c r="O99" s="41">
        <v>0</v>
      </c>
      <c r="P99" s="41">
        <v>0</v>
      </c>
      <c r="Q99" s="41">
        <v>0</v>
      </c>
      <c r="R99" s="41">
        <v>0</v>
      </c>
      <c r="S99" s="41">
        <v>0</v>
      </c>
      <c r="T99" s="41">
        <v>0</v>
      </c>
      <c r="U99" s="42">
        <v>0</v>
      </c>
      <c r="V99" s="42">
        <v>0</v>
      </c>
      <c r="W99" s="42">
        <v>0</v>
      </c>
      <c r="X99" s="41">
        <v>0</v>
      </c>
      <c r="Y99" s="41">
        <v>0</v>
      </c>
      <c r="Z99" s="41">
        <v>0</v>
      </c>
      <c r="AA99" s="41"/>
      <c r="AB99" s="38">
        <f t="shared" si="6"/>
        <v>0</v>
      </c>
      <c r="AC99" s="30" t="e">
        <f t="shared" si="7"/>
        <v>#DIV/0!</v>
      </c>
      <c r="AD99" s="31" t="e">
        <f t="shared" si="8"/>
        <v>#DIV/0!</v>
      </c>
      <c r="AE99" s="31" t="e">
        <f t="shared" si="9"/>
        <v>#DIV/0!</v>
      </c>
      <c r="AF99" s="32">
        <f t="shared" si="10"/>
        <v>0</v>
      </c>
      <c r="AG99" s="32">
        <f t="shared" si="11"/>
        <v>0</v>
      </c>
    </row>
    <row r="100" spans="1:33" s="39" customFormat="1" ht="12.75" customHeight="1" x14ac:dyDescent="0.2">
      <c r="A100" s="37"/>
      <c r="B100" s="48" t="s">
        <v>172</v>
      </c>
      <c r="C100" s="41">
        <v>0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2">
        <v>0</v>
      </c>
      <c r="K100" s="42">
        <v>0</v>
      </c>
      <c r="L100" s="42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2">
        <v>0</v>
      </c>
      <c r="V100" s="42">
        <v>0</v>
      </c>
      <c r="W100" s="42">
        <v>0</v>
      </c>
      <c r="X100" s="41">
        <v>0</v>
      </c>
      <c r="Y100" s="41">
        <v>0</v>
      </c>
      <c r="Z100" s="41">
        <v>0</v>
      </c>
      <c r="AA100" s="41"/>
      <c r="AB100" s="38">
        <f t="shared" si="6"/>
        <v>0</v>
      </c>
      <c r="AC100" s="30" t="e">
        <f t="shared" si="7"/>
        <v>#DIV/0!</v>
      </c>
      <c r="AD100" s="31" t="e">
        <f t="shared" si="8"/>
        <v>#DIV/0!</v>
      </c>
      <c r="AE100" s="31" t="e">
        <f t="shared" si="9"/>
        <v>#DIV/0!</v>
      </c>
      <c r="AF100" s="32">
        <f t="shared" si="10"/>
        <v>0</v>
      </c>
      <c r="AG100" s="32">
        <f t="shared" si="11"/>
        <v>0</v>
      </c>
    </row>
    <row r="101" spans="1:33" s="39" customFormat="1" ht="12.75" customHeight="1" x14ac:dyDescent="0.2">
      <c r="A101" s="37"/>
      <c r="B101" s="48" t="s">
        <v>173</v>
      </c>
      <c r="C101" s="41">
        <v>0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I101" s="41">
        <v>0</v>
      </c>
      <c r="J101" s="42">
        <v>0</v>
      </c>
      <c r="K101" s="42">
        <v>0</v>
      </c>
      <c r="L101" s="42">
        <v>0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0</v>
      </c>
      <c r="T101" s="41">
        <v>0</v>
      </c>
      <c r="U101" s="42">
        <v>0</v>
      </c>
      <c r="V101" s="42">
        <v>0</v>
      </c>
      <c r="W101" s="42">
        <v>0</v>
      </c>
      <c r="X101" s="41">
        <v>0</v>
      </c>
      <c r="Y101" s="41">
        <v>0</v>
      </c>
      <c r="Z101" s="41">
        <v>0</v>
      </c>
      <c r="AA101" s="41"/>
      <c r="AB101" s="38">
        <f t="shared" si="6"/>
        <v>0</v>
      </c>
      <c r="AC101" s="30" t="e">
        <f t="shared" si="7"/>
        <v>#DIV/0!</v>
      </c>
      <c r="AD101" s="31" t="e">
        <f t="shared" si="8"/>
        <v>#DIV/0!</v>
      </c>
      <c r="AE101" s="31" t="e">
        <f t="shared" si="9"/>
        <v>#DIV/0!</v>
      </c>
      <c r="AF101" s="32">
        <f t="shared" si="10"/>
        <v>0</v>
      </c>
      <c r="AG101" s="32">
        <f t="shared" si="11"/>
        <v>0</v>
      </c>
    </row>
    <row r="102" spans="1:33" s="39" customFormat="1" ht="12.75" customHeight="1" x14ac:dyDescent="0.2">
      <c r="A102" s="37"/>
      <c r="B102" s="48" t="s">
        <v>174</v>
      </c>
      <c r="C102" s="41">
        <v>0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2">
        <v>0</v>
      </c>
      <c r="K102" s="42">
        <v>0</v>
      </c>
      <c r="L102" s="42">
        <v>0</v>
      </c>
      <c r="M102" s="41">
        <v>0</v>
      </c>
      <c r="N102" s="41">
        <v>0</v>
      </c>
      <c r="O102" s="41">
        <v>0</v>
      </c>
      <c r="P102" s="41">
        <v>0</v>
      </c>
      <c r="Q102" s="41">
        <v>0</v>
      </c>
      <c r="R102" s="41">
        <v>0</v>
      </c>
      <c r="S102" s="41">
        <v>0</v>
      </c>
      <c r="T102" s="41">
        <v>0</v>
      </c>
      <c r="U102" s="42">
        <v>0</v>
      </c>
      <c r="V102" s="42">
        <v>0</v>
      </c>
      <c r="W102" s="42">
        <v>0</v>
      </c>
      <c r="X102" s="41">
        <v>0</v>
      </c>
      <c r="Y102" s="41">
        <v>0</v>
      </c>
      <c r="Z102" s="41">
        <v>0</v>
      </c>
      <c r="AA102" s="41"/>
      <c r="AB102" s="38">
        <f t="shared" si="6"/>
        <v>0</v>
      </c>
      <c r="AC102" s="30" t="e">
        <f t="shared" si="7"/>
        <v>#DIV/0!</v>
      </c>
      <c r="AD102" s="31" t="e">
        <f t="shared" si="8"/>
        <v>#DIV/0!</v>
      </c>
      <c r="AE102" s="31" t="e">
        <f t="shared" si="9"/>
        <v>#DIV/0!</v>
      </c>
      <c r="AF102" s="32">
        <f t="shared" si="10"/>
        <v>0</v>
      </c>
      <c r="AG102" s="32">
        <f t="shared" si="11"/>
        <v>0</v>
      </c>
    </row>
    <row r="103" spans="1:33" s="39" customFormat="1" ht="12.75" customHeight="1" x14ac:dyDescent="0.2">
      <c r="A103" s="37"/>
      <c r="B103" s="48" t="s">
        <v>175</v>
      </c>
      <c r="C103" s="41">
        <v>0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2">
        <v>0</v>
      </c>
      <c r="K103" s="42">
        <v>0</v>
      </c>
      <c r="L103" s="42">
        <v>0</v>
      </c>
      <c r="M103" s="41">
        <v>0</v>
      </c>
      <c r="N103" s="41">
        <v>0</v>
      </c>
      <c r="O103" s="41">
        <v>0</v>
      </c>
      <c r="P103" s="41">
        <v>0</v>
      </c>
      <c r="Q103" s="41">
        <v>0</v>
      </c>
      <c r="R103" s="41">
        <v>0</v>
      </c>
      <c r="S103" s="41">
        <v>0</v>
      </c>
      <c r="T103" s="41">
        <v>0</v>
      </c>
      <c r="U103" s="42">
        <v>0</v>
      </c>
      <c r="V103" s="42">
        <v>0</v>
      </c>
      <c r="W103" s="42">
        <v>0</v>
      </c>
      <c r="X103" s="41">
        <v>0</v>
      </c>
      <c r="Y103" s="41">
        <v>0</v>
      </c>
      <c r="Z103" s="41">
        <v>0</v>
      </c>
      <c r="AA103" s="41"/>
      <c r="AB103" s="38">
        <f t="shared" si="6"/>
        <v>0</v>
      </c>
      <c r="AC103" s="30" t="e">
        <f t="shared" si="7"/>
        <v>#DIV/0!</v>
      </c>
      <c r="AD103" s="31" t="e">
        <f t="shared" si="8"/>
        <v>#DIV/0!</v>
      </c>
      <c r="AE103" s="31" t="e">
        <f t="shared" si="9"/>
        <v>#DIV/0!</v>
      </c>
      <c r="AF103" s="32">
        <f t="shared" si="10"/>
        <v>0</v>
      </c>
      <c r="AG103" s="32">
        <f t="shared" si="11"/>
        <v>0</v>
      </c>
    </row>
    <row r="104" spans="1:33" s="39" customFormat="1" ht="12.75" customHeight="1" x14ac:dyDescent="0.2">
      <c r="A104" s="67"/>
      <c r="B104" s="68" t="s">
        <v>176</v>
      </c>
      <c r="C104" s="69">
        <v>0</v>
      </c>
      <c r="D104" s="69">
        <v>0</v>
      </c>
      <c r="E104" s="69">
        <v>0</v>
      </c>
      <c r="F104" s="69">
        <v>0</v>
      </c>
      <c r="G104" s="69">
        <v>0</v>
      </c>
      <c r="H104" s="69">
        <v>0</v>
      </c>
      <c r="I104" s="69">
        <v>0</v>
      </c>
      <c r="J104" s="69">
        <v>0</v>
      </c>
      <c r="K104" s="69">
        <v>0</v>
      </c>
      <c r="L104" s="69">
        <v>0</v>
      </c>
      <c r="M104" s="69">
        <v>0</v>
      </c>
      <c r="N104" s="69">
        <v>0</v>
      </c>
      <c r="O104" s="69">
        <v>0</v>
      </c>
      <c r="P104" s="69">
        <v>0</v>
      </c>
      <c r="Q104" s="69">
        <v>0</v>
      </c>
      <c r="R104" s="69">
        <v>0</v>
      </c>
      <c r="S104" s="69">
        <v>0</v>
      </c>
      <c r="T104" s="69">
        <v>0</v>
      </c>
      <c r="U104" s="69">
        <v>0</v>
      </c>
      <c r="V104" s="69">
        <v>0</v>
      </c>
      <c r="W104" s="69">
        <v>0</v>
      </c>
      <c r="X104" s="69">
        <v>0</v>
      </c>
      <c r="Y104" s="69">
        <v>0</v>
      </c>
      <c r="Z104" s="69">
        <v>0</v>
      </c>
      <c r="AA104" s="69"/>
      <c r="AB104" s="70">
        <f t="shared" si="6"/>
        <v>0</v>
      </c>
      <c r="AC104" s="71" t="e">
        <f t="shared" si="7"/>
        <v>#DIV/0!</v>
      </c>
      <c r="AD104" s="72" t="e">
        <f t="shared" si="8"/>
        <v>#DIV/0!</v>
      </c>
      <c r="AE104" s="72" t="e">
        <f t="shared" si="9"/>
        <v>#DIV/0!</v>
      </c>
      <c r="AF104" s="73">
        <f t="shared" si="10"/>
        <v>0</v>
      </c>
      <c r="AG104" s="73">
        <f t="shared" si="11"/>
        <v>0</v>
      </c>
    </row>
    <row r="105" spans="1:33" s="39" customFormat="1" ht="12.75" customHeight="1" x14ac:dyDescent="0.2">
      <c r="A105" s="37"/>
      <c r="B105" s="48" t="s">
        <v>177</v>
      </c>
      <c r="C105" s="41">
        <v>0</v>
      </c>
      <c r="D105" s="41">
        <v>0</v>
      </c>
      <c r="E105" s="41">
        <v>0</v>
      </c>
      <c r="F105" s="41">
        <v>0</v>
      </c>
      <c r="G105" s="41">
        <v>0</v>
      </c>
      <c r="H105" s="41">
        <v>0</v>
      </c>
      <c r="I105" s="41">
        <v>0</v>
      </c>
      <c r="J105" s="42">
        <v>0</v>
      </c>
      <c r="K105" s="42">
        <v>0</v>
      </c>
      <c r="L105" s="42">
        <v>0</v>
      </c>
      <c r="M105" s="41">
        <v>0</v>
      </c>
      <c r="N105" s="41">
        <v>0</v>
      </c>
      <c r="O105" s="41">
        <v>0</v>
      </c>
      <c r="P105" s="41">
        <v>0</v>
      </c>
      <c r="Q105" s="41">
        <v>0</v>
      </c>
      <c r="R105" s="41">
        <v>0</v>
      </c>
      <c r="S105" s="41">
        <v>0</v>
      </c>
      <c r="T105" s="41">
        <v>0</v>
      </c>
      <c r="U105" s="42">
        <v>0</v>
      </c>
      <c r="V105" s="42">
        <v>0</v>
      </c>
      <c r="W105" s="42">
        <v>0</v>
      </c>
      <c r="X105" s="41">
        <v>0</v>
      </c>
      <c r="Y105" s="41">
        <v>0</v>
      </c>
      <c r="Z105" s="41">
        <v>0</v>
      </c>
      <c r="AA105" s="41"/>
      <c r="AB105" s="38">
        <f t="shared" si="6"/>
        <v>0</v>
      </c>
      <c r="AC105" s="30" t="e">
        <f t="shared" si="7"/>
        <v>#DIV/0!</v>
      </c>
      <c r="AD105" s="31" t="e">
        <f t="shared" si="8"/>
        <v>#DIV/0!</v>
      </c>
      <c r="AE105" s="31" t="e">
        <f t="shared" si="9"/>
        <v>#DIV/0!</v>
      </c>
      <c r="AF105" s="32">
        <f t="shared" si="10"/>
        <v>0</v>
      </c>
      <c r="AG105" s="32">
        <f t="shared" si="11"/>
        <v>0</v>
      </c>
    </row>
    <row r="106" spans="1:33" s="39" customFormat="1" ht="12.75" customHeight="1" x14ac:dyDescent="0.2">
      <c r="A106" s="37"/>
      <c r="B106" s="48" t="s">
        <v>178</v>
      </c>
      <c r="C106" s="41">
        <v>0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2">
        <v>0</v>
      </c>
      <c r="K106" s="42">
        <v>0</v>
      </c>
      <c r="L106" s="42">
        <v>0</v>
      </c>
      <c r="M106" s="41">
        <v>0</v>
      </c>
      <c r="N106" s="41">
        <v>0</v>
      </c>
      <c r="O106" s="41">
        <v>0</v>
      </c>
      <c r="P106" s="41">
        <v>0</v>
      </c>
      <c r="Q106" s="41">
        <v>0</v>
      </c>
      <c r="R106" s="41">
        <v>0</v>
      </c>
      <c r="S106" s="41">
        <v>0</v>
      </c>
      <c r="T106" s="41">
        <v>0</v>
      </c>
      <c r="U106" s="42">
        <v>0</v>
      </c>
      <c r="V106" s="42">
        <v>0</v>
      </c>
      <c r="W106" s="42">
        <v>0</v>
      </c>
      <c r="X106" s="41">
        <v>0</v>
      </c>
      <c r="Y106" s="41">
        <v>0</v>
      </c>
      <c r="Z106" s="41">
        <v>0</v>
      </c>
      <c r="AA106" s="41"/>
      <c r="AB106" s="38">
        <f t="shared" si="6"/>
        <v>0</v>
      </c>
      <c r="AC106" s="30" t="e">
        <f t="shared" si="7"/>
        <v>#DIV/0!</v>
      </c>
      <c r="AD106" s="31" t="e">
        <f t="shared" si="8"/>
        <v>#DIV/0!</v>
      </c>
      <c r="AE106" s="31" t="e">
        <f t="shared" si="9"/>
        <v>#DIV/0!</v>
      </c>
      <c r="AF106" s="32">
        <f t="shared" si="10"/>
        <v>0</v>
      </c>
      <c r="AG106" s="32">
        <f t="shared" si="11"/>
        <v>0</v>
      </c>
    </row>
    <row r="107" spans="1:33" s="39" customFormat="1" ht="12.75" customHeight="1" x14ac:dyDescent="0.2">
      <c r="A107" s="37"/>
      <c r="B107" s="48" t="s">
        <v>179</v>
      </c>
      <c r="C107" s="41">
        <v>0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2">
        <v>0</v>
      </c>
      <c r="K107" s="42">
        <v>0</v>
      </c>
      <c r="L107" s="42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42">
        <v>0</v>
      </c>
      <c r="V107" s="42">
        <v>0</v>
      </c>
      <c r="W107" s="42">
        <v>0</v>
      </c>
      <c r="X107" s="41">
        <v>0</v>
      </c>
      <c r="Y107" s="41">
        <v>0</v>
      </c>
      <c r="Z107" s="41">
        <v>0</v>
      </c>
      <c r="AA107" s="41"/>
      <c r="AB107" s="38">
        <f t="shared" si="6"/>
        <v>0</v>
      </c>
      <c r="AC107" s="30" t="e">
        <f t="shared" si="7"/>
        <v>#DIV/0!</v>
      </c>
      <c r="AD107" s="31" t="e">
        <f t="shared" si="8"/>
        <v>#DIV/0!</v>
      </c>
      <c r="AE107" s="31" t="e">
        <f t="shared" si="9"/>
        <v>#DIV/0!</v>
      </c>
      <c r="AF107" s="32">
        <f t="shared" si="10"/>
        <v>0</v>
      </c>
      <c r="AG107" s="32">
        <f t="shared" si="11"/>
        <v>0</v>
      </c>
    </row>
    <row r="108" spans="1:33" s="39" customFormat="1" ht="12.75" customHeight="1" x14ac:dyDescent="0.2">
      <c r="A108" s="37"/>
      <c r="B108" s="48" t="s">
        <v>180</v>
      </c>
      <c r="C108" s="41">
        <v>0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2">
        <v>0</v>
      </c>
      <c r="K108" s="42">
        <v>0</v>
      </c>
      <c r="L108" s="42">
        <v>0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0</v>
      </c>
      <c r="U108" s="42">
        <v>0</v>
      </c>
      <c r="V108" s="42">
        <v>0</v>
      </c>
      <c r="W108" s="42">
        <v>0</v>
      </c>
      <c r="X108" s="41">
        <v>0</v>
      </c>
      <c r="Y108" s="41">
        <v>0</v>
      </c>
      <c r="Z108" s="41">
        <v>0</v>
      </c>
      <c r="AA108" s="41"/>
      <c r="AB108" s="38">
        <f t="shared" si="6"/>
        <v>0</v>
      </c>
      <c r="AC108" s="30" t="e">
        <f t="shared" si="7"/>
        <v>#DIV/0!</v>
      </c>
      <c r="AD108" s="31" t="e">
        <f t="shared" si="8"/>
        <v>#DIV/0!</v>
      </c>
      <c r="AE108" s="31" t="e">
        <f t="shared" si="9"/>
        <v>#DIV/0!</v>
      </c>
      <c r="AF108" s="32">
        <f t="shared" si="10"/>
        <v>0</v>
      </c>
      <c r="AG108" s="32">
        <f t="shared" si="11"/>
        <v>0</v>
      </c>
    </row>
    <row r="109" spans="1:33" s="39" customFormat="1" ht="12.75" customHeight="1" x14ac:dyDescent="0.2">
      <c r="A109" s="37"/>
      <c r="B109" s="48" t="s">
        <v>181</v>
      </c>
      <c r="C109" s="41">
        <v>0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2">
        <v>0</v>
      </c>
      <c r="K109" s="42">
        <v>0</v>
      </c>
      <c r="L109" s="42">
        <v>0</v>
      </c>
      <c r="M109" s="41">
        <v>0</v>
      </c>
      <c r="N109" s="41">
        <v>0</v>
      </c>
      <c r="O109" s="41">
        <v>0</v>
      </c>
      <c r="P109" s="41">
        <v>0</v>
      </c>
      <c r="Q109" s="41">
        <v>0</v>
      </c>
      <c r="R109" s="41">
        <v>0</v>
      </c>
      <c r="S109" s="41">
        <v>0</v>
      </c>
      <c r="T109" s="41">
        <v>0</v>
      </c>
      <c r="U109" s="42">
        <v>0</v>
      </c>
      <c r="V109" s="42">
        <v>0</v>
      </c>
      <c r="W109" s="42">
        <v>0</v>
      </c>
      <c r="X109" s="41">
        <v>0</v>
      </c>
      <c r="Y109" s="41">
        <v>0</v>
      </c>
      <c r="Z109" s="41">
        <v>0</v>
      </c>
      <c r="AA109" s="41"/>
      <c r="AB109" s="38">
        <f t="shared" si="6"/>
        <v>0</v>
      </c>
      <c r="AC109" s="30" t="e">
        <f t="shared" si="7"/>
        <v>#DIV/0!</v>
      </c>
      <c r="AD109" s="31" t="e">
        <f t="shared" si="8"/>
        <v>#DIV/0!</v>
      </c>
      <c r="AE109" s="31" t="e">
        <f t="shared" si="9"/>
        <v>#DIV/0!</v>
      </c>
      <c r="AF109" s="32">
        <f t="shared" si="10"/>
        <v>0</v>
      </c>
      <c r="AG109" s="32">
        <f t="shared" si="11"/>
        <v>0</v>
      </c>
    </row>
    <row r="110" spans="1:33" s="39" customFormat="1" ht="12.75" customHeight="1" x14ac:dyDescent="0.2">
      <c r="A110" s="37"/>
      <c r="B110" s="48" t="s">
        <v>182</v>
      </c>
      <c r="C110" s="41">
        <v>0</v>
      </c>
      <c r="D110" s="41">
        <v>0</v>
      </c>
      <c r="E110" s="41">
        <v>0</v>
      </c>
      <c r="F110" s="41">
        <v>0</v>
      </c>
      <c r="G110" s="41">
        <v>0</v>
      </c>
      <c r="H110" s="41">
        <v>0</v>
      </c>
      <c r="I110" s="41">
        <v>0</v>
      </c>
      <c r="J110" s="42">
        <v>0</v>
      </c>
      <c r="K110" s="42">
        <v>0</v>
      </c>
      <c r="L110" s="42">
        <v>0</v>
      </c>
      <c r="M110" s="41">
        <v>0</v>
      </c>
      <c r="N110" s="41">
        <v>0</v>
      </c>
      <c r="O110" s="41">
        <v>0</v>
      </c>
      <c r="P110" s="41">
        <v>0</v>
      </c>
      <c r="Q110" s="41">
        <v>0</v>
      </c>
      <c r="R110" s="41">
        <v>0</v>
      </c>
      <c r="S110" s="41">
        <v>0</v>
      </c>
      <c r="T110" s="41">
        <v>0</v>
      </c>
      <c r="U110" s="42">
        <v>0</v>
      </c>
      <c r="V110" s="42">
        <v>0</v>
      </c>
      <c r="W110" s="42">
        <v>0</v>
      </c>
      <c r="X110" s="41">
        <v>0</v>
      </c>
      <c r="Y110" s="41">
        <v>0</v>
      </c>
      <c r="Z110" s="41">
        <v>0</v>
      </c>
      <c r="AA110" s="41"/>
      <c r="AB110" s="38">
        <f t="shared" si="6"/>
        <v>0</v>
      </c>
      <c r="AC110" s="30" t="e">
        <f t="shared" si="7"/>
        <v>#DIV/0!</v>
      </c>
      <c r="AD110" s="31" t="e">
        <f t="shared" si="8"/>
        <v>#DIV/0!</v>
      </c>
      <c r="AE110" s="31" t="e">
        <f t="shared" si="9"/>
        <v>#DIV/0!</v>
      </c>
      <c r="AF110" s="32">
        <f t="shared" si="10"/>
        <v>0</v>
      </c>
      <c r="AG110" s="32">
        <f t="shared" si="11"/>
        <v>0</v>
      </c>
    </row>
    <row r="111" spans="1:33" s="39" customFormat="1" ht="12.75" customHeight="1" x14ac:dyDescent="0.2">
      <c r="A111" s="37"/>
      <c r="B111" s="48" t="s">
        <v>183</v>
      </c>
      <c r="C111" s="41">
        <v>0</v>
      </c>
      <c r="D111" s="41">
        <v>0</v>
      </c>
      <c r="E111" s="41">
        <v>0</v>
      </c>
      <c r="F111" s="41">
        <v>0</v>
      </c>
      <c r="G111" s="41">
        <v>0</v>
      </c>
      <c r="H111" s="41">
        <v>0</v>
      </c>
      <c r="I111" s="41">
        <v>0</v>
      </c>
      <c r="J111" s="42">
        <v>0</v>
      </c>
      <c r="K111" s="42">
        <v>0</v>
      </c>
      <c r="L111" s="42">
        <v>0</v>
      </c>
      <c r="M111" s="41">
        <v>0</v>
      </c>
      <c r="N111" s="41">
        <v>0</v>
      </c>
      <c r="O111" s="41">
        <v>0</v>
      </c>
      <c r="P111" s="41">
        <v>0</v>
      </c>
      <c r="Q111" s="41">
        <v>0</v>
      </c>
      <c r="R111" s="41">
        <v>0</v>
      </c>
      <c r="S111" s="41">
        <v>0</v>
      </c>
      <c r="T111" s="41">
        <v>0</v>
      </c>
      <c r="U111" s="42">
        <v>0</v>
      </c>
      <c r="V111" s="42">
        <v>0</v>
      </c>
      <c r="W111" s="42">
        <v>0</v>
      </c>
      <c r="X111" s="41">
        <v>0</v>
      </c>
      <c r="Y111" s="41">
        <v>0</v>
      </c>
      <c r="Z111" s="41">
        <v>0</v>
      </c>
      <c r="AA111" s="41"/>
      <c r="AB111" s="38">
        <f t="shared" si="6"/>
        <v>0</v>
      </c>
      <c r="AC111" s="30" t="e">
        <f t="shared" si="7"/>
        <v>#DIV/0!</v>
      </c>
      <c r="AD111" s="31" t="e">
        <f t="shared" si="8"/>
        <v>#DIV/0!</v>
      </c>
      <c r="AE111" s="31" t="e">
        <f t="shared" si="9"/>
        <v>#DIV/0!</v>
      </c>
      <c r="AF111" s="32">
        <f t="shared" si="10"/>
        <v>0</v>
      </c>
      <c r="AG111" s="32">
        <f t="shared" si="11"/>
        <v>0</v>
      </c>
    </row>
    <row r="112" spans="1:33" s="39" customFormat="1" ht="12.75" customHeight="1" x14ac:dyDescent="0.2">
      <c r="A112" s="37"/>
      <c r="B112" s="48" t="s">
        <v>184</v>
      </c>
      <c r="C112" s="41">
        <v>0</v>
      </c>
      <c r="D112" s="41">
        <v>0</v>
      </c>
      <c r="E112" s="41">
        <v>0</v>
      </c>
      <c r="F112" s="41">
        <v>0</v>
      </c>
      <c r="G112" s="41">
        <v>0</v>
      </c>
      <c r="H112" s="41">
        <v>0</v>
      </c>
      <c r="I112" s="41">
        <v>0</v>
      </c>
      <c r="J112" s="42">
        <v>0</v>
      </c>
      <c r="K112" s="42">
        <v>0</v>
      </c>
      <c r="L112" s="42">
        <v>0</v>
      </c>
      <c r="M112" s="41">
        <v>0</v>
      </c>
      <c r="N112" s="41">
        <v>0</v>
      </c>
      <c r="O112" s="41">
        <v>0</v>
      </c>
      <c r="P112" s="41">
        <v>0</v>
      </c>
      <c r="Q112" s="41">
        <v>0</v>
      </c>
      <c r="R112" s="41">
        <v>0</v>
      </c>
      <c r="S112" s="41">
        <v>0</v>
      </c>
      <c r="T112" s="41">
        <v>0</v>
      </c>
      <c r="U112" s="42">
        <v>0</v>
      </c>
      <c r="V112" s="42">
        <v>0</v>
      </c>
      <c r="W112" s="42">
        <v>0</v>
      </c>
      <c r="X112" s="41">
        <v>0</v>
      </c>
      <c r="Y112" s="41">
        <v>0</v>
      </c>
      <c r="Z112" s="41">
        <v>0</v>
      </c>
      <c r="AA112" s="41"/>
      <c r="AB112" s="38">
        <f t="shared" si="6"/>
        <v>0</v>
      </c>
      <c r="AC112" s="30" t="e">
        <f t="shared" si="7"/>
        <v>#DIV/0!</v>
      </c>
      <c r="AD112" s="31" t="e">
        <f t="shared" si="8"/>
        <v>#DIV/0!</v>
      </c>
      <c r="AE112" s="31" t="e">
        <f t="shared" si="9"/>
        <v>#DIV/0!</v>
      </c>
      <c r="AF112" s="32">
        <f t="shared" si="10"/>
        <v>0</v>
      </c>
      <c r="AG112" s="32">
        <f t="shared" si="11"/>
        <v>0</v>
      </c>
    </row>
    <row r="113" spans="1:33" s="39" customFormat="1" ht="12.75" customHeight="1" x14ac:dyDescent="0.2">
      <c r="A113" s="37"/>
      <c r="B113" s="48" t="s">
        <v>185</v>
      </c>
      <c r="C113" s="41">
        <v>0</v>
      </c>
      <c r="D113" s="41">
        <v>0</v>
      </c>
      <c r="E113" s="41">
        <v>0</v>
      </c>
      <c r="F113" s="41">
        <v>0</v>
      </c>
      <c r="G113" s="41">
        <v>0</v>
      </c>
      <c r="H113" s="41">
        <v>0</v>
      </c>
      <c r="I113" s="41">
        <v>0</v>
      </c>
      <c r="J113" s="42">
        <v>0</v>
      </c>
      <c r="K113" s="42">
        <v>0</v>
      </c>
      <c r="L113" s="42">
        <v>0</v>
      </c>
      <c r="M113" s="41">
        <v>0</v>
      </c>
      <c r="N113" s="41">
        <v>0</v>
      </c>
      <c r="O113" s="41">
        <v>0</v>
      </c>
      <c r="P113" s="41">
        <v>0</v>
      </c>
      <c r="Q113" s="41">
        <v>0</v>
      </c>
      <c r="R113" s="41">
        <v>0</v>
      </c>
      <c r="S113" s="41">
        <v>0</v>
      </c>
      <c r="T113" s="41">
        <v>0</v>
      </c>
      <c r="U113" s="42">
        <v>0</v>
      </c>
      <c r="V113" s="42">
        <v>0</v>
      </c>
      <c r="W113" s="42">
        <v>0</v>
      </c>
      <c r="X113" s="41">
        <v>0</v>
      </c>
      <c r="Y113" s="41">
        <v>0</v>
      </c>
      <c r="Z113" s="41">
        <v>0</v>
      </c>
      <c r="AA113" s="41"/>
      <c r="AB113" s="38">
        <f t="shared" si="6"/>
        <v>0</v>
      </c>
      <c r="AC113" s="30" t="e">
        <f t="shared" si="7"/>
        <v>#DIV/0!</v>
      </c>
      <c r="AD113" s="31" t="e">
        <f t="shared" si="8"/>
        <v>#DIV/0!</v>
      </c>
      <c r="AE113" s="31" t="e">
        <f t="shared" si="9"/>
        <v>#DIV/0!</v>
      </c>
      <c r="AF113" s="32">
        <f t="shared" si="10"/>
        <v>0</v>
      </c>
      <c r="AG113" s="32">
        <f t="shared" si="11"/>
        <v>0</v>
      </c>
    </row>
    <row r="114" spans="1:33" s="39" customFormat="1" ht="12.75" customHeight="1" x14ac:dyDescent="0.2">
      <c r="A114" s="37"/>
      <c r="B114" s="48" t="s">
        <v>186</v>
      </c>
      <c r="C114" s="41">
        <v>0</v>
      </c>
      <c r="D114" s="41">
        <v>0</v>
      </c>
      <c r="E114" s="41">
        <v>0</v>
      </c>
      <c r="F114" s="41">
        <v>0</v>
      </c>
      <c r="G114" s="41">
        <v>0</v>
      </c>
      <c r="H114" s="41">
        <v>0</v>
      </c>
      <c r="I114" s="41">
        <v>0</v>
      </c>
      <c r="J114" s="42">
        <v>0</v>
      </c>
      <c r="K114" s="42">
        <v>0</v>
      </c>
      <c r="L114" s="42">
        <v>0</v>
      </c>
      <c r="M114" s="41">
        <v>0</v>
      </c>
      <c r="N114" s="41">
        <v>0</v>
      </c>
      <c r="O114" s="41">
        <v>0</v>
      </c>
      <c r="P114" s="41">
        <v>0</v>
      </c>
      <c r="Q114" s="41">
        <v>0</v>
      </c>
      <c r="R114" s="41">
        <v>0</v>
      </c>
      <c r="S114" s="41">
        <v>0</v>
      </c>
      <c r="T114" s="41">
        <v>0</v>
      </c>
      <c r="U114" s="42">
        <v>0</v>
      </c>
      <c r="V114" s="42">
        <v>0</v>
      </c>
      <c r="W114" s="42">
        <v>0</v>
      </c>
      <c r="X114" s="41">
        <v>0</v>
      </c>
      <c r="Y114" s="41">
        <v>0</v>
      </c>
      <c r="Z114" s="41">
        <v>0</v>
      </c>
      <c r="AA114" s="41"/>
      <c r="AB114" s="38">
        <f t="shared" si="6"/>
        <v>0</v>
      </c>
      <c r="AC114" s="30" t="e">
        <f t="shared" si="7"/>
        <v>#DIV/0!</v>
      </c>
      <c r="AD114" s="31" t="e">
        <f t="shared" si="8"/>
        <v>#DIV/0!</v>
      </c>
      <c r="AE114" s="31" t="e">
        <f t="shared" si="9"/>
        <v>#DIV/0!</v>
      </c>
      <c r="AF114" s="32">
        <f t="shared" si="10"/>
        <v>0</v>
      </c>
      <c r="AG114" s="32">
        <f t="shared" si="11"/>
        <v>0</v>
      </c>
    </row>
    <row r="115" spans="1:33" s="39" customFormat="1" ht="12.75" customHeight="1" x14ac:dyDescent="0.2">
      <c r="A115" s="37"/>
      <c r="B115" s="48" t="s">
        <v>187</v>
      </c>
      <c r="C115" s="41">
        <v>0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2">
        <v>0</v>
      </c>
      <c r="K115" s="42">
        <v>0</v>
      </c>
      <c r="L115" s="42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2">
        <v>0</v>
      </c>
      <c r="V115" s="42">
        <v>0</v>
      </c>
      <c r="W115" s="42">
        <v>0</v>
      </c>
      <c r="X115" s="41">
        <v>0</v>
      </c>
      <c r="Y115" s="41">
        <v>0</v>
      </c>
      <c r="Z115" s="41">
        <v>0</v>
      </c>
      <c r="AA115" s="41"/>
      <c r="AB115" s="38">
        <f t="shared" si="6"/>
        <v>0</v>
      </c>
      <c r="AC115" s="30" t="e">
        <f t="shared" si="7"/>
        <v>#DIV/0!</v>
      </c>
      <c r="AD115" s="31" t="e">
        <f t="shared" si="8"/>
        <v>#DIV/0!</v>
      </c>
      <c r="AE115" s="31" t="e">
        <f t="shared" si="9"/>
        <v>#DIV/0!</v>
      </c>
      <c r="AF115" s="32">
        <f t="shared" si="10"/>
        <v>0</v>
      </c>
      <c r="AG115" s="32">
        <f t="shared" si="11"/>
        <v>0</v>
      </c>
    </row>
    <row r="116" spans="1:33" s="39" customFormat="1" ht="12.75" customHeight="1" x14ac:dyDescent="0.2">
      <c r="A116" s="37"/>
      <c r="B116" s="48" t="s">
        <v>188</v>
      </c>
      <c r="C116" s="41">
        <v>0</v>
      </c>
      <c r="D116" s="41">
        <v>0</v>
      </c>
      <c r="E116" s="41">
        <v>0</v>
      </c>
      <c r="F116" s="41">
        <v>0</v>
      </c>
      <c r="G116" s="41">
        <v>0</v>
      </c>
      <c r="H116" s="41">
        <v>0</v>
      </c>
      <c r="I116" s="41">
        <v>0</v>
      </c>
      <c r="J116" s="42">
        <v>0</v>
      </c>
      <c r="K116" s="42">
        <v>0</v>
      </c>
      <c r="L116" s="42">
        <v>0</v>
      </c>
      <c r="M116" s="41">
        <v>0</v>
      </c>
      <c r="N116" s="41">
        <v>0</v>
      </c>
      <c r="O116" s="41">
        <v>0</v>
      </c>
      <c r="P116" s="41">
        <v>0</v>
      </c>
      <c r="Q116" s="41">
        <v>0</v>
      </c>
      <c r="R116" s="41">
        <v>0</v>
      </c>
      <c r="S116" s="41">
        <v>0</v>
      </c>
      <c r="T116" s="41">
        <v>0</v>
      </c>
      <c r="U116" s="42">
        <v>0</v>
      </c>
      <c r="V116" s="42">
        <v>0</v>
      </c>
      <c r="W116" s="42">
        <v>0</v>
      </c>
      <c r="X116" s="41">
        <v>0</v>
      </c>
      <c r="Y116" s="41">
        <v>0</v>
      </c>
      <c r="Z116" s="41">
        <v>0</v>
      </c>
      <c r="AA116" s="41"/>
      <c r="AB116" s="38">
        <f t="shared" si="6"/>
        <v>0</v>
      </c>
      <c r="AC116" s="30" t="e">
        <f t="shared" si="7"/>
        <v>#DIV/0!</v>
      </c>
      <c r="AD116" s="31" t="e">
        <f t="shared" si="8"/>
        <v>#DIV/0!</v>
      </c>
      <c r="AE116" s="31" t="e">
        <f t="shared" si="9"/>
        <v>#DIV/0!</v>
      </c>
      <c r="AF116" s="32">
        <f t="shared" si="10"/>
        <v>0</v>
      </c>
      <c r="AG116" s="32">
        <f t="shared" si="11"/>
        <v>0</v>
      </c>
    </row>
    <row r="117" spans="1:33" s="39" customFormat="1" ht="12.75" customHeight="1" x14ac:dyDescent="0.2">
      <c r="A117" s="37"/>
      <c r="B117" s="48" t="s">
        <v>189</v>
      </c>
      <c r="C117" s="41">
        <v>0</v>
      </c>
      <c r="D117" s="41">
        <v>0</v>
      </c>
      <c r="E117" s="41">
        <v>0</v>
      </c>
      <c r="F117" s="41">
        <v>0</v>
      </c>
      <c r="G117" s="41">
        <v>0</v>
      </c>
      <c r="H117" s="41">
        <v>0</v>
      </c>
      <c r="I117" s="41">
        <v>0</v>
      </c>
      <c r="J117" s="42">
        <v>0</v>
      </c>
      <c r="K117" s="42">
        <v>0</v>
      </c>
      <c r="L117" s="42">
        <v>0</v>
      </c>
      <c r="M117" s="41">
        <v>0</v>
      </c>
      <c r="N117" s="41">
        <v>0</v>
      </c>
      <c r="O117" s="41">
        <v>0</v>
      </c>
      <c r="P117" s="41">
        <v>0</v>
      </c>
      <c r="Q117" s="41">
        <v>0</v>
      </c>
      <c r="R117" s="41">
        <v>0</v>
      </c>
      <c r="S117" s="41">
        <v>0</v>
      </c>
      <c r="T117" s="41">
        <v>0</v>
      </c>
      <c r="U117" s="42">
        <v>0</v>
      </c>
      <c r="V117" s="42">
        <v>0</v>
      </c>
      <c r="W117" s="42">
        <v>0</v>
      </c>
      <c r="X117" s="41">
        <v>0</v>
      </c>
      <c r="Y117" s="41">
        <v>0</v>
      </c>
      <c r="Z117" s="41">
        <v>0</v>
      </c>
      <c r="AA117" s="41"/>
      <c r="AB117" s="38">
        <f t="shared" si="6"/>
        <v>0</v>
      </c>
      <c r="AC117" s="30" t="e">
        <f t="shared" si="7"/>
        <v>#DIV/0!</v>
      </c>
      <c r="AD117" s="31" t="e">
        <f t="shared" si="8"/>
        <v>#DIV/0!</v>
      </c>
      <c r="AE117" s="31" t="e">
        <f t="shared" si="9"/>
        <v>#DIV/0!</v>
      </c>
      <c r="AF117" s="32">
        <f t="shared" si="10"/>
        <v>0</v>
      </c>
      <c r="AG117" s="32">
        <f t="shared" si="11"/>
        <v>0</v>
      </c>
    </row>
    <row r="118" spans="1:33" s="39" customFormat="1" ht="12.75" customHeight="1" x14ac:dyDescent="0.2">
      <c r="A118" s="37"/>
      <c r="B118" s="48" t="s">
        <v>190</v>
      </c>
      <c r="C118" s="41">
        <v>0</v>
      </c>
      <c r="D118" s="41">
        <v>0</v>
      </c>
      <c r="E118" s="41">
        <v>0</v>
      </c>
      <c r="F118" s="41">
        <v>0</v>
      </c>
      <c r="G118" s="41">
        <v>0</v>
      </c>
      <c r="H118" s="41">
        <v>0</v>
      </c>
      <c r="I118" s="41">
        <v>0</v>
      </c>
      <c r="J118" s="42">
        <v>0</v>
      </c>
      <c r="K118" s="42">
        <v>0</v>
      </c>
      <c r="L118" s="42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0</v>
      </c>
      <c r="R118" s="41">
        <v>0</v>
      </c>
      <c r="S118" s="41">
        <v>0</v>
      </c>
      <c r="T118" s="41">
        <v>0</v>
      </c>
      <c r="U118" s="42">
        <v>0</v>
      </c>
      <c r="V118" s="42">
        <v>0</v>
      </c>
      <c r="W118" s="42">
        <v>0</v>
      </c>
      <c r="X118" s="41">
        <v>0</v>
      </c>
      <c r="Y118" s="41">
        <v>0</v>
      </c>
      <c r="Z118" s="41">
        <v>0</v>
      </c>
      <c r="AA118" s="41"/>
      <c r="AB118" s="38">
        <f t="shared" si="6"/>
        <v>0</v>
      </c>
      <c r="AC118" s="30" t="e">
        <f t="shared" si="7"/>
        <v>#DIV/0!</v>
      </c>
      <c r="AD118" s="31" t="e">
        <f t="shared" si="8"/>
        <v>#DIV/0!</v>
      </c>
      <c r="AE118" s="31" t="e">
        <f t="shared" si="9"/>
        <v>#DIV/0!</v>
      </c>
      <c r="AF118" s="32">
        <f t="shared" si="10"/>
        <v>0</v>
      </c>
      <c r="AG118" s="32">
        <f t="shared" si="11"/>
        <v>0</v>
      </c>
    </row>
    <row r="119" spans="1:33" s="39" customFormat="1" ht="12.75" customHeight="1" x14ac:dyDescent="0.2">
      <c r="A119" s="37"/>
      <c r="B119" s="48" t="s">
        <v>191</v>
      </c>
      <c r="C119" s="41">
        <v>0</v>
      </c>
      <c r="D119" s="41">
        <v>0</v>
      </c>
      <c r="E119" s="41">
        <v>0</v>
      </c>
      <c r="F119" s="41">
        <v>0</v>
      </c>
      <c r="G119" s="41">
        <v>0</v>
      </c>
      <c r="H119" s="41">
        <v>0</v>
      </c>
      <c r="I119" s="41">
        <v>0</v>
      </c>
      <c r="J119" s="42">
        <v>0</v>
      </c>
      <c r="K119" s="42">
        <v>0</v>
      </c>
      <c r="L119" s="42">
        <v>0</v>
      </c>
      <c r="M119" s="41">
        <v>0</v>
      </c>
      <c r="N119" s="41">
        <v>0</v>
      </c>
      <c r="O119" s="41">
        <v>0</v>
      </c>
      <c r="P119" s="41">
        <v>0</v>
      </c>
      <c r="Q119" s="41">
        <v>0</v>
      </c>
      <c r="R119" s="41">
        <v>0</v>
      </c>
      <c r="S119" s="41">
        <v>0</v>
      </c>
      <c r="T119" s="41">
        <v>0</v>
      </c>
      <c r="U119" s="42">
        <v>0</v>
      </c>
      <c r="V119" s="42">
        <v>0</v>
      </c>
      <c r="W119" s="42">
        <v>0</v>
      </c>
      <c r="X119" s="41">
        <v>0</v>
      </c>
      <c r="Y119" s="41">
        <v>0</v>
      </c>
      <c r="Z119" s="41">
        <v>0</v>
      </c>
      <c r="AA119" s="41"/>
      <c r="AB119" s="38">
        <f t="shared" si="6"/>
        <v>0</v>
      </c>
      <c r="AC119" s="30" t="e">
        <f t="shared" si="7"/>
        <v>#DIV/0!</v>
      </c>
      <c r="AD119" s="31" t="e">
        <f t="shared" si="8"/>
        <v>#DIV/0!</v>
      </c>
      <c r="AE119" s="31" t="e">
        <f t="shared" si="9"/>
        <v>#DIV/0!</v>
      </c>
      <c r="AF119" s="32">
        <f t="shared" si="10"/>
        <v>0</v>
      </c>
      <c r="AG119" s="32">
        <f t="shared" si="11"/>
        <v>0</v>
      </c>
    </row>
    <row r="120" spans="1:33" s="39" customFormat="1" ht="12.75" customHeight="1" x14ac:dyDescent="0.2">
      <c r="A120" s="37"/>
      <c r="B120" s="48" t="s">
        <v>192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41">
        <v>0</v>
      </c>
      <c r="I120" s="41">
        <v>0</v>
      </c>
      <c r="J120" s="42">
        <v>0</v>
      </c>
      <c r="K120" s="42">
        <v>0</v>
      </c>
      <c r="L120" s="42">
        <v>0</v>
      </c>
      <c r="M120" s="41">
        <v>0</v>
      </c>
      <c r="N120" s="41">
        <v>0</v>
      </c>
      <c r="O120" s="41">
        <v>0</v>
      </c>
      <c r="P120" s="41">
        <v>0</v>
      </c>
      <c r="Q120" s="41">
        <v>0</v>
      </c>
      <c r="R120" s="41">
        <v>0</v>
      </c>
      <c r="S120" s="41">
        <v>0</v>
      </c>
      <c r="T120" s="41">
        <v>0</v>
      </c>
      <c r="U120" s="42">
        <v>0</v>
      </c>
      <c r="V120" s="42">
        <v>0</v>
      </c>
      <c r="W120" s="42">
        <v>0</v>
      </c>
      <c r="X120" s="41">
        <v>0</v>
      </c>
      <c r="Y120" s="41">
        <v>0</v>
      </c>
      <c r="Z120" s="41">
        <v>0</v>
      </c>
      <c r="AA120" s="41"/>
      <c r="AB120" s="38">
        <f t="shared" si="6"/>
        <v>0</v>
      </c>
      <c r="AC120" s="30" t="e">
        <f t="shared" si="7"/>
        <v>#DIV/0!</v>
      </c>
      <c r="AD120" s="31" t="e">
        <f t="shared" si="8"/>
        <v>#DIV/0!</v>
      </c>
      <c r="AE120" s="31" t="e">
        <f t="shared" si="9"/>
        <v>#DIV/0!</v>
      </c>
      <c r="AF120" s="32">
        <f t="shared" si="10"/>
        <v>0</v>
      </c>
      <c r="AG120" s="32">
        <f t="shared" si="11"/>
        <v>0</v>
      </c>
    </row>
    <row r="121" spans="1:33" s="39" customFormat="1" ht="12.75" customHeight="1" x14ac:dyDescent="0.2">
      <c r="A121" s="37"/>
      <c r="B121" s="48" t="s">
        <v>193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41">
        <v>0</v>
      </c>
      <c r="I121" s="41">
        <v>0</v>
      </c>
      <c r="J121" s="42">
        <v>0</v>
      </c>
      <c r="K121" s="42">
        <v>0</v>
      </c>
      <c r="L121" s="42">
        <v>0</v>
      </c>
      <c r="M121" s="41">
        <v>0</v>
      </c>
      <c r="N121" s="41">
        <v>0</v>
      </c>
      <c r="O121" s="41">
        <v>0</v>
      </c>
      <c r="P121" s="41">
        <v>0</v>
      </c>
      <c r="Q121" s="41">
        <v>0</v>
      </c>
      <c r="R121" s="41">
        <v>0</v>
      </c>
      <c r="S121" s="41">
        <v>0</v>
      </c>
      <c r="T121" s="41">
        <v>0</v>
      </c>
      <c r="U121" s="42">
        <v>0</v>
      </c>
      <c r="V121" s="42">
        <v>0</v>
      </c>
      <c r="W121" s="42">
        <v>0</v>
      </c>
      <c r="X121" s="41">
        <v>0</v>
      </c>
      <c r="Y121" s="41">
        <v>0</v>
      </c>
      <c r="Z121" s="41">
        <v>0</v>
      </c>
      <c r="AA121" s="41"/>
      <c r="AB121" s="38">
        <f t="shared" si="6"/>
        <v>0</v>
      </c>
      <c r="AC121" s="30" t="e">
        <f t="shared" si="7"/>
        <v>#DIV/0!</v>
      </c>
      <c r="AD121" s="31" t="e">
        <f t="shared" si="8"/>
        <v>#DIV/0!</v>
      </c>
      <c r="AE121" s="31" t="e">
        <f t="shared" si="9"/>
        <v>#DIV/0!</v>
      </c>
      <c r="AF121" s="32">
        <f t="shared" si="10"/>
        <v>0</v>
      </c>
      <c r="AG121" s="32">
        <f t="shared" si="11"/>
        <v>0</v>
      </c>
    </row>
    <row r="122" spans="1:33" s="39" customFormat="1" ht="12.75" customHeight="1" x14ac:dyDescent="0.2">
      <c r="A122" s="37"/>
      <c r="B122" s="48" t="s">
        <v>194</v>
      </c>
      <c r="C122" s="41">
        <v>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2">
        <v>0</v>
      </c>
      <c r="K122" s="42">
        <v>0</v>
      </c>
      <c r="L122" s="42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2">
        <v>0</v>
      </c>
      <c r="V122" s="42">
        <v>0</v>
      </c>
      <c r="W122" s="42">
        <v>0</v>
      </c>
      <c r="X122" s="41">
        <v>0</v>
      </c>
      <c r="Y122" s="41">
        <v>0</v>
      </c>
      <c r="Z122" s="41">
        <v>0</v>
      </c>
      <c r="AA122" s="41"/>
      <c r="AB122" s="38">
        <f t="shared" si="6"/>
        <v>0</v>
      </c>
      <c r="AC122" s="30" t="e">
        <f t="shared" si="7"/>
        <v>#DIV/0!</v>
      </c>
      <c r="AD122" s="31" t="e">
        <f t="shared" si="8"/>
        <v>#DIV/0!</v>
      </c>
      <c r="AE122" s="31" t="e">
        <f t="shared" si="9"/>
        <v>#DIV/0!</v>
      </c>
      <c r="AF122" s="32">
        <f t="shared" si="10"/>
        <v>0</v>
      </c>
      <c r="AG122" s="32">
        <f t="shared" si="11"/>
        <v>0</v>
      </c>
    </row>
    <row r="123" spans="1:33" s="39" customFormat="1" ht="12.75" customHeight="1" x14ac:dyDescent="0.2">
      <c r="A123" s="37"/>
      <c r="B123" s="48" t="s">
        <v>195</v>
      </c>
      <c r="C123" s="41">
        <v>0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2">
        <v>0</v>
      </c>
      <c r="K123" s="42">
        <v>0</v>
      </c>
      <c r="L123" s="42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2">
        <v>0</v>
      </c>
      <c r="V123" s="42">
        <v>0</v>
      </c>
      <c r="W123" s="42">
        <v>0</v>
      </c>
      <c r="X123" s="41">
        <v>0</v>
      </c>
      <c r="Y123" s="41">
        <v>0</v>
      </c>
      <c r="Z123" s="41">
        <v>0</v>
      </c>
      <c r="AA123" s="41"/>
      <c r="AB123" s="38">
        <f t="shared" si="6"/>
        <v>0</v>
      </c>
      <c r="AC123" s="30" t="e">
        <f t="shared" si="7"/>
        <v>#DIV/0!</v>
      </c>
      <c r="AD123" s="31" t="e">
        <f t="shared" si="8"/>
        <v>#DIV/0!</v>
      </c>
      <c r="AE123" s="31" t="e">
        <f t="shared" si="9"/>
        <v>#DIV/0!</v>
      </c>
      <c r="AF123" s="32">
        <f t="shared" si="10"/>
        <v>0</v>
      </c>
      <c r="AG123" s="32">
        <f t="shared" si="11"/>
        <v>0</v>
      </c>
    </row>
    <row r="124" spans="1:33" s="39" customFormat="1" ht="12.75" customHeight="1" x14ac:dyDescent="0.2">
      <c r="A124" s="37"/>
      <c r="B124" s="48" t="s">
        <v>196</v>
      </c>
      <c r="C124" s="41">
        <v>0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2">
        <v>0</v>
      </c>
      <c r="K124" s="42">
        <v>0</v>
      </c>
      <c r="L124" s="42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2">
        <v>0</v>
      </c>
      <c r="V124" s="42">
        <v>0</v>
      </c>
      <c r="W124" s="42">
        <v>0</v>
      </c>
      <c r="X124" s="41">
        <v>0</v>
      </c>
      <c r="Y124" s="41">
        <v>0</v>
      </c>
      <c r="Z124" s="41">
        <v>0</v>
      </c>
      <c r="AA124" s="41"/>
      <c r="AB124" s="38">
        <f t="shared" si="6"/>
        <v>0</v>
      </c>
      <c r="AC124" s="30" t="e">
        <f t="shared" si="7"/>
        <v>#DIV/0!</v>
      </c>
      <c r="AD124" s="31" t="e">
        <f t="shared" si="8"/>
        <v>#DIV/0!</v>
      </c>
      <c r="AE124" s="31" t="e">
        <f t="shared" si="9"/>
        <v>#DIV/0!</v>
      </c>
      <c r="AF124" s="32">
        <f t="shared" si="10"/>
        <v>0</v>
      </c>
      <c r="AG124" s="32">
        <f t="shared" si="11"/>
        <v>0</v>
      </c>
    </row>
    <row r="125" spans="1:33" s="39" customFormat="1" ht="12.75" customHeight="1" x14ac:dyDescent="0.2">
      <c r="A125" s="37"/>
      <c r="B125" s="48" t="s">
        <v>197</v>
      </c>
      <c r="C125" s="41">
        <v>0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2">
        <v>0</v>
      </c>
      <c r="K125" s="42">
        <v>0</v>
      </c>
      <c r="L125" s="42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2">
        <v>0</v>
      </c>
      <c r="V125" s="42">
        <v>0</v>
      </c>
      <c r="W125" s="42">
        <v>0</v>
      </c>
      <c r="X125" s="41">
        <v>0</v>
      </c>
      <c r="Y125" s="41">
        <v>0</v>
      </c>
      <c r="Z125" s="41">
        <v>0</v>
      </c>
      <c r="AA125" s="41"/>
      <c r="AB125" s="38">
        <f t="shared" si="6"/>
        <v>0</v>
      </c>
      <c r="AC125" s="30" t="e">
        <f t="shared" si="7"/>
        <v>#DIV/0!</v>
      </c>
      <c r="AD125" s="31" t="e">
        <f t="shared" si="8"/>
        <v>#DIV/0!</v>
      </c>
      <c r="AE125" s="31" t="e">
        <f t="shared" si="9"/>
        <v>#DIV/0!</v>
      </c>
      <c r="AF125" s="32">
        <f t="shared" si="10"/>
        <v>0</v>
      </c>
      <c r="AG125" s="32">
        <f t="shared" si="11"/>
        <v>0</v>
      </c>
    </row>
    <row r="126" spans="1:33" s="39" customFormat="1" ht="12.75" customHeight="1" x14ac:dyDescent="0.2">
      <c r="A126" s="67"/>
      <c r="B126" s="68" t="s">
        <v>198</v>
      </c>
      <c r="C126" s="69">
        <v>0.628</v>
      </c>
      <c r="D126" s="69">
        <v>0.65200000000000002</v>
      </c>
      <c r="E126" s="69">
        <v>0.67400000000000004</v>
      </c>
      <c r="F126" s="69">
        <v>0.67</v>
      </c>
      <c r="G126" s="69">
        <v>0.60799999999999998</v>
      </c>
      <c r="H126" s="69">
        <v>0.63800000000000001</v>
      </c>
      <c r="I126" s="69">
        <v>0.80800000000000005</v>
      </c>
      <c r="J126" s="69">
        <v>0.85399999999999998</v>
      </c>
      <c r="K126" s="69">
        <v>0.93400000000000005</v>
      </c>
      <c r="L126" s="69">
        <v>0.92600000000000005</v>
      </c>
      <c r="M126" s="69">
        <v>0.79600000000000004</v>
      </c>
      <c r="N126" s="69">
        <v>0.63600000000000001</v>
      </c>
      <c r="O126" s="69">
        <v>0.83399999999999996</v>
      </c>
      <c r="P126" s="69">
        <v>0.91600000000000004</v>
      </c>
      <c r="Q126" s="69">
        <v>1.036</v>
      </c>
      <c r="R126" s="69">
        <v>1.01</v>
      </c>
      <c r="S126" s="69">
        <v>0.84799999999999998</v>
      </c>
      <c r="T126" s="69">
        <v>0.79800000000000004</v>
      </c>
      <c r="U126" s="69">
        <v>0.70399999999999996</v>
      </c>
      <c r="V126" s="69">
        <v>0.63800000000000001</v>
      </c>
      <c r="W126" s="69">
        <v>0.68600000000000005</v>
      </c>
      <c r="X126" s="69">
        <v>0.65</v>
      </c>
      <c r="Y126" s="69">
        <v>0.63</v>
      </c>
      <c r="Z126" s="69">
        <v>0.64200000000000002</v>
      </c>
      <c r="AA126" s="69"/>
      <c r="AB126" s="70">
        <f t="shared" si="6"/>
        <v>18.215999999999998</v>
      </c>
      <c r="AC126" s="71">
        <f t="shared" si="7"/>
        <v>0.73262548262548255</v>
      </c>
      <c r="AD126" s="72">
        <f t="shared" si="8"/>
        <v>0.8126338329764452</v>
      </c>
      <c r="AE126" s="72">
        <f t="shared" si="9"/>
        <v>1.078125</v>
      </c>
      <c r="AF126" s="73">
        <f t="shared" si="10"/>
        <v>0.93400000000000005</v>
      </c>
      <c r="AG126" s="73">
        <f t="shared" si="11"/>
        <v>0.70399999999999996</v>
      </c>
    </row>
    <row r="127" spans="1:33" s="39" customFormat="1" ht="12.75" customHeight="1" x14ac:dyDescent="0.2">
      <c r="A127" s="37"/>
      <c r="B127" s="48" t="s">
        <v>199</v>
      </c>
      <c r="C127" s="41">
        <v>0.33200000000000002</v>
      </c>
      <c r="D127" s="41">
        <v>0.314</v>
      </c>
      <c r="E127" s="41">
        <v>0.33600000000000002</v>
      </c>
      <c r="F127" s="41">
        <v>0.33</v>
      </c>
      <c r="G127" s="41">
        <v>0.26600000000000001</v>
      </c>
      <c r="H127" s="41">
        <v>0.26200000000000001</v>
      </c>
      <c r="I127" s="41">
        <v>0.29199999999999998</v>
      </c>
      <c r="J127" s="42">
        <v>0.28399999999999997</v>
      </c>
      <c r="K127" s="42">
        <v>0.29199999999999998</v>
      </c>
      <c r="L127" s="42">
        <v>0.28799999999999998</v>
      </c>
      <c r="M127" s="41">
        <v>0.26</v>
      </c>
      <c r="N127" s="41">
        <v>0.246</v>
      </c>
      <c r="O127" s="41">
        <v>0.34</v>
      </c>
      <c r="P127" s="41">
        <v>0.4</v>
      </c>
      <c r="Q127" s="41">
        <v>0.49</v>
      </c>
      <c r="R127" s="41">
        <v>0.45</v>
      </c>
      <c r="S127" s="41">
        <v>0.378</v>
      </c>
      <c r="T127" s="41">
        <v>0.37</v>
      </c>
      <c r="U127" s="42">
        <v>0.25600000000000001</v>
      </c>
      <c r="V127" s="42">
        <v>0.22800000000000001</v>
      </c>
      <c r="W127" s="42">
        <v>0.26600000000000001</v>
      </c>
      <c r="X127" s="41">
        <v>0.26600000000000001</v>
      </c>
      <c r="Y127" s="41">
        <v>0.27200000000000002</v>
      </c>
      <c r="Z127" s="41">
        <v>0.27800000000000002</v>
      </c>
      <c r="AA127" s="41"/>
      <c r="AB127" s="38">
        <f t="shared" si="6"/>
        <v>7.4960000000000004</v>
      </c>
      <c r="AC127" s="30">
        <f t="shared" si="7"/>
        <v>0.63741496598639458</v>
      </c>
      <c r="AD127" s="31">
        <f t="shared" si="8"/>
        <v>1.0696347031963471</v>
      </c>
      <c r="AE127" s="31">
        <f t="shared" si="9"/>
        <v>1.1741854636591478</v>
      </c>
      <c r="AF127" s="32">
        <f t="shared" si="10"/>
        <v>0.29199999999999998</v>
      </c>
      <c r="AG127" s="32">
        <f t="shared" si="11"/>
        <v>0.26600000000000001</v>
      </c>
    </row>
    <row r="128" spans="1:33" s="39" customFormat="1" ht="12.75" customHeight="1" x14ac:dyDescent="0.2">
      <c r="A128" s="37"/>
      <c r="B128" s="48" t="s">
        <v>200</v>
      </c>
      <c r="C128" s="41">
        <v>0.29599999999999999</v>
      </c>
      <c r="D128" s="41">
        <v>0.33800000000000002</v>
      </c>
      <c r="E128" s="41">
        <v>0.33800000000000002</v>
      </c>
      <c r="F128" s="41">
        <v>0.34</v>
      </c>
      <c r="G128" s="41">
        <v>0.34200000000000003</v>
      </c>
      <c r="H128" s="41">
        <v>0.376</v>
      </c>
      <c r="I128" s="41">
        <v>0.51600000000000001</v>
      </c>
      <c r="J128" s="42">
        <v>0.56999999999999995</v>
      </c>
      <c r="K128" s="42">
        <v>0.64200000000000002</v>
      </c>
      <c r="L128" s="42">
        <v>0.63800000000000001</v>
      </c>
      <c r="M128" s="41">
        <v>0.53600000000000003</v>
      </c>
      <c r="N128" s="41">
        <v>0.39</v>
      </c>
      <c r="O128" s="41">
        <v>0.49399999999999999</v>
      </c>
      <c r="P128" s="41">
        <v>0.51600000000000001</v>
      </c>
      <c r="Q128" s="41">
        <v>0.54600000000000004</v>
      </c>
      <c r="R128" s="41">
        <v>0.56000000000000005</v>
      </c>
      <c r="S128" s="41">
        <v>0.47</v>
      </c>
      <c r="T128" s="41">
        <v>0.42799999999999999</v>
      </c>
      <c r="U128" s="42">
        <v>0.44800000000000001</v>
      </c>
      <c r="V128" s="42">
        <v>0.41</v>
      </c>
      <c r="W128" s="42">
        <v>0.42</v>
      </c>
      <c r="X128" s="41">
        <v>0.38400000000000001</v>
      </c>
      <c r="Y128" s="41">
        <v>0.35799999999999998</v>
      </c>
      <c r="Z128" s="41">
        <v>0.36399999999999999</v>
      </c>
      <c r="AA128" s="41"/>
      <c r="AB128" s="38">
        <f t="shared" si="6"/>
        <v>10.720000000000002</v>
      </c>
      <c r="AC128" s="30">
        <f t="shared" si="7"/>
        <v>0.69574247144340617</v>
      </c>
      <c r="AD128" s="31">
        <f t="shared" si="8"/>
        <v>0.69574247144340617</v>
      </c>
      <c r="AE128" s="31">
        <f t="shared" si="9"/>
        <v>0.99702380952380976</v>
      </c>
      <c r="AF128" s="32">
        <f t="shared" si="10"/>
        <v>0.64200000000000002</v>
      </c>
      <c r="AG128" s="32">
        <f t="shared" si="11"/>
        <v>0.44800000000000001</v>
      </c>
    </row>
    <row r="129" spans="1:33" s="39" customFormat="1" ht="12.75" customHeight="1" x14ac:dyDescent="0.2">
      <c r="A129" s="67"/>
      <c r="B129" s="68" t="s">
        <v>201</v>
      </c>
      <c r="C129" s="69">
        <v>0</v>
      </c>
      <c r="D129" s="69">
        <v>1.8E-3</v>
      </c>
      <c r="E129" s="69">
        <v>0</v>
      </c>
      <c r="F129" s="69">
        <v>5.9999999999999995E-4</v>
      </c>
      <c r="G129" s="69">
        <v>0</v>
      </c>
      <c r="H129" s="69">
        <v>5.9999999999999995E-4</v>
      </c>
      <c r="I129" s="69">
        <v>0</v>
      </c>
      <c r="J129" s="69">
        <v>0</v>
      </c>
      <c r="K129" s="69">
        <v>0</v>
      </c>
      <c r="L129" s="69">
        <v>0</v>
      </c>
      <c r="M129" s="69">
        <v>1.1999999999999999E-3</v>
      </c>
      <c r="N129" s="69">
        <v>0</v>
      </c>
      <c r="O129" s="69">
        <v>0</v>
      </c>
      <c r="P129" s="69">
        <v>0</v>
      </c>
      <c r="Q129" s="69">
        <v>0</v>
      </c>
      <c r="R129" s="69">
        <v>0</v>
      </c>
      <c r="S129" s="69">
        <v>0</v>
      </c>
      <c r="T129" s="69">
        <v>0</v>
      </c>
      <c r="U129" s="69">
        <v>0</v>
      </c>
      <c r="V129" s="69">
        <v>0</v>
      </c>
      <c r="W129" s="69">
        <v>1.1999999999999999E-3</v>
      </c>
      <c r="X129" s="69">
        <v>0</v>
      </c>
      <c r="Y129" s="69">
        <v>0</v>
      </c>
      <c r="Z129" s="69">
        <v>1.1999999999999999E-3</v>
      </c>
      <c r="AA129" s="69"/>
      <c r="AB129" s="70">
        <f t="shared" si="6"/>
        <v>6.5999999999999991E-3</v>
      </c>
      <c r="AC129" s="71">
        <f t="shared" si="7"/>
        <v>0.15277777777777776</v>
      </c>
      <c r="AD129" s="72" t="e">
        <f t="shared" si="8"/>
        <v>#DIV/0!</v>
      </c>
      <c r="AE129" s="72">
        <f t="shared" si="9"/>
        <v>0.22916666666666666</v>
      </c>
      <c r="AF129" s="73">
        <f t="shared" si="10"/>
        <v>0</v>
      </c>
      <c r="AG129" s="73">
        <f t="shared" si="11"/>
        <v>1.1999999999999999E-3</v>
      </c>
    </row>
    <row r="130" spans="1:33" s="39" customFormat="1" ht="12.75" customHeight="1" x14ac:dyDescent="0.2">
      <c r="A130" s="37"/>
      <c r="B130" s="48" t="s">
        <v>105</v>
      </c>
      <c r="C130" s="41">
        <v>0</v>
      </c>
      <c r="D130" s="41">
        <v>0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2">
        <v>0</v>
      </c>
      <c r="K130" s="42">
        <v>0</v>
      </c>
      <c r="L130" s="42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42">
        <v>0</v>
      </c>
      <c r="V130" s="42">
        <v>0</v>
      </c>
      <c r="W130" s="42">
        <v>0</v>
      </c>
      <c r="X130" s="41">
        <v>0</v>
      </c>
      <c r="Y130" s="41">
        <v>0</v>
      </c>
      <c r="Z130" s="41">
        <v>0</v>
      </c>
      <c r="AA130" s="41"/>
      <c r="AB130" s="38">
        <f t="shared" si="6"/>
        <v>0</v>
      </c>
      <c r="AC130" s="30" t="e">
        <f t="shared" si="7"/>
        <v>#DIV/0!</v>
      </c>
      <c r="AD130" s="31" t="e">
        <f t="shared" si="8"/>
        <v>#DIV/0!</v>
      </c>
      <c r="AE130" s="31" t="e">
        <f t="shared" si="9"/>
        <v>#DIV/0!</v>
      </c>
      <c r="AF130" s="32">
        <f t="shared" si="10"/>
        <v>0</v>
      </c>
      <c r="AG130" s="32">
        <f t="shared" si="11"/>
        <v>0</v>
      </c>
    </row>
    <row r="131" spans="1:33" s="39" customFormat="1" ht="12.75" customHeight="1" x14ac:dyDescent="0.2">
      <c r="A131" s="37"/>
      <c r="B131" s="48" t="s">
        <v>106</v>
      </c>
      <c r="C131" s="41">
        <v>0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2">
        <v>0</v>
      </c>
      <c r="K131" s="42">
        <v>0</v>
      </c>
      <c r="L131" s="42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2">
        <v>0</v>
      </c>
      <c r="V131" s="42">
        <v>0</v>
      </c>
      <c r="W131" s="42">
        <v>0</v>
      </c>
      <c r="X131" s="41">
        <v>0</v>
      </c>
      <c r="Y131" s="41">
        <v>0</v>
      </c>
      <c r="Z131" s="41">
        <v>0</v>
      </c>
      <c r="AA131" s="41"/>
      <c r="AB131" s="38">
        <f t="shared" si="6"/>
        <v>0</v>
      </c>
      <c r="AC131" s="30" t="e">
        <f t="shared" si="7"/>
        <v>#DIV/0!</v>
      </c>
      <c r="AD131" s="31" t="e">
        <f t="shared" si="8"/>
        <v>#DIV/0!</v>
      </c>
      <c r="AE131" s="31" t="e">
        <f t="shared" si="9"/>
        <v>#DIV/0!</v>
      </c>
      <c r="AF131" s="32">
        <f t="shared" si="10"/>
        <v>0</v>
      </c>
      <c r="AG131" s="32">
        <f t="shared" si="11"/>
        <v>0</v>
      </c>
    </row>
    <row r="132" spans="1:33" s="39" customFormat="1" ht="12.75" customHeight="1" x14ac:dyDescent="0.2">
      <c r="A132" s="37"/>
      <c r="B132" s="48" t="s">
        <v>146</v>
      </c>
      <c r="C132" s="41">
        <v>0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2">
        <v>0</v>
      </c>
      <c r="K132" s="42">
        <v>0</v>
      </c>
      <c r="L132" s="42">
        <v>0</v>
      </c>
      <c r="M132" s="41">
        <v>0</v>
      </c>
      <c r="N132" s="41">
        <v>0</v>
      </c>
      <c r="O132" s="41">
        <v>0</v>
      </c>
      <c r="P132" s="41">
        <v>0</v>
      </c>
      <c r="Q132" s="41">
        <v>0</v>
      </c>
      <c r="R132" s="41">
        <v>0</v>
      </c>
      <c r="S132" s="41">
        <v>0</v>
      </c>
      <c r="T132" s="41">
        <v>0</v>
      </c>
      <c r="U132" s="42">
        <v>0</v>
      </c>
      <c r="V132" s="42">
        <v>0</v>
      </c>
      <c r="W132" s="42">
        <v>0</v>
      </c>
      <c r="X132" s="41">
        <v>0</v>
      </c>
      <c r="Y132" s="41">
        <v>0</v>
      </c>
      <c r="Z132" s="41">
        <v>0</v>
      </c>
      <c r="AA132" s="41"/>
      <c r="AB132" s="38">
        <f t="shared" si="6"/>
        <v>0</v>
      </c>
      <c r="AC132" s="30" t="e">
        <f t="shared" si="7"/>
        <v>#DIV/0!</v>
      </c>
      <c r="AD132" s="31" t="e">
        <f t="shared" si="8"/>
        <v>#DIV/0!</v>
      </c>
      <c r="AE132" s="31" t="e">
        <f t="shared" si="9"/>
        <v>#DIV/0!</v>
      </c>
      <c r="AF132" s="32">
        <f t="shared" si="10"/>
        <v>0</v>
      </c>
      <c r="AG132" s="32">
        <f t="shared" si="11"/>
        <v>0</v>
      </c>
    </row>
    <row r="133" spans="1:33" s="39" customFormat="1" ht="12.75" customHeight="1" x14ac:dyDescent="0.2">
      <c r="A133" s="37"/>
      <c r="B133" s="48" t="s">
        <v>111</v>
      </c>
      <c r="C133" s="41">
        <v>0</v>
      </c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2">
        <v>0</v>
      </c>
      <c r="K133" s="42">
        <v>0</v>
      </c>
      <c r="L133" s="42">
        <v>0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  <c r="S133" s="41">
        <v>0</v>
      </c>
      <c r="T133" s="41">
        <v>0</v>
      </c>
      <c r="U133" s="42">
        <v>0</v>
      </c>
      <c r="V133" s="42">
        <v>0</v>
      </c>
      <c r="W133" s="42">
        <v>0</v>
      </c>
      <c r="X133" s="41">
        <v>0</v>
      </c>
      <c r="Y133" s="41">
        <v>0</v>
      </c>
      <c r="Z133" s="41">
        <v>0</v>
      </c>
      <c r="AA133" s="41"/>
      <c r="AB133" s="38">
        <f t="shared" si="6"/>
        <v>0</v>
      </c>
      <c r="AC133" s="30" t="e">
        <f t="shared" si="7"/>
        <v>#DIV/0!</v>
      </c>
      <c r="AD133" s="31" t="e">
        <f t="shared" si="8"/>
        <v>#DIV/0!</v>
      </c>
      <c r="AE133" s="31" t="e">
        <f t="shared" si="9"/>
        <v>#DIV/0!</v>
      </c>
      <c r="AF133" s="32">
        <f t="shared" si="10"/>
        <v>0</v>
      </c>
      <c r="AG133" s="32">
        <f t="shared" si="11"/>
        <v>0</v>
      </c>
    </row>
    <row r="134" spans="1:33" s="39" customFormat="1" ht="12.75" customHeight="1" x14ac:dyDescent="0.2">
      <c r="A134" s="37"/>
      <c r="B134" s="48" t="s">
        <v>112</v>
      </c>
      <c r="C134" s="41">
        <v>0</v>
      </c>
      <c r="D134" s="41">
        <v>0</v>
      </c>
      <c r="E134" s="41">
        <v>0</v>
      </c>
      <c r="F134" s="41">
        <v>0</v>
      </c>
      <c r="G134" s="41">
        <v>0</v>
      </c>
      <c r="H134" s="41">
        <v>0</v>
      </c>
      <c r="I134" s="41">
        <v>0</v>
      </c>
      <c r="J134" s="42">
        <v>0</v>
      </c>
      <c r="K134" s="42">
        <v>0</v>
      </c>
      <c r="L134" s="42">
        <v>0</v>
      </c>
      <c r="M134" s="41">
        <v>0</v>
      </c>
      <c r="N134" s="41">
        <v>0</v>
      </c>
      <c r="O134" s="41">
        <v>0</v>
      </c>
      <c r="P134" s="41">
        <v>0</v>
      </c>
      <c r="Q134" s="41">
        <v>0</v>
      </c>
      <c r="R134" s="41">
        <v>0</v>
      </c>
      <c r="S134" s="41">
        <v>0</v>
      </c>
      <c r="T134" s="41">
        <v>0</v>
      </c>
      <c r="U134" s="42">
        <v>0</v>
      </c>
      <c r="V134" s="42">
        <v>0</v>
      </c>
      <c r="W134" s="42">
        <v>0</v>
      </c>
      <c r="X134" s="41">
        <v>0</v>
      </c>
      <c r="Y134" s="41">
        <v>0</v>
      </c>
      <c r="Z134" s="41">
        <v>0</v>
      </c>
      <c r="AA134" s="41"/>
      <c r="AB134" s="38">
        <f t="shared" si="6"/>
        <v>0</v>
      </c>
      <c r="AC134" s="30" t="e">
        <f t="shared" si="7"/>
        <v>#DIV/0!</v>
      </c>
      <c r="AD134" s="31" t="e">
        <f t="shared" si="8"/>
        <v>#DIV/0!</v>
      </c>
      <c r="AE134" s="31" t="e">
        <f t="shared" si="9"/>
        <v>#DIV/0!</v>
      </c>
      <c r="AF134" s="32">
        <f t="shared" si="10"/>
        <v>0</v>
      </c>
      <c r="AG134" s="32">
        <f t="shared" si="11"/>
        <v>0</v>
      </c>
    </row>
    <row r="135" spans="1:33" s="39" customFormat="1" ht="12.75" customHeight="1" x14ac:dyDescent="0.2">
      <c r="A135" s="37"/>
      <c r="B135" s="48" t="s">
        <v>202</v>
      </c>
      <c r="C135" s="41">
        <v>0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2">
        <v>0</v>
      </c>
      <c r="K135" s="42">
        <v>0</v>
      </c>
      <c r="L135" s="42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2">
        <v>0</v>
      </c>
      <c r="V135" s="42">
        <v>0</v>
      </c>
      <c r="W135" s="42">
        <v>0</v>
      </c>
      <c r="X135" s="41">
        <v>0</v>
      </c>
      <c r="Y135" s="41">
        <v>0</v>
      </c>
      <c r="Z135" s="41">
        <v>0</v>
      </c>
      <c r="AA135" s="41"/>
      <c r="AB135" s="38">
        <f t="shared" si="6"/>
        <v>0</v>
      </c>
      <c r="AC135" s="30" t="e">
        <f t="shared" si="7"/>
        <v>#DIV/0!</v>
      </c>
      <c r="AD135" s="31" t="e">
        <f t="shared" si="8"/>
        <v>#DIV/0!</v>
      </c>
      <c r="AE135" s="31" t="e">
        <f t="shared" si="9"/>
        <v>#DIV/0!</v>
      </c>
      <c r="AF135" s="32">
        <f t="shared" si="10"/>
        <v>0</v>
      </c>
      <c r="AG135" s="32">
        <f t="shared" si="11"/>
        <v>0</v>
      </c>
    </row>
    <row r="136" spans="1:33" s="39" customFormat="1" ht="12.75" customHeight="1" x14ac:dyDescent="0.2">
      <c r="A136" s="37"/>
      <c r="B136" s="48" t="s">
        <v>203</v>
      </c>
      <c r="C136" s="41">
        <v>0</v>
      </c>
      <c r="D136" s="41">
        <v>0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2">
        <v>0</v>
      </c>
      <c r="K136" s="42">
        <v>0</v>
      </c>
      <c r="L136" s="42">
        <v>0</v>
      </c>
      <c r="M136" s="41">
        <v>0</v>
      </c>
      <c r="N136" s="41">
        <v>0</v>
      </c>
      <c r="O136" s="41">
        <v>0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2">
        <v>0</v>
      </c>
      <c r="V136" s="42">
        <v>0</v>
      </c>
      <c r="W136" s="42">
        <v>0</v>
      </c>
      <c r="X136" s="41">
        <v>0</v>
      </c>
      <c r="Y136" s="41">
        <v>0</v>
      </c>
      <c r="Z136" s="41">
        <v>0</v>
      </c>
      <c r="AA136" s="41"/>
      <c r="AB136" s="38">
        <f t="shared" ref="AB136:AB199" si="12">SUM(C136:Z136)</f>
        <v>0</v>
      </c>
      <c r="AC136" s="30" t="e">
        <f t="shared" ref="AC136:AC199" si="13">AVERAGE(C136:Z136)/MAX(C136:Z136)</f>
        <v>#DIV/0!</v>
      </c>
      <c r="AD136" s="31" t="e">
        <f t="shared" ref="AD136:AD199" si="14">AVERAGE(C136:Z136)/MAX(J136:L136)</f>
        <v>#DIV/0!</v>
      </c>
      <c r="AE136" s="31" t="e">
        <f t="shared" ref="AE136:AE199" si="15">AVERAGE(C136:Z136)/MAX(U136:W136)</f>
        <v>#DIV/0!</v>
      </c>
      <c r="AF136" s="32">
        <f t="shared" ref="AF136:AF199" si="16">MAX(J136:L136)</f>
        <v>0</v>
      </c>
      <c r="AG136" s="32">
        <f t="shared" ref="AG136:AG199" si="17">MAX(U136:W136)</f>
        <v>0</v>
      </c>
    </row>
    <row r="137" spans="1:33" s="39" customFormat="1" ht="12.75" customHeight="1" x14ac:dyDescent="0.2">
      <c r="A137" s="37"/>
      <c r="B137" s="48" t="s">
        <v>204</v>
      </c>
      <c r="C137" s="41">
        <v>0</v>
      </c>
      <c r="D137" s="41">
        <v>0</v>
      </c>
      <c r="E137" s="41">
        <v>0</v>
      </c>
      <c r="F137" s="41">
        <v>0</v>
      </c>
      <c r="G137" s="41">
        <v>0</v>
      </c>
      <c r="H137" s="41">
        <v>0</v>
      </c>
      <c r="I137" s="41">
        <v>0</v>
      </c>
      <c r="J137" s="42">
        <v>0</v>
      </c>
      <c r="K137" s="42">
        <v>0</v>
      </c>
      <c r="L137" s="42">
        <v>0</v>
      </c>
      <c r="M137" s="41">
        <v>0</v>
      </c>
      <c r="N137" s="41">
        <v>0</v>
      </c>
      <c r="O137" s="41">
        <v>0</v>
      </c>
      <c r="P137" s="41">
        <v>0</v>
      </c>
      <c r="Q137" s="41">
        <v>0</v>
      </c>
      <c r="R137" s="41">
        <v>0</v>
      </c>
      <c r="S137" s="41">
        <v>0</v>
      </c>
      <c r="T137" s="41">
        <v>0</v>
      </c>
      <c r="U137" s="42">
        <v>0</v>
      </c>
      <c r="V137" s="42">
        <v>0</v>
      </c>
      <c r="W137" s="42">
        <v>0</v>
      </c>
      <c r="X137" s="41">
        <v>0</v>
      </c>
      <c r="Y137" s="41">
        <v>0</v>
      </c>
      <c r="Z137" s="41">
        <v>0</v>
      </c>
      <c r="AA137" s="41"/>
      <c r="AB137" s="38">
        <f t="shared" si="12"/>
        <v>0</v>
      </c>
      <c r="AC137" s="30" t="e">
        <f t="shared" si="13"/>
        <v>#DIV/0!</v>
      </c>
      <c r="AD137" s="31" t="e">
        <f t="shared" si="14"/>
        <v>#DIV/0!</v>
      </c>
      <c r="AE137" s="31" t="e">
        <f t="shared" si="15"/>
        <v>#DIV/0!</v>
      </c>
      <c r="AF137" s="32">
        <f t="shared" si="16"/>
        <v>0</v>
      </c>
      <c r="AG137" s="32">
        <f t="shared" si="17"/>
        <v>0</v>
      </c>
    </row>
    <row r="138" spans="1:33" s="39" customFormat="1" ht="12.75" customHeight="1" x14ac:dyDescent="0.2">
      <c r="A138" s="37"/>
      <c r="B138" s="48" t="s">
        <v>157</v>
      </c>
      <c r="C138" s="41">
        <v>0</v>
      </c>
      <c r="D138" s="41">
        <v>0</v>
      </c>
      <c r="E138" s="41">
        <v>0</v>
      </c>
      <c r="F138" s="41">
        <v>0</v>
      </c>
      <c r="G138" s="41">
        <v>0</v>
      </c>
      <c r="H138" s="41">
        <v>0</v>
      </c>
      <c r="I138" s="41">
        <v>0</v>
      </c>
      <c r="J138" s="42">
        <v>0</v>
      </c>
      <c r="K138" s="42">
        <v>0</v>
      </c>
      <c r="L138" s="42">
        <v>0</v>
      </c>
      <c r="M138" s="41">
        <v>0</v>
      </c>
      <c r="N138" s="41">
        <v>0</v>
      </c>
      <c r="O138" s="41">
        <v>0</v>
      </c>
      <c r="P138" s="41">
        <v>0</v>
      </c>
      <c r="Q138" s="41">
        <v>0</v>
      </c>
      <c r="R138" s="41">
        <v>0</v>
      </c>
      <c r="S138" s="41">
        <v>0</v>
      </c>
      <c r="T138" s="41">
        <v>0</v>
      </c>
      <c r="U138" s="42">
        <v>0</v>
      </c>
      <c r="V138" s="42">
        <v>0</v>
      </c>
      <c r="W138" s="42">
        <v>0</v>
      </c>
      <c r="X138" s="41">
        <v>0</v>
      </c>
      <c r="Y138" s="41">
        <v>0</v>
      </c>
      <c r="Z138" s="41">
        <v>0</v>
      </c>
      <c r="AA138" s="41"/>
      <c r="AB138" s="38">
        <f t="shared" si="12"/>
        <v>0</v>
      </c>
      <c r="AC138" s="30" t="e">
        <f t="shared" si="13"/>
        <v>#DIV/0!</v>
      </c>
      <c r="AD138" s="31" t="e">
        <f t="shared" si="14"/>
        <v>#DIV/0!</v>
      </c>
      <c r="AE138" s="31" t="e">
        <f t="shared" si="15"/>
        <v>#DIV/0!</v>
      </c>
      <c r="AF138" s="32">
        <f t="shared" si="16"/>
        <v>0</v>
      </c>
      <c r="AG138" s="32">
        <f t="shared" si="17"/>
        <v>0</v>
      </c>
    </row>
    <row r="139" spans="1:33" s="39" customFormat="1" ht="12.75" customHeight="1" x14ac:dyDescent="0.2">
      <c r="A139" s="37"/>
      <c r="B139" s="48" t="s">
        <v>205</v>
      </c>
      <c r="C139" s="41">
        <v>0</v>
      </c>
      <c r="D139" s="41">
        <v>0</v>
      </c>
      <c r="E139" s="41">
        <v>0</v>
      </c>
      <c r="F139" s="41">
        <v>0</v>
      </c>
      <c r="G139" s="41">
        <v>0</v>
      </c>
      <c r="H139" s="41">
        <v>0</v>
      </c>
      <c r="I139" s="41">
        <v>0</v>
      </c>
      <c r="J139" s="42">
        <v>0</v>
      </c>
      <c r="K139" s="42">
        <v>0</v>
      </c>
      <c r="L139" s="42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2">
        <v>0</v>
      </c>
      <c r="V139" s="42">
        <v>0</v>
      </c>
      <c r="W139" s="42">
        <v>0</v>
      </c>
      <c r="X139" s="41">
        <v>0</v>
      </c>
      <c r="Y139" s="41">
        <v>0</v>
      </c>
      <c r="Z139" s="41">
        <v>0</v>
      </c>
      <c r="AA139" s="41"/>
      <c r="AB139" s="38">
        <f t="shared" si="12"/>
        <v>0</v>
      </c>
      <c r="AC139" s="30" t="e">
        <f t="shared" si="13"/>
        <v>#DIV/0!</v>
      </c>
      <c r="AD139" s="31" t="e">
        <f t="shared" si="14"/>
        <v>#DIV/0!</v>
      </c>
      <c r="AE139" s="31" t="e">
        <f t="shared" si="15"/>
        <v>#DIV/0!</v>
      </c>
      <c r="AF139" s="32">
        <f t="shared" si="16"/>
        <v>0</v>
      </c>
      <c r="AG139" s="32">
        <f t="shared" si="17"/>
        <v>0</v>
      </c>
    </row>
    <row r="140" spans="1:33" s="39" customFormat="1" ht="12.75" customHeight="1" x14ac:dyDescent="0.2">
      <c r="A140" s="37"/>
      <c r="B140" s="48" t="s">
        <v>206</v>
      </c>
      <c r="C140" s="41">
        <v>0</v>
      </c>
      <c r="D140" s="41">
        <v>0</v>
      </c>
      <c r="E140" s="41">
        <v>0</v>
      </c>
      <c r="F140" s="41">
        <v>0</v>
      </c>
      <c r="G140" s="41">
        <v>0</v>
      </c>
      <c r="H140" s="41">
        <v>0</v>
      </c>
      <c r="I140" s="41">
        <v>0</v>
      </c>
      <c r="J140" s="42">
        <v>0</v>
      </c>
      <c r="K140" s="42">
        <v>0</v>
      </c>
      <c r="L140" s="42">
        <v>0</v>
      </c>
      <c r="M140" s="41">
        <v>0</v>
      </c>
      <c r="N140" s="41">
        <v>0</v>
      </c>
      <c r="O140" s="41">
        <v>0</v>
      </c>
      <c r="P140" s="41">
        <v>0</v>
      </c>
      <c r="Q140" s="41">
        <v>0</v>
      </c>
      <c r="R140" s="41">
        <v>0</v>
      </c>
      <c r="S140" s="41">
        <v>0</v>
      </c>
      <c r="T140" s="41">
        <v>0</v>
      </c>
      <c r="U140" s="42">
        <v>0</v>
      </c>
      <c r="V140" s="42">
        <v>0</v>
      </c>
      <c r="W140" s="42">
        <v>0</v>
      </c>
      <c r="X140" s="41">
        <v>0</v>
      </c>
      <c r="Y140" s="41">
        <v>0</v>
      </c>
      <c r="Z140" s="41">
        <v>0</v>
      </c>
      <c r="AA140" s="41"/>
      <c r="AB140" s="38">
        <f t="shared" si="12"/>
        <v>0</v>
      </c>
      <c r="AC140" s="30" t="e">
        <f t="shared" si="13"/>
        <v>#DIV/0!</v>
      </c>
      <c r="AD140" s="31" t="e">
        <f t="shared" si="14"/>
        <v>#DIV/0!</v>
      </c>
      <c r="AE140" s="31" t="e">
        <f t="shared" si="15"/>
        <v>#DIV/0!</v>
      </c>
      <c r="AF140" s="32">
        <f t="shared" si="16"/>
        <v>0</v>
      </c>
      <c r="AG140" s="32">
        <f t="shared" si="17"/>
        <v>0</v>
      </c>
    </row>
    <row r="141" spans="1:33" s="39" customFormat="1" ht="12.75" customHeight="1" x14ac:dyDescent="0.2">
      <c r="A141" s="37"/>
      <c r="B141" s="48" t="s">
        <v>207</v>
      </c>
      <c r="C141" s="41">
        <v>0</v>
      </c>
      <c r="D141" s="41">
        <v>0</v>
      </c>
      <c r="E141" s="41">
        <v>0</v>
      </c>
      <c r="F141" s="41">
        <v>0</v>
      </c>
      <c r="G141" s="41">
        <v>0</v>
      </c>
      <c r="H141" s="41">
        <v>0</v>
      </c>
      <c r="I141" s="41">
        <v>0</v>
      </c>
      <c r="J141" s="42">
        <v>0</v>
      </c>
      <c r="K141" s="42">
        <v>0</v>
      </c>
      <c r="L141" s="42">
        <v>0</v>
      </c>
      <c r="M141" s="41">
        <v>0</v>
      </c>
      <c r="N141" s="41">
        <v>0</v>
      </c>
      <c r="O141" s="41">
        <v>0</v>
      </c>
      <c r="P141" s="41">
        <v>0</v>
      </c>
      <c r="Q141" s="41">
        <v>0</v>
      </c>
      <c r="R141" s="41">
        <v>0</v>
      </c>
      <c r="S141" s="41">
        <v>0</v>
      </c>
      <c r="T141" s="41">
        <v>0</v>
      </c>
      <c r="U141" s="42">
        <v>0</v>
      </c>
      <c r="V141" s="42">
        <v>0</v>
      </c>
      <c r="W141" s="42">
        <v>0</v>
      </c>
      <c r="X141" s="41">
        <v>0</v>
      </c>
      <c r="Y141" s="41">
        <v>0</v>
      </c>
      <c r="Z141" s="41">
        <v>0</v>
      </c>
      <c r="AA141" s="41"/>
      <c r="AB141" s="38">
        <f t="shared" si="12"/>
        <v>0</v>
      </c>
      <c r="AC141" s="30" t="e">
        <f t="shared" si="13"/>
        <v>#DIV/0!</v>
      </c>
      <c r="AD141" s="31" t="e">
        <f t="shared" si="14"/>
        <v>#DIV/0!</v>
      </c>
      <c r="AE141" s="31" t="e">
        <f t="shared" si="15"/>
        <v>#DIV/0!</v>
      </c>
      <c r="AF141" s="32">
        <f t="shared" si="16"/>
        <v>0</v>
      </c>
      <c r="AG141" s="32">
        <f t="shared" si="17"/>
        <v>0</v>
      </c>
    </row>
    <row r="142" spans="1:33" s="39" customFormat="1" ht="12.75" customHeight="1" x14ac:dyDescent="0.2">
      <c r="A142" s="37"/>
      <c r="B142" s="48" t="s">
        <v>159</v>
      </c>
      <c r="C142" s="41">
        <v>0</v>
      </c>
      <c r="D142" s="41">
        <v>1.1999999999999999E-3</v>
      </c>
      <c r="E142" s="41">
        <v>0</v>
      </c>
      <c r="F142" s="41">
        <v>0</v>
      </c>
      <c r="G142" s="41">
        <v>0</v>
      </c>
      <c r="H142" s="41">
        <v>0</v>
      </c>
      <c r="I142" s="41">
        <v>0</v>
      </c>
      <c r="J142" s="42">
        <v>0</v>
      </c>
      <c r="K142" s="42">
        <v>0</v>
      </c>
      <c r="L142" s="42">
        <v>0</v>
      </c>
      <c r="M142" s="41">
        <v>1.1999999999999999E-3</v>
      </c>
      <c r="N142" s="41">
        <v>0</v>
      </c>
      <c r="O142" s="41">
        <v>0</v>
      </c>
      <c r="P142" s="41">
        <v>0</v>
      </c>
      <c r="Q142" s="41">
        <v>0</v>
      </c>
      <c r="R142" s="41">
        <v>0</v>
      </c>
      <c r="S142" s="41">
        <v>0</v>
      </c>
      <c r="T142" s="41">
        <v>0</v>
      </c>
      <c r="U142" s="42">
        <v>0</v>
      </c>
      <c r="V142" s="42">
        <v>0</v>
      </c>
      <c r="W142" s="42">
        <v>1.1999999999999999E-3</v>
      </c>
      <c r="X142" s="41">
        <v>0</v>
      </c>
      <c r="Y142" s="41">
        <v>0</v>
      </c>
      <c r="Z142" s="41">
        <v>0</v>
      </c>
      <c r="AA142" s="41"/>
      <c r="AB142" s="38">
        <f t="shared" si="12"/>
        <v>3.5999999999999999E-3</v>
      </c>
      <c r="AC142" s="30">
        <f t="shared" si="13"/>
        <v>0.125</v>
      </c>
      <c r="AD142" s="31" t="e">
        <f t="shared" si="14"/>
        <v>#DIV/0!</v>
      </c>
      <c r="AE142" s="31">
        <f t="shared" si="15"/>
        <v>0.125</v>
      </c>
      <c r="AF142" s="32">
        <f t="shared" si="16"/>
        <v>0</v>
      </c>
      <c r="AG142" s="32">
        <f t="shared" si="17"/>
        <v>1.1999999999999999E-3</v>
      </c>
    </row>
    <row r="143" spans="1:33" s="39" customFormat="1" ht="12.75" customHeight="1" x14ac:dyDescent="0.2">
      <c r="A143" s="37"/>
      <c r="B143" s="48" t="s">
        <v>208</v>
      </c>
      <c r="C143" s="41">
        <v>0</v>
      </c>
      <c r="D143" s="41">
        <v>0</v>
      </c>
      <c r="E143" s="41">
        <v>0</v>
      </c>
      <c r="F143" s="41">
        <v>0</v>
      </c>
      <c r="G143" s="41">
        <v>0</v>
      </c>
      <c r="H143" s="41">
        <v>0</v>
      </c>
      <c r="I143" s="41">
        <v>0</v>
      </c>
      <c r="J143" s="42">
        <v>0</v>
      </c>
      <c r="K143" s="42">
        <v>0</v>
      </c>
      <c r="L143" s="42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0</v>
      </c>
      <c r="T143" s="41">
        <v>0</v>
      </c>
      <c r="U143" s="42">
        <v>0</v>
      </c>
      <c r="V143" s="42">
        <v>0</v>
      </c>
      <c r="W143" s="42">
        <v>0</v>
      </c>
      <c r="X143" s="41">
        <v>0</v>
      </c>
      <c r="Y143" s="41">
        <v>0</v>
      </c>
      <c r="Z143" s="41">
        <v>0</v>
      </c>
      <c r="AA143" s="41"/>
      <c r="AB143" s="38">
        <f t="shared" si="12"/>
        <v>0</v>
      </c>
      <c r="AC143" s="30" t="e">
        <f t="shared" si="13"/>
        <v>#DIV/0!</v>
      </c>
      <c r="AD143" s="31" t="e">
        <f t="shared" si="14"/>
        <v>#DIV/0!</v>
      </c>
      <c r="AE143" s="31" t="e">
        <f t="shared" si="15"/>
        <v>#DIV/0!</v>
      </c>
      <c r="AF143" s="32">
        <f t="shared" si="16"/>
        <v>0</v>
      </c>
      <c r="AG143" s="32">
        <f t="shared" si="17"/>
        <v>0</v>
      </c>
    </row>
    <row r="144" spans="1:33" s="39" customFormat="1" ht="12.75" customHeight="1" x14ac:dyDescent="0.2">
      <c r="A144" s="37"/>
      <c r="B144" s="48" t="s">
        <v>209</v>
      </c>
      <c r="C144" s="41">
        <v>0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2">
        <v>0</v>
      </c>
      <c r="K144" s="42">
        <v>0</v>
      </c>
      <c r="L144" s="42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0</v>
      </c>
      <c r="U144" s="42">
        <v>0</v>
      </c>
      <c r="V144" s="42">
        <v>0</v>
      </c>
      <c r="W144" s="42">
        <v>0</v>
      </c>
      <c r="X144" s="41">
        <v>0</v>
      </c>
      <c r="Y144" s="41">
        <v>0</v>
      </c>
      <c r="Z144" s="41">
        <v>0</v>
      </c>
      <c r="AA144" s="41"/>
      <c r="AB144" s="38">
        <f t="shared" si="12"/>
        <v>0</v>
      </c>
      <c r="AC144" s="30" t="e">
        <f t="shared" si="13"/>
        <v>#DIV/0!</v>
      </c>
      <c r="AD144" s="31" t="e">
        <f t="shared" si="14"/>
        <v>#DIV/0!</v>
      </c>
      <c r="AE144" s="31" t="e">
        <f t="shared" si="15"/>
        <v>#DIV/0!</v>
      </c>
      <c r="AF144" s="32">
        <f t="shared" si="16"/>
        <v>0</v>
      </c>
      <c r="AG144" s="32">
        <f t="shared" si="17"/>
        <v>0</v>
      </c>
    </row>
    <row r="145" spans="1:33" s="39" customFormat="1" ht="12.75" customHeight="1" x14ac:dyDescent="0.2">
      <c r="A145" s="37"/>
      <c r="B145" s="48" t="s">
        <v>210</v>
      </c>
      <c r="C145" s="41">
        <v>0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2">
        <v>0</v>
      </c>
      <c r="K145" s="42">
        <v>0</v>
      </c>
      <c r="L145" s="42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2">
        <v>0</v>
      </c>
      <c r="V145" s="42">
        <v>0</v>
      </c>
      <c r="W145" s="42">
        <v>0</v>
      </c>
      <c r="X145" s="41">
        <v>0</v>
      </c>
      <c r="Y145" s="41">
        <v>0</v>
      </c>
      <c r="Z145" s="41">
        <v>0</v>
      </c>
      <c r="AA145" s="41"/>
      <c r="AB145" s="38">
        <f t="shared" si="12"/>
        <v>0</v>
      </c>
      <c r="AC145" s="30" t="e">
        <f t="shared" si="13"/>
        <v>#DIV/0!</v>
      </c>
      <c r="AD145" s="31" t="e">
        <f t="shared" si="14"/>
        <v>#DIV/0!</v>
      </c>
      <c r="AE145" s="31" t="e">
        <f t="shared" si="15"/>
        <v>#DIV/0!</v>
      </c>
      <c r="AF145" s="32">
        <f t="shared" si="16"/>
        <v>0</v>
      </c>
      <c r="AG145" s="32">
        <f t="shared" si="17"/>
        <v>0</v>
      </c>
    </row>
    <row r="146" spans="1:33" s="39" customFormat="1" ht="12.75" customHeight="1" x14ac:dyDescent="0.2">
      <c r="A146" s="37"/>
      <c r="B146" s="48" t="s">
        <v>211</v>
      </c>
      <c r="C146" s="41">
        <v>0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2">
        <v>0</v>
      </c>
      <c r="K146" s="42">
        <v>0</v>
      </c>
      <c r="L146" s="42">
        <v>0</v>
      </c>
      <c r="M146" s="41">
        <v>0</v>
      </c>
      <c r="N146" s="41">
        <v>0</v>
      </c>
      <c r="O146" s="41">
        <v>0</v>
      </c>
      <c r="P146" s="41">
        <v>0</v>
      </c>
      <c r="Q146" s="41">
        <v>0</v>
      </c>
      <c r="R146" s="41">
        <v>0</v>
      </c>
      <c r="S146" s="41">
        <v>0</v>
      </c>
      <c r="T146" s="41">
        <v>0</v>
      </c>
      <c r="U146" s="42">
        <v>0</v>
      </c>
      <c r="V146" s="42">
        <v>0</v>
      </c>
      <c r="W146" s="42">
        <v>0</v>
      </c>
      <c r="X146" s="41">
        <v>0</v>
      </c>
      <c r="Y146" s="41">
        <v>0</v>
      </c>
      <c r="Z146" s="41">
        <v>0</v>
      </c>
      <c r="AA146" s="41"/>
      <c r="AB146" s="38">
        <f t="shared" si="12"/>
        <v>0</v>
      </c>
      <c r="AC146" s="30" t="e">
        <f t="shared" si="13"/>
        <v>#DIV/0!</v>
      </c>
      <c r="AD146" s="31" t="e">
        <f t="shared" si="14"/>
        <v>#DIV/0!</v>
      </c>
      <c r="AE146" s="31" t="e">
        <f t="shared" si="15"/>
        <v>#DIV/0!</v>
      </c>
      <c r="AF146" s="32">
        <f t="shared" si="16"/>
        <v>0</v>
      </c>
      <c r="AG146" s="32">
        <f t="shared" si="17"/>
        <v>0</v>
      </c>
    </row>
    <row r="147" spans="1:33" s="39" customFormat="1" ht="12.75" customHeight="1" x14ac:dyDescent="0.2">
      <c r="A147" s="37"/>
      <c r="B147" s="48" t="s">
        <v>212</v>
      </c>
      <c r="C147" s="41">
        <v>0</v>
      </c>
      <c r="D147" s="41">
        <v>0</v>
      </c>
      <c r="E147" s="41">
        <v>0</v>
      </c>
      <c r="F147" s="41">
        <v>0</v>
      </c>
      <c r="G147" s="41">
        <v>0</v>
      </c>
      <c r="H147" s="41">
        <v>0</v>
      </c>
      <c r="I147" s="41">
        <v>0</v>
      </c>
      <c r="J147" s="42">
        <v>0</v>
      </c>
      <c r="K147" s="42">
        <v>0</v>
      </c>
      <c r="L147" s="42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2">
        <v>0</v>
      </c>
      <c r="V147" s="42">
        <v>0</v>
      </c>
      <c r="W147" s="42">
        <v>0</v>
      </c>
      <c r="X147" s="41">
        <v>0</v>
      </c>
      <c r="Y147" s="41">
        <v>0</v>
      </c>
      <c r="Z147" s="41">
        <v>1.1999999999999999E-3</v>
      </c>
      <c r="AA147" s="41"/>
      <c r="AB147" s="38">
        <f t="shared" si="12"/>
        <v>1.1999999999999999E-3</v>
      </c>
      <c r="AC147" s="30">
        <f t="shared" si="13"/>
        <v>4.1666666666666664E-2</v>
      </c>
      <c r="AD147" s="31" t="e">
        <f t="shared" si="14"/>
        <v>#DIV/0!</v>
      </c>
      <c r="AE147" s="31" t="e">
        <f t="shared" si="15"/>
        <v>#DIV/0!</v>
      </c>
      <c r="AF147" s="32">
        <f t="shared" si="16"/>
        <v>0</v>
      </c>
      <c r="AG147" s="32">
        <f t="shared" si="17"/>
        <v>0</v>
      </c>
    </row>
    <row r="148" spans="1:33" s="39" customFormat="1" ht="12.75" customHeight="1" x14ac:dyDescent="0.2">
      <c r="A148" s="37"/>
      <c r="B148" s="48" t="s">
        <v>213</v>
      </c>
      <c r="C148" s="41">
        <v>0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2">
        <v>0</v>
      </c>
      <c r="K148" s="42">
        <v>0</v>
      </c>
      <c r="L148" s="42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2">
        <v>0</v>
      </c>
      <c r="V148" s="42">
        <v>0</v>
      </c>
      <c r="W148" s="42">
        <v>0</v>
      </c>
      <c r="X148" s="41">
        <v>0</v>
      </c>
      <c r="Y148" s="41">
        <v>0</v>
      </c>
      <c r="Z148" s="41">
        <v>0</v>
      </c>
      <c r="AA148" s="41"/>
      <c r="AB148" s="38">
        <f t="shared" si="12"/>
        <v>0</v>
      </c>
      <c r="AC148" s="30" t="e">
        <f t="shared" si="13"/>
        <v>#DIV/0!</v>
      </c>
      <c r="AD148" s="31" t="e">
        <f t="shared" si="14"/>
        <v>#DIV/0!</v>
      </c>
      <c r="AE148" s="31" t="e">
        <f t="shared" si="15"/>
        <v>#DIV/0!</v>
      </c>
      <c r="AF148" s="32">
        <f t="shared" si="16"/>
        <v>0</v>
      </c>
      <c r="AG148" s="32">
        <f t="shared" si="17"/>
        <v>0</v>
      </c>
    </row>
    <row r="149" spans="1:33" s="39" customFormat="1" ht="12.75" customHeight="1" x14ac:dyDescent="0.2">
      <c r="A149" s="37"/>
      <c r="B149" s="48" t="s">
        <v>214</v>
      </c>
      <c r="C149" s="41">
        <v>0</v>
      </c>
      <c r="D149" s="41">
        <v>5.9999999999999995E-4</v>
      </c>
      <c r="E149" s="41">
        <v>0</v>
      </c>
      <c r="F149" s="41">
        <v>5.9999999999999995E-4</v>
      </c>
      <c r="G149" s="41">
        <v>0</v>
      </c>
      <c r="H149" s="41">
        <v>5.9999999999999995E-4</v>
      </c>
      <c r="I149" s="41">
        <v>0</v>
      </c>
      <c r="J149" s="42">
        <v>0</v>
      </c>
      <c r="K149" s="42">
        <v>0</v>
      </c>
      <c r="L149" s="42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  <c r="T149" s="41">
        <v>0</v>
      </c>
      <c r="U149" s="42">
        <v>0</v>
      </c>
      <c r="V149" s="42">
        <v>0</v>
      </c>
      <c r="W149" s="42">
        <v>0</v>
      </c>
      <c r="X149" s="41">
        <v>0</v>
      </c>
      <c r="Y149" s="41">
        <v>0</v>
      </c>
      <c r="Z149" s="41">
        <v>0</v>
      </c>
      <c r="AA149" s="41"/>
      <c r="AB149" s="38">
        <f t="shared" si="12"/>
        <v>1.8E-3</v>
      </c>
      <c r="AC149" s="30">
        <f t="shared" si="13"/>
        <v>0.125</v>
      </c>
      <c r="AD149" s="31" t="e">
        <f t="shared" si="14"/>
        <v>#DIV/0!</v>
      </c>
      <c r="AE149" s="31" t="e">
        <f t="shared" si="15"/>
        <v>#DIV/0!</v>
      </c>
      <c r="AF149" s="32">
        <f t="shared" si="16"/>
        <v>0</v>
      </c>
      <c r="AG149" s="32">
        <f t="shared" si="17"/>
        <v>0</v>
      </c>
    </row>
    <row r="150" spans="1:33" s="39" customFormat="1" ht="12.75" customHeight="1" x14ac:dyDescent="0.2">
      <c r="A150" s="37"/>
      <c r="B150" s="48" t="s">
        <v>215</v>
      </c>
      <c r="C150" s="41">
        <v>0</v>
      </c>
      <c r="D150" s="41">
        <v>0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2">
        <v>0</v>
      </c>
      <c r="K150" s="42">
        <v>0</v>
      </c>
      <c r="L150" s="42">
        <v>0</v>
      </c>
      <c r="M150" s="41">
        <v>0</v>
      </c>
      <c r="N150" s="41">
        <v>0</v>
      </c>
      <c r="O150" s="41">
        <v>0</v>
      </c>
      <c r="P150" s="41">
        <v>0</v>
      </c>
      <c r="Q150" s="41">
        <v>0</v>
      </c>
      <c r="R150" s="41">
        <v>0</v>
      </c>
      <c r="S150" s="41">
        <v>0</v>
      </c>
      <c r="T150" s="41">
        <v>0</v>
      </c>
      <c r="U150" s="42">
        <v>0</v>
      </c>
      <c r="V150" s="42">
        <v>0</v>
      </c>
      <c r="W150" s="42">
        <v>0</v>
      </c>
      <c r="X150" s="41">
        <v>0</v>
      </c>
      <c r="Y150" s="41">
        <v>0</v>
      </c>
      <c r="Z150" s="41">
        <v>0</v>
      </c>
      <c r="AA150" s="41"/>
      <c r="AB150" s="38">
        <f t="shared" si="12"/>
        <v>0</v>
      </c>
      <c r="AC150" s="30" t="e">
        <f t="shared" si="13"/>
        <v>#DIV/0!</v>
      </c>
      <c r="AD150" s="31" t="e">
        <f t="shared" si="14"/>
        <v>#DIV/0!</v>
      </c>
      <c r="AE150" s="31" t="e">
        <f t="shared" si="15"/>
        <v>#DIV/0!</v>
      </c>
      <c r="AF150" s="32">
        <f t="shared" si="16"/>
        <v>0</v>
      </c>
      <c r="AG150" s="32">
        <f t="shared" si="17"/>
        <v>0</v>
      </c>
    </row>
    <row r="151" spans="1:33" s="39" customFormat="1" ht="12.75" customHeight="1" x14ac:dyDescent="0.2">
      <c r="A151" s="37"/>
      <c r="B151" s="48" t="s">
        <v>216</v>
      </c>
      <c r="C151" s="41">
        <v>0</v>
      </c>
      <c r="D151" s="41">
        <v>0</v>
      </c>
      <c r="E151" s="41">
        <v>0</v>
      </c>
      <c r="F151" s="41">
        <v>0</v>
      </c>
      <c r="G151" s="41">
        <v>0</v>
      </c>
      <c r="H151" s="41">
        <v>0</v>
      </c>
      <c r="I151" s="41">
        <v>0</v>
      </c>
      <c r="J151" s="42">
        <v>0</v>
      </c>
      <c r="K151" s="42">
        <v>0</v>
      </c>
      <c r="L151" s="42">
        <v>0</v>
      </c>
      <c r="M151" s="41">
        <v>0</v>
      </c>
      <c r="N151" s="41">
        <v>0</v>
      </c>
      <c r="O151" s="41">
        <v>0</v>
      </c>
      <c r="P151" s="41">
        <v>0</v>
      </c>
      <c r="Q151" s="41">
        <v>0</v>
      </c>
      <c r="R151" s="41">
        <v>0</v>
      </c>
      <c r="S151" s="41">
        <v>0</v>
      </c>
      <c r="T151" s="41">
        <v>0</v>
      </c>
      <c r="U151" s="42">
        <v>0</v>
      </c>
      <c r="V151" s="42">
        <v>0</v>
      </c>
      <c r="W151" s="42">
        <v>0</v>
      </c>
      <c r="X151" s="41">
        <v>0</v>
      </c>
      <c r="Y151" s="41">
        <v>0</v>
      </c>
      <c r="Z151" s="41">
        <v>0</v>
      </c>
      <c r="AA151" s="41"/>
      <c r="AB151" s="38">
        <f t="shared" si="12"/>
        <v>0</v>
      </c>
      <c r="AC151" s="30" t="e">
        <f t="shared" si="13"/>
        <v>#DIV/0!</v>
      </c>
      <c r="AD151" s="31" t="e">
        <f t="shared" si="14"/>
        <v>#DIV/0!</v>
      </c>
      <c r="AE151" s="31" t="e">
        <f t="shared" si="15"/>
        <v>#DIV/0!</v>
      </c>
      <c r="AF151" s="32">
        <f t="shared" si="16"/>
        <v>0</v>
      </c>
      <c r="AG151" s="32">
        <f t="shared" si="17"/>
        <v>0</v>
      </c>
    </row>
    <row r="152" spans="1:33" s="39" customFormat="1" ht="12.75" customHeight="1" x14ac:dyDescent="0.2">
      <c r="A152" s="67"/>
      <c r="B152" s="68" t="s">
        <v>217</v>
      </c>
      <c r="C152" s="69">
        <v>2.0999999999999999E-3</v>
      </c>
      <c r="D152" s="69">
        <v>0</v>
      </c>
      <c r="E152" s="69">
        <v>2.0999999999999999E-3</v>
      </c>
      <c r="F152" s="69">
        <v>0</v>
      </c>
      <c r="G152" s="69">
        <v>2.0999999999999999E-3</v>
      </c>
      <c r="H152" s="69">
        <v>0</v>
      </c>
      <c r="I152" s="69">
        <v>2.0999999999999999E-3</v>
      </c>
      <c r="J152" s="69">
        <v>0</v>
      </c>
      <c r="K152" s="69">
        <v>5.1000000000000004E-3</v>
      </c>
      <c r="L152" s="69">
        <v>0</v>
      </c>
      <c r="M152" s="69">
        <v>2.0999999999999999E-3</v>
      </c>
      <c r="N152" s="69">
        <v>0</v>
      </c>
      <c r="O152" s="69">
        <v>2.0999999999999999E-3</v>
      </c>
      <c r="P152" s="69">
        <v>0</v>
      </c>
      <c r="Q152" s="69">
        <v>2.0999999999999999E-3</v>
      </c>
      <c r="R152" s="69">
        <v>0</v>
      </c>
      <c r="S152" s="69">
        <v>2.0999999999999999E-3</v>
      </c>
      <c r="T152" s="69">
        <v>3.0000000000000001E-3</v>
      </c>
      <c r="U152" s="69">
        <v>2.0999999999999999E-3</v>
      </c>
      <c r="V152" s="69">
        <v>0</v>
      </c>
      <c r="W152" s="69">
        <v>2.0999999999999999E-3</v>
      </c>
      <c r="X152" s="69">
        <v>0</v>
      </c>
      <c r="Y152" s="69">
        <v>2.0999999999999999E-3</v>
      </c>
      <c r="Z152" s="69">
        <v>0</v>
      </c>
      <c r="AA152" s="69"/>
      <c r="AB152" s="70">
        <f t="shared" si="12"/>
        <v>3.1200000000000006E-2</v>
      </c>
      <c r="AC152" s="71">
        <f t="shared" si="13"/>
        <v>0.25490196078431376</v>
      </c>
      <c r="AD152" s="72">
        <f t="shared" si="14"/>
        <v>0.25490196078431376</v>
      </c>
      <c r="AE152" s="72">
        <f t="shared" si="15"/>
        <v>0.61904761904761918</v>
      </c>
      <c r="AF152" s="73">
        <f t="shared" si="16"/>
        <v>5.1000000000000004E-3</v>
      </c>
      <c r="AG152" s="73">
        <f t="shared" si="17"/>
        <v>2.0999999999999999E-3</v>
      </c>
    </row>
    <row r="153" spans="1:33" s="39" customFormat="1" ht="12.75" customHeight="1" x14ac:dyDescent="0.2">
      <c r="A153" s="37"/>
      <c r="B153" s="48" t="s">
        <v>218</v>
      </c>
      <c r="C153" s="41">
        <v>0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2">
        <v>0</v>
      </c>
      <c r="K153" s="42">
        <v>3.0000000000000001E-3</v>
      </c>
      <c r="L153" s="42">
        <v>0</v>
      </c>
      <c r="M153" s="41">
        <v>0</v>
      </c>
      <c r="N153" s="41">
        <v>0</v>
      </c>
      <c r="O153" s="41">
        <v>0</v>
      </c>
      <c r="P153" s="41">
        <v>0</v>
      </c>
      <c r="Q153" s="41">
        <v>0</v>
      </c>
      <c r="R153" s="41">
        <v>0</v>
      </c>
      <c r="S153" s="41">
        <v>0</v>
      </c>
      <c r="T153" s="41">
        <v>3.0000000000000001E-3</v>
      </c>
      <c r="U153" s="42">
        <v>0</v>
      </c>
      <c r="V153" s="42">
        <v>0</v>
      </c>
      <c r="W153" s="42">
        <v>0</v>
      </c>
      <c r="X153" s="41">
        <v>0</v>
      </c>
      <c r="Y153" s="41">
        <v>0</v>
      </c>
      <c r="Z153" s="41">
        <v>0</v>
      </c>
      <c r="AA153" s="41"/>
      <c r="AB153" s="38">
        <f t="shared" si="12"/>
        <v>6.0000000000000001E-3</v>
      </c>
      <c r="AC153" s="30">
        <f t="shared" si="13"/>
        <v>8.3333333333333329E-2</v>
      </c>
      <c r="AD153" s="31">
        <f t="shared" si="14"/>
        <v>8.3333333333333329E-2</v>
      </c>
      <c r="AE153" s="31" t="e">
        <f t="shared" si="15"/>
        <v>#DIV/0!</v>
      </c>
      <c r="AF153" s="32">
        <f t="shared" si="16"/>
        <v>3.0000000000000001E-3</v>
      </c>
      <c r="AG153" s="32">
        <f t="shared" si="17"/>
        <v>0</v>
      </c>
    </row>
    <row r="154" spans="1:33" s="39" customFormat="1" ht="12.75" customHeight="1" x14ac:dyDescent="0.2">
      <c r="A154" s="37"/>
      <c r="B154" s="48" t="s">
        <v>219</v>
      </c>
      <c r="C154" s="41">
        <v>0</v>
      </c>
      <c r="D154" s="41">
        <v>0</v>
      </c>
      <c r="E154" s="41">
        <v>0</v>
      </c>
      <c r="F154" s="41">
        <v>0</v>
      </c>
      <c r="G154" s="41">
        <v>0</v>
      </c>
      <c r="H154" s="41">
        <v>0</v>
      </c>
      <c r="I154" s="41">
        <v>0</v>
      </c>
      <c r="J154" s="42">
        <v>0</v>
      </c>
      <c r="K154" s="42">
        <v>0</v>
      </c>
      <c r="L154" s="42">
        <v>0</v>
      </c>
      <c r="M154" s="41">
        <v>0</v>
      </c>
      <c r="N154" s="41">
        <v>0</v>
      </c>
      <c r="O154" s="41">
        <v>0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2">
        <v>0</v>
      </c>
      <c r="V154" s="42">
        <v>0</v>
      </c>
      <c r="W154" s="42">
        <v>0</v>
      </c>
      <c r="X154" s="41">
        <v>0</v>
      </c>
      <c r="Y154" s="41">
        <v>0</v>
      </c>
      <c r="Z154" s="41">
        <v>0</v>
      </c>
      <c r="AA154" s="41"/>
      <c r="AB154" s="38">
        <f t="shared" si="12"/>
        <v>0</v>
      </c>
      <c r="AC154" s="30" t="e">
        <f t="shared" si="13"/>
        <v>#DIV/0!</v>
      </c>
      <c r="AD154" s="31" t="e">
        <f t="shared" si="14"/>
        <v>#DIV/0!</v>
      </c>
      <c r="AE154" s="31" t="e">
        <f t="shared" si="15"/>
        <v>#DIV/0!</v>
      </c>
      <c r="AF154" s="32">
        <f t="shared" si="16"/>
        <v>0</v>
      </c>
      <c r="AG154" s="32">
        <f t="shared" si="17"/>
        <v>0</v>
      </c>
    </row>
    <row r="155" spans="1:33" s="39" customFormat="1" ht="12.75" customHeight="1" x14ac:dyDescent="0.2">
      <c r="A155" s="37"/>
      <c r="B155" s="48" t="s">
        <v>164</v>
      </c>
      <c r="C155" s="41">
        <v>0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2">
        <v>0</v>
      </c>
      <c r="K155" s="42">
        <v>0</v>
      </c>
      <c r="L155" s="42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0</v>
      </c>
      <c r="R155" s="41">
        <v>0</v>
      </c>
      <c r="S155" s="41">
        <v>0</v>
      </c>
      <c r="T155" s="41">
        <v>0</v>
      </c>
      <c r="U155" s="42">
        <v>0</v>
      </c>
      <c r="V155" s="42">
        <v>0</v>
      </c>
      <c r="W155" s="42">
        <v>0</v>
      </c>
      <c r="X155" s="41">
        <v>0</v>
      </c>
      <c r="Y155" s="41">
        <v>0</v>
      </c>
      <c r="Z155" s="41">
        <v>0</v>
      </c>
      <c r="AA155" s="41"/>
      <c r="AB155" s="38">
        <f t="shared" si="12"/>
        <v>0</v>
      </c>
      <c r="AC155" s="30" t="e">
        <f t="shared" si="13"/>
        <v>#DIV/0!</v>
      </c>
      <c r="AD155" s="31" t="e">
        <f t="shared" si="14"/>
        <v>#DIV/0!</v>
      </c>
      <c r="AE155" s="31" t="e">
        <f t="shared" si="15"/>
        <v>#DIV/0!</v>
      </c>
      <c r="AF155" s="32">
        <f t="shared" si="16"/>
        <v>0</v>
      </c>
      <c r="AG155" s="32">
        <f t="shared" si="17"/>
        <v>0</v>
      </c>
    </row>
    <row r="156" spans="1:33" s="39" customFormat="1" ht="12.75" customHeight="1" x14ac:dyDescent="0.2">
      <c r="A156" s="37"/>
      <c r="B156" s="48" t="s">
        <v>165</v>
      </c>
      <c r="C156" s="41">
        <v>0</v>
      </c>
      <c r="D156" s="41">
        <v>0</v>
      </c>
      <c r="E156" s="41">
        <v>0</v>
      </c>
      <c r="F156" s="41">
        <v>0</v>
      </c>
      <c r="G156" s="41">
        <v>0</v>
      </c>
      <c r="H156" s="41">
        <v>0</v>
      </c>
      <c r="I156" s="41">
        <v>0</v>
      </c>
      <c r="J156" s="42">
        <v>0</v>
      </c>
      <c r="K156" s="42">
        <v>0</v>
      </c>
      <c r="L156" s="42">
        <v>0</v>
      </c>
      <c r="M156" s="41">
        <v>0</v>
      </c>
      <c r="N156" s="41">
        <v>0</v>
      </c>
      <c r="O156" s="41">
        <v>0</v>
      </c>
      <c r="P156" s="41">
        <v>0</v>
      </c>
      <c r="Q156" s="41">
        <v>0</v>
      </c>
      <c r="R156" s="41">
        <v>0</v>
      </c>
      <c r="S156" s="41">
        <v>0</v>
      </c>
      <c r="T156" s="41">
        <v>0</v>
      </c>
      <c r="U156" s="42">
        <v>0</v>
      </c>
      <c r="V156" s="42">
        <v>0</v>
      </c>
      <c r="W156" s="42">
        <v>0</v>
      </c>
      <c r="X156" s="41">
        <v>0</v>
      </c>
      <c r="Y156" s="41">
        <v>0</v>
      </c>
      <c r="Z156" s="41">
        <v>0</v>
      </c>
      <c r="AA156" s="41"/>
      <c r="AB156" s="38">
        <f t="shared" si="12"/>
        <v>0</v>
      </c>
      <c r="AC156" s="30" t="e">
        <f t="shared" si="13"/>
        <v>#DIV/0!</v>
      </c>
      <c r="AD156" s="31" t="e">
        <f t="shared" si="14"/>
        <v>#DIV/0!</v>
      </c>
      <c r="AE156" s="31" t="e">
        <f t="shared" si="15"/>
        <v>#DIV/0!</v>
      </c>
      <c r="AF156" s="32">
        <f t="shared" si="16"/>
        <v>0</v>
      </c>
      <c r="AG156" s="32">
        <f t="shared" si="17"/>
        <v>0</v>
      </c>
    </row>
    <row r="157" spans="1:33" s="39" customFormat="1" ht="12.75" customHeight="1" x14ac:dyDescent="0.2">
      <c r="A157" s="37"/>
      <c r="B157" s="48" t="s">
        <v>220</v>
      </c>
      <c r="C157" s="41">
        <v>2.0999999999999999E-3</v>
      </c>
      <c r="D157" s="41">
        <v>0</v>
      </c>
      <c r="E157" s="41">
        <v>2.0999999999999999E-3</v>
      </c>
      <c r="F157" s="41">
        <v>0</v>
      </c>
      <c r="G157" s="41">
        <v>2.0999999999999999E-3</v>
      </c>
      <c r="H157" s="41">
        <v>0</v>
      </c>
      <c r="I157" s="41">
        <v>2.0999999999999999E-3</v>
      </c>
      <c r="J157" s="42">
        <v>0</v>
      </c>
      <c r="K157" s="42">
        <v>2.0999999999999999E-3</v>
      </c>
      <c r="L157" s="42">
        <v>0</v>
      </c>
      <c r="M157" s="41">
        <v>2.0999999999999999E-3</v>
      </c>
      <c r="N157" s="41">
        <v>0</v>
      </c>
      <c r="O157" s="41">
        <v>2.0999999999999999E-3</v>
      </c>
      <c r="P157" s="41">
        <v>0</v>
      </c>
      <c r="Q157" s="41">
        <v>2.0999999999999999E-3</v>
      </c>
      <c r="R157" s="41">
        <v>0</v>
      </c>
      <c r="S157" s="41">
        <v>2.0999999999999999E-3</v>
      </c>
      <c r="T157" s="41">
        <v>0</v>
      </c>
      <c r="U157" s="42">
        <v>2.0999999999999999E-3</v>
      </c>
      <c r="V157" s="42">
        <v>0</v>
      </c>
      <c r="W157" s="42">
        <v>2.0999999999999999E-3</v>
      </c>
      <c r="X157" s="41">
        <v>0</v>
      </c>
      <c r="Y157" s="41">
        <v>2.0999999999999999E-3</v>
      </c>
      <c r="Z157" s="41">
        <v>0</v>
      </c>
      <c r="AA157" s="41"/>
      <c r="AB157" s="38">
        <f t="shared" si="12"/>
        <v>2.5200000000000004E-2</v>
      </c>
      <c r="AC157" s="30">
        <f t="shared" si="13"/>
        <v>0.50000000000000011</v>
      </c>
      <c r="AD157" s="31">
        <f t="shared" si="14"/>
        <v>0.50000000000000011</v>
      </c>
      <c r="AE157" s="31">
        <f t="shared" si="15"/>
        <v>0.50000000000000011</v>
      </c>
      <c r="AF157" s="32">
        <f t="shared" si="16"/>
        <v>2.0999999999999999E-3</v>
      </c>
      <c r="AG157" s="32">
        <f t="shared" si="17"/>
        <v>2.0999999999999999E-3</v>
      </c>
    </row>
    <row r="158" spans="1:33" s="39" customFormat="1" ht="12.75" customHeight="1" x14ac:dyDescent="0.2">
      <c r="A158" s="37"/>
      <c r="B158" s="48" t="s">
        <v>221</v>
      </c>
      <c r="C158" s="41">
        <v>0</v>
      </c>
      <c r="D158" s="41">
        <v>0</v>
      </c>
      <c r="E158" s="41">
        <v>0</v>
      </c>
      <c r="F158" s="41">
        <v>0</v>
      </c>
      <c r="G158" s="41">
        <v>0</v>
      </c>
      <c r="H158" s="41">
        <v>0</v>
      </c>
      <c r="I158" s="41">
        <v>0</v>
      </c>
      <c r="J158" s="42">
        <v>0</v>
      </c>
      <c r="K158" s="42">
        <v>0</v>
      </c>
      <c r="L158" s="42">
        <v>0</v>
      </c>
      <c r="M158" s="41">
        <v>0</v>
      </c>
      <c r="N158" s="41">
        <v>0</v>
      </c>
      <c r="O158" s="41">
        <v>0</v>
      </c>
      <c r="P158" s="41">
        <v>0</v>
      </c>
      <c r="Q158" s="41">
        <v>0</v>
      </c>
      <c r="R158" s="41">
        <v>0</v>
      </c>
      <c r="S158" s="41">
        <v>0</v>
      </c>
      <c r="T158" s="41">
        <v>0</v>
      </c>
      <c r="U158" s="42">
        <v>0</v>
      </c>
      <c r="V158" s="42">
        <v>0</v>
      </c>
      <c r="W158" s="42">
        <v>0</v>
      </c>
      <c r="X158" s="41">
        <v>0</v>
      </c>
      <c r="Y158" s="41">
        <v>0</v>
      </c>
      <c r="Z158" s="41">
        <v>0</v>
      </c>
      <c r="AA158" s="41"/>
      <c r="AB158" s="38">
        <f t="shared" si="12"/>
        <v>0</v>
      </c>
      <c r="AC158" s="30" t="e">
        <f t="shared" si="13"/>
        <v>#DIV/0!</v>
      </c>
      <c r="AD158" s="31" t="e">
        <f t="shared" si="14"/>
        <v>#DIV/0!</v>
      </c>
      <c r="AE158" s="31" t="e">
        <f t="shared" si="15"/>
        <v>#DIV/0!</v>
      </c>
      <c r="AF158" s="32">
        <f t="shared" si="16"/>
        <v>0</v>
      </c>
      <c r="AG158" s="32">
        <f t="shared" si="17"/>
        <v>0</v>
      </c>
    </row>
    <row r="159" spans="1:33" s="39" customFormat="1" ht="12.75" customHeight="1" x14ac:dyDescent="0.2">
      <c r="A159" s="67"/>
      <c r="B159" s="68" t="s">
        <v>222</v>
      </c>
      <c r="C159" s="69">
        <v>0</v>
      </c>
      <c r="D159" s="69">
        <v>0</v>
      </c>
      <c r="E159" s="69">
        <v>0</v>
      </c>
      <c r="F159" s="69">
        <v>0</v>
      </c>
      <c r="G159" s="69">
        <v>0</v>
      </c>
      <c r="H159" s="69">
        <v>0</v>
      </c>
      <c r="I159" s="69">
        <v>0</v>
      </c>
      <c r="J159" s="69">
        <v>0</v>
      </c>
      <c r="K159" s="69">
        <v>0</v>
      </c>
      <c r="L159" s="69">
        <v>0</v>
      </c>
      <c r="M159" s="69">
        <v>0</v>
      </c>
      <c r="N159" s="69">
        <v>0</v>
      </c>
      <c r="O159" s="69">
        <v>0</v>
      </c>
      <c r="P159" s="69">
        <v>0</v>
      </c>
      <c r="Q159" s="69">
        <v>0</v>
      </c>
      <c r="R159" s="69">
        <v>0</v>
      </c>
      <c r="S159" s="69">
        <v>0</v>
      </c>
      <c r="T159" s="69">
        <v>0</v>
      </c>
      <c r="U159" s="69">
        <v>0</v>
      </c>
      <c r="V159" s="69">
        <v>0</v>
      </c>
      <c r="W159" s="69">
        <v>0</v>
      </c>
      <c r="X159" s="69">
        <v>0</v>
      </c>
      <c r="Y159" s="69">
        <v>0</v>
      </c>
      <c r="Z159" s="69">
        <v>0</v>
      </c>
      <c r="AA159" s="69"/>
      <c r="AB159" s="70">
        <f t="shared" si="12"/>
        <v>0</v>
      </c>
      <c r="AC159" s="71" t="e">
        <f t="shared" si="13"/>
        <v>#DIV/0!</v>
      </c>
      <c r="AD159" s="72" t="e">
        <f t="shared" si="14"/>
        <v>#DIV/0!</v>
      </c>
      <c r="AE159" s="72" t="e">
        <f t="shared" si="15"/>
        <v>#DIV/0!</v>
      </c>
      <c r="AF159" s="73">
        <f t="shared" si="16"/>
        <v>0</v>
      </c>
      <c r="AG159" s="73">
        <f t="shared" si="17"/>
        <v>0</v>
      </c>
    </row>
    <row r="160" spans="1:33" s="39" customFormat="1" ht="12.75" customHeight="1" x14ac:dyDescent="0.2">
      <c r="A160" s="37"/>
      <c r="B160" s="48" t="s">
        <v>223</v>
      </c>
      <c r="C160" s="41">
        <v>0</v>
      </c>
      <c r="D160" s="41">
        <v>0</v>
      </c>
      <c r="E160" s="41">
        <v>0</v>
      </c>
      <c r="F160" s="41">
        <v>0</v>
      </c>
      <c r="G160" s="41">
        <v>0</v>
      </c>
      <c r="H160" s="41">
        <v>0</v>
      </c>
      <c r="I160" s="41">
        <v>0</v>
      </c>
      <c r="J160" s="42">
        <v>0</v>
      </c>
      <c r="K160" s="42">
        <v>0</v>
      </c>
      <c r="L160" s="42">
        <v>0</v>
      </c>
      <c r="M160" s="41">
        <v>0</v>
      </c>
      <c r="N160" s="41">
        <v>0</v>
      </c>
      <c r="O160" s="41">
        <v>0</v>
      </c>
      <c r="P160" s="41">
        <v>0</v>
      </c>
      <c r="Q160" s="41">
        <v>0</v>
      </c>
      <c r="R160" s="41">
        <v>0</v>
      </c>
      <c r="S160" s="41">
        <v>0</v>
      </c>
      <c r="T160" s="41">
        <v>0</v>
      </c>
      <c r="U160" s="42">
        <v>0</v>
      </c>
      <c r="V160" s="42">
        <v>0</v>
      </c>
      <c r="W160" s="42">
        <v>0</v>
      </c>
      <c r="X160" s="41">
        <v>0</v>
      </c>
      <c r="Y160" s="41">
        <v>0</v>
      </c>
      <c r="Z160" s="41">
        <v>0</v>
      </c>
      <c r="AA160" s="41"/>
      <c r="AB160" s="38">
        <f t="shared" si="12"/>
        <v>0</v>
      </c>
      <c r="AC160" s="30" t="e">
        <f t="shared" si="13"/>
        <v>#DIV/0!</v>
      </c>
      <c r="AD160" s="31" t="e">
        <f t="shared" si="14"/>
        <v>#DIV/0!</v>
      </c>
      <c r="AE160" s="31" t="e">
        <f t="shared" si="15"/>
        <v>#DIV/0!</v>
      </c>
      <c r="AF160" s="32">
        <f t="shared" si="16"/>
        <v>0</v>
      </c>
      <c r="AG160" s="32">
        <f t="shared" si="17"/>
        <v>0</v>
      </c>
    </row>
    <row r="161" spans="1:33" s="39" customFormat="1" ht="12.75" customHeight="1" x14ac:dyDescent="0.2">
      <c r="A161" s="37"/>
      <c r="B161" s="48" t="s">
        <v>224</v>
      </c>
      <c r="C161" s="41">
        <v>0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2">
        <v>0</v>
      </c>
      <c r="K161" s="42">
        <v>0</v>
      </c>
      <c r="L161" s="42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2">
        <v>0</v>
      </c>
      <c r="V161" s="42">
        <v>0</v>
      </c>
      <c r="W161" s="42">
        <v>0</v>
      </c>
      <c r="X161" s="41">
        <v>0</v>
      </c>
      <c r="Y161" s="41">
        <v>0</v>
      </c>
      <c r="Z161" s="41">
        <v>0</v>
      </c>
      <c r="AA161" s="41"/>
      <c r="AB161" s="38">
        <f t="shared" si="12"/>
        <v>0</v>
      </c>
      <c r="AC161" s="30" t="e">
        <f t="shared" si="13"/>
        <v>#DIV/0!</v>
      </c>
      <c r="AD161" s="31" t="e">
        <f t="shared" si="14"/>
        <v>#DIV/0!</v>
      </c>
      <c r="AE161" s="31" t="e">
        <f t="shared" si="15"/>
        <v>#DIV/0!</v>
      </c>
      <c r="AF161" s="32">
        <f t="shared" si="16"/>
        <v>0</v>
      </c>
      <c r="AG161" s="32">
        <f t="shared" si="17"/>
        <v>0</v>
      </c>
    </row>
    <row r="162" spans="1:33" s="39" customFormat="1" ht="12.75" customHeight="1" x14ac:dyDescent="0.2">
      <c r="A162" s="37"/>
      <c r="B162" s="48" t="s">
        <v>225</v>
      </c>
      <c r="C162" s="41">
        <v>0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2">
        <v>0</v>
      </c>
      <c r="K162" s="42">
        <v>0</v>
      </c>
      <c r="L162" s="42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2">
        <v>0</v>
      </c>
      <c r="V162" s="42">
        <v>0</v>
      </c>
      <c r="W162" s="42">
        <v>0</v>
      </c>
      <c r="X162" s="41">
        <v>0</v>
      </c>
      <c r="Y162" s="41">
        <v>0</v>
      </c>
      <c r="Z162" s="41">
        <v>0</v>
      </c>
      <c r="AA162" s="41"/>
      <c r="AB162" s="38">
        <f t="shared" si="12"/>
        <v>0</v>
      </c>
      <c r="AC162" s="30" t="e">
        <f t="shared" si="13"/>
        <v>#DIV/0!</v>
      </c>
      <c r="AD162" s="31" t="e">
        <f t="shared" si="14"/>
        <v>#DIV/0!</v>
      </c>
      <c r="AE162" s="31" t="e">
        <f t="shared" si="15"/>
        <v>#DIV/0!</v>
      </c>
      <c r="AF162" s="32">
        <f t="shared" si="16"/>
        <v>0</v>
      </c>
      <c r="AG162" s="32">
        <f t="shared" si="17"/>
        <v>0</v>
      </c>
    </row>
    <row r="163" spans="1:33" s="39" customFormat="1" ht="12.75" customHeight="1" x14ac:dyDescent="0.2">
      <c r="A163" s="37"/>
      <c r="B163" s="48" t="s">
        <v>226</v>
      </c>
      <c r="C163" s="41">
        <v>0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2">
        <v>0</v>
      </c>
      <c r="K163" s="42">
        <v>0</v>
      </c>
      <c r="L163" s="42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2">
        <v>0</v>
      </c>
      <c r="V163" s="42">
        <v>0</v>
      </c>
      <c r="W163" s="42">
        <v>0</v>
      </c>
      <c r="X163" s="41">
        <v>0</v>
      </c>
      <c r="Y163" s="41">
        <v>0</v>
      </c>
      <c r="Z163" s="41">
        <v>0</v>
      </c>
      <c r="AA163" s="41"/>
      <c r="AB163" s="38">
        <f t="shared" si="12"/>
        <v>0</v>
      </c>
      <c r="AC163" s="30" t="e">
        <f t="shared" si="13"/>
        <v>#DIV/0!</v>
      </c>
      <c r="AD163" s="31" t="e">
        <f t="shared" si="14"/>
        <v>#DIV/0!</v>
      </c>
      <c r="AE163" s="31" t="e">
        <f t="shared" si="15"/>
        <v>#DIV/0!</v>
      </c>
      <c r="AF163" s="32">
        <f t="shared" si="16"/>
        <v>0</v>
      </c>
      <c r="AG163" s="32">
        <f t="shared" si="17"/>
        <v>0</v>
      </c>
    </row>
    <row r="164" spans="1:33" s="39" customFormat="1" ht="12.75" customHeight="1" x14ac:dyDescent="0.2">
      <c r="A164" s="37"/>
      <c r="B164" s="48" t="s">
        <v>227</v>
      </c>
      <c r="C164" s="41">
        <v>0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2">
        <v>0</v>
      </c>
      <c r="K164" s="42">
        <v>0</v>
      </c>
      <c r="L164" s="42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2">
        <v>0</v>
      </c>
      <c r="V164" s="42">
        <v>0</v>
      </c>
      <c r="W164" s="42">
        <v>0</v>
      </c>
      <c r="X164" s="41">
        <v>0</v>
      </c>
      <c r="Y164" s="41">
        <v>0</v>
      </c>
      <c r="Z164" s="41">
        <v>0</v>
      </c>
      <c r="AA164" s="41"/>
      <c r="AB164" s="38">
        <f t="shared" si="12"/>
        <v>0</v>
      </c>
      <c r="AC164" s="30" t="e">
        <f t="shared" si="13"/>
        <v>#DIV/0!</v>
      </c>
      <c r="AD164" s="31" t="e">
        <f t="shared" si="14"/>
        <v>#DIV/0!</v>
      </c>
      <c r="AE164" s="31" t="e">
        <f t="shared" si="15"/>
        <v>#DIV/0!</v>
      </c>
      <c r="AF164" s="32">
        <f t="shared" si="16"/>
        <v>0</v>
      </c>
      <c r="AG164" s="32">
        <f t="shared" si="17"/>
        <v>0</v>
      </c>
    </row>
    <row r="165" spans="1:33" s="39" customFormat="1" ht="12.75" customHeight="1" x14ac:dyDescent="0.2">
      <c r="A165" s="37"/>
      <c r="B165" s="48" t="s">
        <v>228</v>
      </c>
      <c r="C165" s="41">
        <v>0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2">
        <v>0</v>
      </c>
      <c r="K165" s="42">
        <v>0</v>
      </c>
      <c r="L165" s="42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2">
        <v>0</v>
      </c>
      <c r="V165" s="42">
        <v>0</v>
      </c>
      <c r="W165" s="42">
        <v>0</v>
      </c>
      <c r="X165" s="41">
        <v>0</v>
      </c>
      <c r="Y165" s="41">
        <v>0</v>
      </c>
      <c r="Z165" s="41">
        <v>0</v>
      </c>
      <c r="AA165" s="41"/>
      <c r="AB165" s="38">
        <f t="shared" si="12"/>
        <v>0</v>
      </c>
      <c r="AC165" s="30" t="e">
        <f t="shared" si="13"/>
        <v>#DIV/0!</v>
      </c>
      <c r="AD165" s="31" t="e">
        <f t="shared" si="14"/>
        <v>#DIV/0!</v>
      </c>
      <c r="AE165" s="31" t="e">
        <f t="shared" si="15"/>
        <v>#DIV/0!</v>
      </c>
      <c r="AF165" s="32">
        <f t="shared" si="16"/>
        <v>0</v>
      </c>
      <c r="AG165" s="32">
        <f t="shared" si="17"/>
        <v>0</v>
      </c>
    </row>
    <row r="166" spans="1:33" s="39" customFormat="1" ht="12.75" customHeight="1" x14ac:dyDescent="0.2">
      <c r="A166" s="37"/>
      <c r="B166" s="48" t="s">
        <v>229</v>
      </c>
      <c r="C166" s="41">
        <v>0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2">
        <v>0</v>
      </c>
      <c r="K166" s="42">
        <v>0</v>
      </c>
      <c r="L166" s="42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2">
        <v>0</v>
      </c>
      <c r="V166" s="42">
        <v>0</v>
      </c>
      <c r="W166" s="42">
        <v>0</v>
      </c>
      <c r="X166" s="41">
        <v>0</v>
      </c>
      <c r="Y166" s="41">
        <v>0</v>
      </c>
      <c r="Z166" s="41">
        <v>0</v>
      </c>
      <c r="AA166" s="41"/>
      <c r="AB166" s="38">
        <f t="shared" si="12"/>
        <v>0</v>
      </c>
      <c r="AC166" s="30" t="e">
        <f t="shared" si="13"/>
        <v>#DIV/0!</v>
      </c>
      <c r="AD166" s="31" t="e">
        <f t="shared" si="14"/>
        <v>#DIV/0!</v>
      </c>
      <c r="AE166" s="31" t="e">
        <f t="shared" si="15"/>
        <v>#DIV/0!</v>
      </c>
      <c r="AF166" s="32">
        <f t="shared" si="16"/>
        <v>0</v>
      </c>
      <c r="AG166" s="32">
        <f t="shared" si="17"/>
        <v>0</v>
      </c>
    </row>
    <row r="167" spans="1:33" s="39" customFormat="1" ht="12.75" customHeight="1" x14ac:dyDescent="0.2">
      <c r="A167" s="37"/>
      <c r="B167" s="48" t="s">
        <v>230</v>
      </c>
      <c r="C167" s="41">
        <v>0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2">
        <v>0</v>
      </c>
      <c r="K167" s="42">
        <v>0</v>
      </c>
      <c r="L167" s="42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2">
        <v>0</v>
      </c>
      <c r="V167" s="42">
        <v>0</v>
      </c>
      <c r="W167" s="42">
        <v>0</v>
      </c>
      <c r="X167" s="41">
        <v>0</v>
      </c>
      <c r="Y167" s="41">
        <v>0</v>
      </c>
      <c r="Z167" s="41">
        <v>0</v>
      </c>
      <c r="AA167" s="41"/>
      <c r="AB167" s="38">
        <f t="shared" si="12"/>
        <v>0</v>
      </c>
      <c r="AC167" s="30" t="e">
        <f t="shared" si="13"/>
        <v>#DIV/0!</v>
      </c>
      <c r="AD167" s="31" t="e">
        <f t="shared" si="14"/>
        <v>#DIV/0!</v>
      </c>
      <c r="AE167" s="31" t="e">
        <f t="shared" si="15"/>
        <v>#DIV/0!</v>
      </c>
      <c r="AF167" s="32">
        <f t="shared" si="16"/>
        <v>0</v>
      </c>
      <c r="AG167" s="32">
        <f t="shared" si="17"/>
        <v>0</v>
      </c>
    </row>
    <row r="168" spans="1:33" s="39" customFormat="1" ht="12.75" customHeight="1" x14ac:dyDescent="0.2">
      <c r="A168" s="67"/>
      <c r="B168" s="68" t="s">
        <v>231</v>
      </c>
      <c r="C168" s="69">
        <v>0</v>
      </c>
      <c r="D168" s="69">
        <v>0</v>
      </c>
      <c r="E168" s="69">
        <v>0</v>
      </c>
      <c r="F168" s="69">
        <v>0</v>
      </c>
      <c r="G168" s="69">
        <v>0</v>
      </c>
      <c r="H168" s="69">
        <v>0</v>
      </c>
      <c r="I168" s="69">
        <v>0</v>
      </c>
      <c r="J168" s="69">
        <v>0</v>
      </c>
      <c r="K168" s="69">
        <v>0</v>
      </c>
      <c r="L168" s="69">
        <v>0</v>
      </c>
      <c r="M168" s="69">
        <v>0</v>
      </c>
      <c r="N168" s="69">
        <v>0</v>
      </c>
      <c r="O168" s="69">
        <v>0</v>
      </c>
      <c r="P168" s="69">
        <v>0</v>
      </c>
      <c r="Q168" s="69">
        <v>0</v>
      </c>
      <c r="R168" s="69">
        <v>0</v>
      </c>
      <c r="S168" s="69">
        <v>0</v>
      </c>
      <c r="T168" s="69">
        <v>0</v>
      </c>
      <c r="U168" s="69">
        <v>0</v>
      </c>
      <c r="V168" s="69">
        <v>0</v>
      </c>
      <c r="W168" s="69">
        <v>0</v>
      </c>
      <c r="X168" s="69">
        <v>0</v>
      </c>
      <c r="Y168" s="69">
        <v>0</v>
      </c>
      <c r="Z168" s="69">
        <v>0</v>
      </c>
      <c r="AA168" s="69"/>
      <c r="AB168" s="70">
        <f t="shared" si="12"/>
        <v>0</v>
      </c>
      <c r="AC168" s="71" t="e">
        <f t="shared" si="13"/>
        <v>#DIV/0!</v>
      </c>
      <c r="AD168" s="72" t="e">
        <f t="shared" si="14"/>
        <v>#DIV/0!</v>
      </c>
      <c r="AE168" s="72" t="e">
        <f t="shared" si="15"/>
        <v>#DIV/0!</v>
      </c>
      <c r="AF168" s="73">
        <f t="shared" si="16"/>
        <v>0</v>
      </c>
      <c r="AG168" s="73">
        <f t="shared" si="17"/>
        <v>0</v>
      </c>
    </row>
    <row r="169" spans="1:33" s="39" customFormat="1" ht="12.75" customHeight="1" x14ac:dyDescent="0.2">
      <c r="A169" s="37"/>
      <c r="B169" s="48" t="s">
        <v>125</v>
      </c>
      <c r="C169" s="41">
        <v>0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2">
        <v>0</v>
      </c>
      <c r="K169" s="42">
        <v>0</v>
      </c>
      <c r="L169" s="42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2">
        <v>0</v>
      </c>
      <c r="V169" s="42">
        <v>0</v>
      </c>
      <c r="W169" s="42">
        <v>0</v>
      </c>
      <c r="X169" s="41">
        <v>0</v>
      </c>
      <c r="Y169" s="41">
        <v>0</v>
      </c>
      <c r="Z169" s="41">
        <v>0</v>
      </c>
      <c r="AA169" s="41"/>
      <c r="AB169" s="38">
        <f t="shared" si="12"/>
        <v>0</v>
      </c>
      <c r="AC169" s="30" t="e">
        <f t="shared" si="13"/>
        <v>#DIV/0!</v>
      </c>
      <c r="AD169" s="31" t="e">
        <f t="shared" si="14"/>
        <v>#DIV/0!</v>
      </c>
      <c r="AE169" s="31" t="e">
        <f t="shared" si="15"/>
        <v>#DIV/0!</v>
      </c>
      <c r="AF169" s="32">
        <f t="shared" si="16"/>
        <v>0</v>
      </c>
      <c r="AG169" s="32">
        <f t="shared" si="17"/>
        <v>0</v>
      </c>
    </row>
    <row r="170" spans="1:33" s="39" customFormat="1" ht="12.75" customHeight="1" x14ac:dyDescent="0.2">
      <c r="A170" s="37"/>
      <c r="B170" s="48" t="s">
        <v>94</v>
      </c>
      <c r="C170" s="41">
        <v>0</v>
      </c>
      <c r="D170" s="41">
        <v>0</v>
      </c>
      <c r="E170" s="41">
        <v>0</v>
      </c>
      <c r="F170" s="41">
        <v>0</v>
      </c>
      <c r="G170" s="41">
        <v>0</v>
      </c>
      <c r="H170" s="41">
        <v>0</v>
      </c>
      <c r="I170" s="41">
        <v>0</v>
      </c>
      <c r="J170" s="42">
        <v>0</v>
      </c>
      <c r="K170" s="42">
        <v>0</v>
      </c>
      <c r="L170" s="42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2">
        <v>0</v>
      </c>
      <c r="V170" s="42">
        <v>0</v>
      </c>
      <c r="W170" s="42">
        <v>0</v>
      </c>
      <c r="X170" s="41">
        <v>0</v>
      </c>
      <c r="Y170" s="41">
        <v>0</v>
      </c>
      <c r="Z170" s="41">
        <v>0</v>
      </c>
      <c r="AA170" s="41"/>
      <c r="AB170" s="38">
        <f t="shared" si="12"/>
        <v>0</v>
      </c>
      <c r="AC170" s="30" t="e">
        <f t="shared" si="13"/>
        <v>#DIV/0!</v>
      </c>
      <c r="AD170" s="31" t="e">
        <f t="shared" si="14"/>
        <v>#DIV/0!</v>
      </c>
      <c r="AE170" s="31" t="e">
        <f t="shared" si="15"/>
        <v>#DIV/0!</v>
      </c>
      <c r="AF170" s="32">
        <f t="shared" si="16"/>
        <v>0</v>
      </c>
      <c r="AG170" s="32">
        <f t="shared" si="17"/>
        <v>0</v>
      </c>
    </row>
    <row r="171" spans="1:33" s="39" customFormat="1" ht="12.75" customHeight="1" x14ac:dyDescent="0.2">
      <c r="A171" s="67"/>
      <c r="B171" s="68" t="s">
        <v>232</v>
      </c>
      <c r="C171" s="69">
        <v>3.3965999999999998</v>
      </c>
      <c r="D171" s="69">
        <v>3.3793000000000002</v>
      </c>
      <c r="E171" s="69">
        <v>3.4621</v>
      </c>
      <c r="F171" s="69">
        <v>3.5204</v>
      </c>
      <c r="G171" s="69">
        <v>3.5899000000000001</v>
      </c>
      <c r="H171" s="69">
        <v>3.4963000000000002</v>
      </c>
      <c r="I171" s="69">
        <v>3.5154000000000001</v>
      </c>
      <c r="J171" s="69">
        <v>3.5135999999999998</v>
      </c>
      <c r="K171" s="69">
        <v>3.4895</v>
      </c>
      <c r="L171" s="69">
        <v>3.4596</v>
      </c>
      <c r="M171" s="69">
        <v>3.4512999999999998</v>
      </c>
      <c r="N171" s="69">
        <v>3.4819</v>
      </c>
      <c r="O171" s="69">
        <v>3.5032000000000001</v>
      </c>
      <c r="P171" s="69">
        <v>3.5931999999999999</v>
      </c>
      <c r="Q171" s="69">
        <v>3.6097000000000001</v>
      </c>
      <c r="R171" s="69">
        <v>3.6158000000000001</v>
      </c>
      <c r="S171" s="69">
        <v>3.6835</v>
      </c>
      <c r="T171" s="69">
        <v>3.7688000000000001</v>
      </c>
      <c r="U171" s="69">
        <v>3.7263999999999999</v>
      </c>
      <c r="V171" s="69">
        <v>3.7166000000000001</v>
      </c>
      <c r="W171" s="69">
        <v>3.7570000000000001</v>
      </c>
      <c r="X171" s="69">
        <v>3.7944</v>
      </c>
      <c r="Y171" s="69">
        <v>3.7475999999999998</v>
      </c>
      <c r="Z171" s="69">
        <v>3.7555000000000001</v>
      </c>
      <c r="AA171" s="69"/>
      <c r="AB171" s="70">
        <f t="shared" si="12"/>
        <v>86.027600000000007</v>
      </c>
      <c r="AC171" s="71">
        <f t="shared" si="13"/>
        <v>0.94467724365731964</v>
      </c>
      <c r="AD171" s="72">
        <f t="shared" si="14"/>
        <v>1.0201739905889498</v>
      </c>
      <c r="AE171" s="72">
        <f t="shared" si="15"/>
        <v>0.95408127051725666</v>
      </c>
      <c r="AF171" s="73">
        <f t="shared" si="16"/>
        <v>3.5135999999999998</v>
      </c>
      <c r="AG171" s="73">
        <f t="shared" si="17"/>
        <v>3.7570000000000001</v>
      </c>
    </row>
    <row r="172" spans="1:33" s="39" customFormat="1" ht="12.75" customHeight="1" x14ac:dyDescent="0.2">
      <c r="A172" s="37"/>
      <c r="B172" s="48" t="s">
        <v>233</v>
      </c>
      <c r="C172" s="41">
        <v>0.98960000000000004</v>
      </c>
      <c r="D172" s="41">
        <v>0.99109999999999998</v>
      </c>
      <c r="E172" s="41">
        <v>1.0192000000000001</v>
      </c>
      <c r="F172" s="41">
        <v>1.0291999999999999</v>
      </c>
      <c r="G172" s="41">
        <v>1.0450999999999999</v>
      </c>
      <c r="H172" s="41">
        <v>1.0494000000000001</v>
      </c>
      <c r="I172" s="41">
        <v>1.0847</v>
      </c>
      <c r="J172" s="42">
        <v>1.0633999999999999</v>
      </c>
      <c r="K172" s="42">
        <v>1.0831999999999999</v>
      </c>
      <c r="L172" s="42">
        <v>1.0699000000000001</v>
      </c>
      <c r="M172" s="41">
        <v>1.0494000000000001</v>
      </c>
      <c r="N172" s="41">
        <v>1.0651999999999999</v>
      </c>
      <c r="O172" s="41">
        <v>1.0703</v>
      </c>
      <c r="P172" s="41">
        <v>1.0991</v>
      </c>
      <c r="Q172" s="41">
        <v>1.0919000000000001</v>
      </c>
      <c r="R172" s="41">
        <v>1.0638000000000001</v>
      </c>
      <c r="S172" s="41">
        <v>1.0807</v>
      </c>
      <c r="T172" s="41">
        <v>1.0966</v>
      </c>
      <c r="U172" s="42">
        <v>1.0681</v>
      </c>
      <c r="V172" s="42">
        <v>1.0728</v>
      </c>
      <c r="W172" s="42">
        <v>1.0804</v>
      </c>
      <c r="X172" s="41">
        <v>1.0630999999999999</v>
      </c>
      <c r="Y172" s="41">
        <v>1.0533999999999999</v>
      </c>
      <c r="Z172" s="41">
        <v>1.0656000000000001</v>
      </c>
      <c r="AA172" s="41"/>
      <c r="AB172" s="38">
        <f t="shared" si="12"/>
        <v>25.4452</v>
      </c>
      <c r="AC172" s="30">
        <f t="shared" si="13"/>
        <v>0.96462256998149998</v>
      </c>
      <c r="AD172" s="31">
        <f t="shared" si="14"/>
        <v>0.97878200393894632</v>
      </c>
      <c r="AE172" s="31">
        <f t="shared" si="15"/>
        <v>0.98131864741453767</v>
      </c>
      <c r="AF172" s="32">
        <f t="shared" si="16"/>
        <v>1.0831999999999999</v>
      </c>
      <c r="AG172" s="32">
        <f t="shared" si="17"/>
        <v>1.0804</v>
      </c>
    </row>
    <row r="173" spans="1:33" s="39" customFormat="1" ht="12.75" customHeight="1" x14ac:dyDescent="0.2">
      <c r="A173" s="37"/>
      <c r="B173" s="48" t="s">
        <v>234</v>
      </c>
      <c r="C173" s="41">
        <v>2.407</v>
      </c>
      <c r="D173" s="41">
        <v>2.3881999999999999</v>
      </c>
      <c r="E173" s="41">
        <v>2.4430000000000001</v>
      </c>
      <c r="F173" s="41">
        <v>2.4912000000000001</v>
      </c>
      <c r="G173" s="41">
        <v>2.5448</v>
      </c>
      <c r="H173" s="41">
        <v>2.4468999999999999</v>
      </c>
      <c r="I173" s="41">
        <v>2.4306999999999999</v>
      </c>
      <c r="J173" s="42">
        <v>2.4502000000000002</v>
      </c>
      <c r="K173" s="42">
        <v>2.4062000000000001</v>
      </c>
      <c r="L173" s="42">
        <v>2.3896999999999999</v>
      </c>
      <c r="M173" s="41">
        <v>2.4018999999999999</v>
      </c>
      <c r="N173" s="41">
        <v>2.4167000000000001</v>
      </c>
      <c r="O173" s="41">
        <v>2.4329000000000001</v>
      </c>
      <c r="P173" s="41">
        <v>2.4941</v>
      </c>
      <c r="Q173" s="41">
        <v>2.5177999999999998</v>
      </c>
      <c r="R173" s="41">
        <v>2.552</v>
      </c>
      <c r="S173" s="41">
        <v>2.6027999999999998</v>
      </c>
      <c r="T173" s="41">
        <v>2.6722999999999999</v>
      </c>
      <c r="U173" s="42">
        <v>2.6581999999999999</v>
      </c>
      <c r="V173" s="42">
        <v>2.6438000000000001</v>
      </c>
      <c r="W173" s="42">
        <v>2.6766000000000001</v>
      </c>
      <c r="X173" s="41">
        <v>2.7313000000000001</v>
      </c>
      <c r="Y173" s="41">
        <v>2.6941999999999999</v>
      </c>
      <c r="Z173" s="41">
        <v>2.6899000000000002</v>
      </c>
      <c r="AA173" s="41"/>
      <c r="AB173" s="38">
        <f t="shared" si="12"/>
        <v>60.5824</v>
      </c>
      <c r="AC173" s="30">
        <f t="shared" si="13"/>
        <v>0.92419970954002362</v>
      </c>
      <c r="AD173" s="31">
        <f t="shared" si="14"/>
        <v>1.0302288248578346</v>
      </c>
      <c r="AE173" s="31">
        <f t="shared" si="15"/>
        <v>0.94308700092156716</v>
      </c>
      <c r="AF173" s="32">
        <f t="shared" si="16"/>
        <v>2.4502000000000002</v>
      </c>
      <c r="AG173" s="32">
        <f t="shared" si="17"/>
        <v>2.6766000000000001</v>
      </c>
    </row>
    <row r="174" spans="1:33" s="39" customFormat="1" ht="12.75" customHeight="1" x14ac:dyDescent="0.2">
      <c r="A174" s="67"/>
      <c r="B174" s="68" t="s">
        <v>232</v>
      </c>
      <c r="C174" s="69">
        <v>0</v>
      </c>
      <c r="D174" s="69">
        <v>0</v>
      </c>
      <c r="E174" s="69">
        <v>0</v>
      </c>
      <c r="F174" s="69">
        <v>0</v>
      </c>
      <c r="G174" s="69">
        <v>0</v>
      </c>
      <c r="H174" s="69">
        <v>0</v>
      </c>
      <c r="I174" s="69">
        <v>0</v>
      </c>
      <c r="J174" s="69">
        <v>0</v>
      </c>
      <c r="K174" s="69">
        <v>0</v>
      </c>
      <c r="L174" s="69">
        <v>0</v>
      </c>
      <c r="M174" s="69">
        <v>0</v>
      </c>
      <c r="N174" s="69">
        <v>0</v>
      </c>
      <c r="O174" s="69">
        <v>0</v>
      </c>
      <c r="P174" s="69">
        <v>0</v>
      </c>
      <c r="Q174" s="69">
        <v>0</v>
      </c>
      <c r="R174" s="69">
        <v>0</v>
      </c>
      <c r="S174" s="69">
        <v>0</v>
      </c>
      <c r="T174" s="69">
        <v>0</v>
      </c>
      <c r="U174" s="69">
        <v>0</v>
      </c>
      <c r="V174" s="69">
        <v>0</v>
      </c>
      <c r="W174" s="69">
        <v>0</v>
      </c>
      <c r="X174" s="69">
        <v>0</v>
      </c>
      <c r="Y174" s="69">
        <v>0</v>
      </c>
      <c r="Z174" s="69">
        <v>0</v>
      </c>
      <c r="AA174" s="69"/>
      <c r="AB174" s="70">
        <f t="shared" si="12"/>
        <v>0</v>
      </c>
      <c r="AC174" s="71" t="e">
        <f t="shared" si="13"/>
        <v>#DIV/0!</v>
      </c>
      <c r="AD174" s="72" t="e">
        <f t="shared" si="14"/>
        <v>#DIV/0!</v>
      </c>
      <c r="AE174" s="72" t="e">
        <f t="shared" si="15"/>
        <v>#DIV/0!</v>
      </c>
      <c r="AF174" s="73">
        <f t="shared" si="16"/>
        <v>0</v>
      </c>
      <c r="AG174" s="73">
        <f t="shared" si="17"/>
        <v>0</v>
      </c>
    </row>
    <row r="175" spans="1:33" s="39" customFormat="1" ht="12.75" customHeight="1" x14ac:dyDescent="0.2">
      <c r="A175" s="37"/>
      <c r="B175" s="48" t="s">
        <v>235</v>
      </c>
      <c r="C175" s="41">
        <v>0</v>
      </c>
      <c r="D175" s="41">
        <v>0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2">
        <v>0</v>
      </c>
      <c r="K175" s="42">
        <v>0</v>
      </c>
      <c r="L175" s="42">
        <v>0</v>
      </c>
      <c r="M175" s="41">
        <v>0</v>
      </c>
      <c r="N175" s="41">
        <v>0</v>
      </c>
      <c r="O175" s="41">
        <v>0</v>
      </c>
      <c r="P175" s="41">
        <v>0</v>
      </c>
      <c r="Q175" s="41">
        <v>0</v>
      </c>
      <c r="R175" s="41">
        <v>0</v>
      </c>
      <c r="S175" s="41">
        <v>0</v>
      </c>
      <c r="T175" s="41">
        <v>0</v>
      </c>
      <c r="U175" s="42">
        <v>0</v>
      </c>
      <c r="V175" s="42">
        <v>0</v>
      </c>
      <c r="W175" s="42">
        <v>0</v>
      </c>
      <c r="X175" s="41">
        <v>0</v>
      </c>
      <c r="Y175" s="41">
        <v>0</v>
      </c>
      <c r="Z175" s="41">
        <v>0</v>
      </c>
      <c r="AA175" s="41"/>
      <c r="AB175" s="38">
        <f t="shared" si="12"/>
        <v>0</v>
      </c>
      <c r="AC175" s="30" t="e">
        <f t="shared" si="13"/>
        <v>#DIV/0!</v>
      </c>
      <c r="AD175" s="31" t="e">
        <f t="shared" si="14"/>
        <v>#DIV/0!</v>
      </c>
      <c r="AE175" s="31" t="e">
        <f t="shared" si="15"/>
        <v>#DIV/0!</v>
      </c>
      <c r="AF175" s="32">
        <f t="shared" si="16"/>
        <v>0</v>
      </c>
      <c r="AG175" s="32">
        <f t="shared" si="17"/>
        <v>0</v>
      </c>
    </row>
    <row r="176" spans="1:33" s="39" customFormat="1" ht="12.75" customHeight="1" x14ac:dyDescent="0.2">
      <c r="A176" s="37"/>
      <c r="B176" s="48" t="s">
        <v>236</v>
      </c>
      <c r="C176" s="41">
        <v>0</v>
      </c>
      <c r="D176" s="41">
        <v>0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2">
        <v>0</v>
      </c>
      <c r="K176" s="42">
        <v>0</v>
      </c>
      <c r="L176" s="42">
        <v>0</v>
      </c>
      <c r="M176" s="41">
        <v>0</v>
      </c>
      <c r="N176" s="41">
        <v>0</v>
      </c>
      <c r="O176" s="41">
        <v>0</v>
      </c>
      <c r="P176" s="41">
        <v>0</v>
      </c>
      <c r="Q176" s="41">
        <v>0</v>
      </c>
      <c r="R176" s="41">
        <v>0</v>
      </c>
      <c r="S176" s="41">
        <v>0</v>
      </c>
      <c r="T176" s="41">
        <v>0</v>
      </c>
      <c r="U176" s="42">
        <v>0</v>
      </c>
      <c r="V176" s="42">
        <v>0</v>
      </c>
      <c r="W176" s="42">
        <v>0</v>
      </c>
      <c r="X176" s="41">
        <v>0</v>
      </c>
      <c r="Y176" s="41">
        <v>0</v>
      </c>
      <c r="Z176" s="41">
        <v>0</v>
      </c>
      <c r="AA176" s="41"/>
      <c r="AB176" s="38">
        <f t="shared" si="12"/>
        <v>0</v>
      </c>
      <c r="AC176" s="30" t="e">
        <f t="shared" si="13"/>
        <v>#DIV/0!</v>
      </c>
      <c r="AD176" s="31" t="e">
        <f t="shared" si="14"/>
        <v>#DIV/0!</v>
      </c>
      <c r="AE176" s="31" t="e">
        <f t="shared" si="15"/>
        <v>#DIV/0!</v>
      </c>
      <c r="AF176" s="32">
        <f t="shared" si="16"/>
        <v>0</v>
      </c>
      <c r="AG176" s="32">
        <f t="shared" si="17"/>
        <v>0</v>
      </c>
    </row>
    <row r="177" spans="1:33" s="39" customFormat="1" ht="12.75" customHeight="1" x14ac:dyDescent="0.2">
      <c r="A177" s="37"/>
      <c r="B177" s="48" t="s">
        <v>237</v>
      </c>
      <c r="C177" s="41">
        <v>0</v>
      </c>
      <c r="D177" s="41">
        <v>0</v>
      </c>
      <c r="E177" s="41">
        <v>0</v>
      </c>
      <c r="F177" s="41">
        <v>0</v>
      </c>
      <c r="G177" s="41">
        <v>0</v>
      </c>
      <c r="H177" s="41">
        <v>0</v>
      </c>
      <c r="I177" s="41">
        <v>0</v>
      </c>
      <c r="J177" s="42">
        <v>0</v>
      </c>
      <c r="K177" s="42">
        <v>0</v>
      </c>
      <c r="L177" s="42">
        <v>0</v>
      </c>
      <c r="M177" s="41">
        <v>0</v>
      </c>
      <c r="N177" s="41">
        <v>0</v>
      </c>
      <c r="O177" s="41">
        <v>0</v>
      </c>
      <c r="P177" s="41">
        <v>0</v>
      </c>
      <c r="Q177" s="41">
        <v>0</v>
      </c>
      <c r="R177" s="41">
        <v>0</v>
      </c>
      <c r="S177" s="41">
        <v>0</v>
      </c>
      <c r="T177" s="41">
        <v>0</v>
      </c>
      <c r="U177" s="42">
        <v>0</v>
      </c>
      <c r="V177" s="42">
        <v>0</v>
      </c>
      <c r="W177" s="42">
        <v>0</v>
      </c>
      <c r="X177" s="41">
        <v>0</v>
      </c>
      <c r="Y177" s="41">
        <v>0</v>
      </c>
      <c r="Z177" s="41">
        <v>0</v>
      </c>
      <c r="AA177" s="41"/>
      <c r="AB177" s="38">
        <f t="shared" si="12"/>
        <v>0</v>
      </c>
      <c r="AC177" s="30" t="e">
        <f t="shared" si="13"/>
        <v>#DIV/0!</v>
      </c>
      <c r="AD177" s="31" t="e">
        <f t="shared" si="14"/>
        <v>#DIV/0!</v>
      </c>
      <c r="AE177" s="31" t="e">
        <f t="shared" si="15"/>
        <v>#DIV/0!</v>
      </c>
      <c r="AF177" s="32">
        <f t="shared" si="16"/>
        <v>0</v>
      </c>
      <c r="AG177" s="32">
        <f t="shared" si="17"/>
        <v>0</v>
      </c>
    </row>
    <row r="178" spans="1:33" s="39" customFormat="1" ht="12.75" customHeight="1" x14ac:dyDescent="0.2">
      <c r="A178" s="37"/>
      <c r="B178" s="48" t="s">
        <v>238</v>
      </c>
      <c r="C178" s="41">
        <v>0</v>
      </c>
      <c r="D178" s="41">
        <v>0</v>
      </c>
      <c r="E178" s="41">
        <v>0</v>
      </c>
      <c r="F178" s="41">
        <v>0</v>
      </c>
      <c r="G178" s="41">
        <v>0</v>
      </c>
      <c r="H178" s="41">
        <v>0</v>
      </c>
      <c r="I178" s="41">
        <v>0</v>
      </c>
      <c r="J178" s="42">
        <v>0</v>
      </c>
      <c r="K178" s="42">
        <v>0</v>
      </c>
      <c r="L178" s="42">
        <v>0</v>
      </c>
      <c r="M178" s="41">
        <v>0</v>
      </c>
      <c r="N178" s="41">
        <v>0</v>
      </c>
      <c r="O178" s="41">
        <v>0</v>
      </c>
      <c r="P178" s="41">
        <v>0</v>
      </c>
      <c r="Q178" s="41">
        <v>0</v>
      </c>
      <c r="R178" s="41">
        <v>0</v>
      </c>
      <c r="S178" s="41">
        <v>0</v>
      </c>
      <c r="T178" s="41">
        <v>0</v>
      </c>
      <c r="U178" s="42">
        <v>0</v>
      </c>
      <c r="V178" s="42">
        <v>0</v>
      </c>
      <c r="W178" s="42">
        <v>0</v>
      </c>
      <c r="X178" s="41">
        <v>0</v>
      </c>
      <c r="Y178" s="41">
        <v>0</v>
      </c>
      <c r="Z178" s="41">
        <v>0</v>
      </c>
      <c r="AA178" s="41"/>
      <c r="AB178" s="38">
        <f t="shared" si="12"/>
        <v>0</v>
      </c>
      <c r="AC178" s="30" t="e">
        <f t="shared" si="13"/>
        <v>#DIV/0!</v>
      </c>
      <c r="AD178" s="31" t="e">
        <f t="shared" si="14"/>
        <v>#DIV/0!</v>
      </c>
      <c r="AE178" s="31" t="e">
        <f t="shared" si="15"/>
        <v>#DIV/0!</v>
      </c>
      <c r="AF178" s="32">
        <f t="shared" si="16"/>
        <v>0</v>
      </c>
      <c r="AG178" s="32">
        <f t="shared" si="17"/>
        <v>0</v>
      </c>
    </row>
    <row r="179" spans="1:33" s="39" customFormat="1" ht="12.75" customHeight="1" x14ac:dyDescent="0.2">
      <c r="A179" s="37"/>
      <c r="B179" s="48" t="s">
        <v>239</v>
      </c>
      <c r="C179" s="41">
        <v>0</v>
      </c>
      <c r="D179" s="41">
        <v>0</v>
      </c>
      <c r="E179" s="41">
        <v>0</v>
      </c>
      <c r="F179" s="41">
        <v>0</v>
      </c>
      <c r="G179" s="41">
        <v>0</v>
      </c>
      <c r="H179" s="41">
        <v>0</v>
      </c>
      <c r="I179" s="41">
        <v>0</v>
      </c>
      <c r="J179" s="42">
        <v>0</v>
      </c>
      <c r="K179" s="42">
        <v>0</v>
      </c>
      <c r="L179" s="42">
        <v>0</v>
      </c>
      <c r="M179" s="41">
        <v>0</v>
      </c>
      <c r="N179" s="41">
        <v>0</v>
      </c>
      <c r="O179" s="41">
        <v>0</v>
      </c>
      <c r="P179" s="41">
        <v>0</v>
      </c>
      <c r="Q179" s="41">
        <v>0</v>
      </c>
      <c r="R179" s="41">
        <v>0</v>
      </c>
      <c r="S179" s="41">
        <v>0</v>
      </c>
      <c r="T179" s="41">
        <v>0</v>
      </c>
      <c r="U179" s="42">
        <v>0</v>
      </c>
      <c r="V179" s="42">
        <v>0</v>
      </c>
      <c r="W179" s="42">
        <v>0</v>
      </c>
      <c r="X179" s="41">
        <v>0</v>
      </c>
      <c r="Y179" s="41">
        <v>0</v>
      </c>
      <c r="Z179" s="41">
        <v>0</v>
      </c>
      <c r="AA179" s="41"/>
      <c r="AB179" s="38">
        <f t="shared" si="12"/>
        <v>0</v>
      </c>
      <c r="AC179" s="30" t="e">
        <f t="shared" si="13"/>
        <v>#DIV/0!</v>
      </c>
      <c r="AD179" s="31" t="e">
        <f t="shared" si="14"/>
        <v>#DIV/0!</v>
      </c>
      <c r="AE179" s="31" t="e">
        <f t="shared" si="15"/>
        <v>#DIV/0!</v>
      </c>
      <c r="AF179" s="32">
        <f t="shared" si="16"/>
        <v>0</v>
      </c>
      <c r="AG179" s="32">
        <f t="shared" si="17"/>
        <v>0</v>
      </c>
    </row>
    <row r="180" spans="1:33" s="39" customFormat="1" ht="12.75" customHeight="1" x14ac:dyDescent="0.2">
      <c r="A180" s="67"/>
      <c r="B180" s="68" t="s">
        <v>240</v>
      </c>
      <c r="C180" s="69">
        <v>1.1999999999999999E-3</v>
      </c>
      <c r="D180" s="69">
        <v>1.1999999999999999E-3</v>
      </c>
      <c r="E180" s="69">
        <v>0</v>
      </c>
      <c r="F180" s="69">
        <v>1.1999999999999999E-3</v>
      </c>
      <c r="G180" s="69">
        <v>0</v>
      </c>
      <c r="H180" s="69">
        <v>0</v>
      </c>
      <c r="I180" s="69">
        <v>2.3999999999999998E-3</v>
      </c>
      <c r="J180" s="69">
        <v>1.1999999999999999E-3</v>
      </c>
      <c r="K180" s="69">
        <v>0</v>
      </c>
      <c r="L180" s="69">
        <v>1.1999999999999999E-3</v>
      </c>
      <c r="M180" s="69">
        <v>0</v>
      </c>
      <c r="N180" s="69">
        <v>0</v>
      </c>
      <c r="O180" s="69">
        <v>1.1999999999999999E-3</v>
      </c>
      <c r="P180" s="69">
        <v>2.3999999999999998E-3</v>
      </c>
      <c r="Q180" s="69">
        <v>0</v>
      </c>
      <c r="R180" s="69">
        <v>0</v>
      </c>
      <c r="S180" s="69">
        <v>0</v>
      </c>
      <c r="T180" s="69">
        <v>1.1999999999999999E-3</v>
      </c>
      <c r="U180" s="69">
        <v>1.1999999999999999E-3</v>
      </c>
      <c r="V180" s="69">
        <v>1.1999999999999999E-3</v>
      </c>
      <c r="W180" s="69">
        <v>0</v>
      </c>
      <c r="X180" s="69">
        <v>0</v>
      </c>
      <c r="Y180" s="69">
        <v>1.1999999999999999E-3</v>
      </c>
      <c r="Z180" s="69">
        <v>0</v>
      </c>
      <c r="AA180" s="69"/>
      <c r="AB180" s="70">
        <f t="shared" si="12"/>
        <v>1.6799999999999999E-2</v>
      </c>
      <c r="AC180" s="71">
        <f t="shared" si="13"/>
        <v>0.29166666666666669</v>
      </c>
      <c r="AD180" s="72">
        <f t="shared" si="14"/>
        <v>0.58333333333333337</v>
      </c>
      <c r="AE180" s="72">
        <f t="shared" si="15"/>
        <v>0.58333333333333337</v>
      </c>
      <c r="AF180" s="73">
        <f t="shared" si="16"/>
        <v>1.1999999999999999E-3</v>
      </c>
      <c r="AG180" s="73">
        <f t="shared" si="17"/>
        <v>1.1999999999999999E-3</v>
      </c>
    </row>
    <row r="181" spans="1:33" s="39" customFormat="1" ht="12.75" customHeight="1" x14ac:dyDescent="0.2">
      <c r="A181" s="37"/>
      <c r="B181" s="48" t="s">
        <v>241</v>
      </c>
      <c r="C181" s="41">
        <v>0</v>
      </c>
      <c r="D181" s="41">
        <v>0</v>
      </c>
      <c r="E181" s="41">
        <v>0</v>
      </c>
      <c r="F181" s="41">
        <v>1.1999999999999999E-3</v>
      </c>
      <c r="G181" s="41">
        <v>0</v>
      </c>
      <c r="H181" s="41">
        <v>0</v>
      </c>
      <c r="I181" s="41">
        <v>1.1999999999999999E-3</v>
      </c>
      <c r="J181" s="42">
        <v>0</v>
      </c>
      <c r="K181" s="42">
        <v>0</v>
      </c>
      <c r="L181" s="42">
        <v>1.1999999999999999E-3</v>
      </c>
      <c r="M181" s="41">
        <v>0</v>
      </c>
      <c r="N181" s="41">
        <v>0</v>
      </c>
      <c r="O181" s="41">
        <v>0</v>
      </c>
      <c r="P181" s="41">
        <v>1.1999999999999999E-3</v>
      </c>
      <c r="Q181" s="41">
        <v>0</v>
      </c>
      <c r="R181" s="41">
        <v>0</v>
      </c>
      <c r="S181" s="41">
        <v>0</v>
      </c>
      <c r="T181" s="41">
        <v>0</v>
      </c>
      <c r="U181" s="42">
        <v>1.1999999999999999E-3</v>
      </c>
      <c r="V181" s="42">
        <v>0</v>
      </c>
      <c r="W181" s="42">
        <v>0</v>
      </c>
      <c r="X181" s="41">
        <v>0</v>
      </c>
      <c r="Y181" s="41">
        <v>0</v>
      </c>
      <c r="Z181" s="41">
        <v>0</v>
      </c>
      <c r="AA181" s="41"/>
      <c r="AB181" s="38">
        <f t="shared" si="12"/>
        <v>5.9999999999999993E-3</v>
      </c>
      <c r="AC181" s="30">
        <f t="shared" si="13"/>
        <v>0.20833333333333331</v>
      </c>
      <c r="AD181" s="31">
        <f t="shared" si="14"/>
        <v>0.20833333333333331</v>
      </c>
      <c r="AE181" s="31">
        <f t="shared" si="15"/>
        <v>0.20833333333333331</v>
      </c>
      <c r="AF181" s="32">
        <f t="shared" si="16"/>
        <v>1.1999999999999999E-3</v>
      </c>
      <c r="AG181" s="32">
        <f t="shared" si="17"/>
        <v>1.1999999999999999E-3</v>
      </c>
    </row>
    <row r="182" spans="1:33" s="39" customFormat="1" ht="12.75" customHeight="1" x14ac:dyDescent="0.2">
      <c r="A182" s="37"/>
      <c r="B182" s="48" t="s">
        <v>242</v>
      </c>
      <c r="C182" s="41">
        <v>0</v>
      </c>
      <c r="D182" s="41">
        <v>0</v>
      </c>
      <c r="E182" s="41">
        <v>0</v>
      </c>
      <c r="F182" s="41">
        <v>0</v>
      </c>
      <c r="G182" s="41">
        <v>0</v>
      </c>
      <c r="H182" s="41">
        <v>0</v>
      </c>
      <c r="I182" s="41">
        <v>0</v>
      </c>
      <c r="J182" s="42">
        <v>0</v>
      </c>
      <c r="K182" s="42">
        <v>0</v>
      </c>
      <c r="L182" s="42">
        <v>0</v>
      </c>
      <c r="M182" s="41">
        <v>0</v>
      </c>
      <c r="N182" s="41">
        <v>0</v>
      </c>
      <c r="O182" s="41">
        <v>0</v>
      </c>
      <c r="P182" s="41">
        <v>0</v>
      </c>
      <c r="Q182" s="41">
        <v>0</v>
      </c>
      <c r="R182" s="41">
        <v>0</v>
      </c>
      <c r="S182" s="41">
        <v>0</v>
      </c>
      <c r="T182" s="41">
        <v>0</v>
      </c>
      <c r="U182" s="42">
        <v>0</v>
      </c>
      <c r="V182" s="42">
        <v>0</v>
      </c>
      <c r="W182" s="42">
        <v>0</v>
      </c>
      <c r="X182" s="41">
        <v>0</v>
      </c>
      <c r="Y182" s="41">
        <v>0</v>
      </c>
      <c r="Z182" s="41">
        <v>0</v>
      </c>
      <c r="AA182" s="41"/>
      <c r="AB182" s="38">
        <f t="shared" si="12"/>
        <v>0</v>
      </c>
      <c r="AC182" s="30" t="e">
        <f t="shared" si="13"/>
        <v>#DIV/0!</v>
      </c>
      <c r="AD182" s="31" t="e">
        <f t="shared" si="14"/>
        <v>#DIV/0!</v>
      </c>
      <c r="AE182" s="31" t="e">
        <f t="shared" si="15"/>
        <v>#DIV/0!</v>
      </c>
      <c r="AF182" s="32">
        <f t="shared" si="16"/>
        <v>0</v>
      </c>
      <c r="AG182" s="32">
        <f t="shared" si="17"/>
        <v>0</v>
      </c>
    </row>
    <row r="183" spans="1:33" s="39" customFormat="1" ht="12.75" customHeight="1" x14ac:dyDescent="0.2">
      <c r="A183" s="37"/>
      <c r="B183" s="48" t="s">
        <v>243</v>
      </c>
      <c r="C183" s="41">
        <v>0</v>
      </c>
      <c r="D183" s="41">
        <v>0</v>
      </c>
      <c r="E183" s="41">
        <v>0</v>
      </c>
      <c r="F183" s="41">
        <v>0</v>
      </c>
      <c r="G183" s="41">
        <v>0</v>
      </c>
      <c r="H183" s="41">
        <v>0</v>
      </c>
      <c r="I183" s="41">
        <v>0</v>
      </c>
      <c r="J183" s="42">
        <v>0</v>
      </c>
      <c r="K183" s="42">
        <v>0</v>
      </c>
      <c r="L183" s="42">
        <v>0</v>
      </c>
      <c r="M183" s="41">
        <v>0</v>
      </c>
      <c r="N183" s="41">
        <v>0</v>
      </c>
      <c r="O183" s="41">
        <v>0</v>
      </c>
      <c r="P183" s="41">
        <v>0</v>
      </c>
      <c r="Q183" s="41">
        <v>0</v>
      </c>
      <c r="R183" s="41">
        <v>0</v>
      </c>
      <c r="S183" s="41">
        <v>0</v>
      </c>
      <c r="T183" s="41">
        <v>0</v>
      </c>
      <c r="U183" s="42">
        <v>0</v>
      </c>
      <c r="V183" s="42">
        <v>0</v>
      </c>
      <c r="W183" s="42">
        <v>0</v>
      </c>
      <c r="X183" s="41">
        <v>0</v>
      </c>
      <c r="Y183" s="41">
        <v>0</v>
      </c>
      <c r="Z183" s="41">
        <v>0</v>
      </c>
      <c r="AA183" s="41"/>
      <c r="AB183" s="38">
        <f t="shared" si="12"/>
        <v>0</v>
      </c>
      <c r="AC183" s="30" t="e">
        <f t="shared" si="13"/>
        <v>#DIV/0!</v>
      </c>
      <c r="AD183" s="31" t="e">
        <f t="shared" si="14"/>
        <v>#DIV/0!</v>
      </c>
      <c r="AE183" s="31" t="e">
        <f t="shared" si="15"/>
        <v>#DIV/0!</v>
      </c>
      <c r="AF183" s="32">
        <f t="shared" si="16"/>
        <v>0</v>
      </c>
      <c r="AG183" s="32">
        <f t="shared" si="17"/>
        <v>0</v>
      </c>
    </row>
    <row r="184" spans="1:33" s="39" customFormat="1" ht="12.75" customHeight="1" x14ac:dyDescent="0.2">
      <c r="A184" s="37"/>
      <c r="B184" s="48" t="s">
        <v>244</v>
      </c>
      <c r="C184" s="41">
        <v>1.1999999999999999E-3</v>
      </c>
      <c r="D184" s="41">
        <v>0</v>
      </c>
      <c r="E184" s="41">
        <v>0</v>
      </c>
      <c r="F184" s="41">
        <v>0</v>
      </c>
      <c r="G184" s="41">
        <v>0</v>
      </c>
      <c r="H184" s="41">
        <v>0</v>
      </c>
      <c r="I184" s="41">
        <v>1.1999999999999999E-3</v>
      </c>
      <c r="J184" s="42">
        <v>0</v>
      </c>
      <c r="K184" s="42">
        <v>0</v>
      </c>
      <c r="L184" s="42">
        <v>0</v>
      </c>
      <c r="M184" s="41">
        <v>0</v>
      </c>
      <c r="N184" s="41">
        <v>0</v>
      </c>
      <c r="O184" s="41">
        <v>1.1999999999999999E-3</v>
      </c>
      <c r="P184" s="41">
        <v>0</v>
      </c>
      <c r="Q184" s="41">
        <v>0</v>
      </c>
      <c r="R184" s="41">
        <v>0</v>
      </c>
      <c r="S184" s="41">
        <v>0</v>
      </c>
      <c r="T184" s="41">
        <v>1.1999999999999999E-3</v>
      </c>
      <c r="U184" s="42">
        <v>0</v>
      </c>
      <c r="V184" s="42">
        <v>0</v>
      </c>
      <c r="W184" s="42">
        <v>0</v>
      </c>
      <c r="X184" s="41">
        <v>0</v>
      </c>
      <c r="Y184" s="41">
        <v>1.1999999999999999E-3</v>
      </c>
      <c r="Z184" s="41">
        <v>0</v>
      </c>
      <c r="AA184" s="41"/>
      <c r="AB184" s="38">
        <f t="shared" si="12"/>
        <v>5.9999999999999993E-3</v>
      </c>
      <c r="AC184" s="30">
        <f t="shared" si="13"/>
        <v>0.20833333333333331</v>
      </c>
      <c r="AD184" s="31" t="e">
        <f t="shared" si="14"/>
        <v>#DIV/0!</v>
      </c>
      <c r="AE184" s="31" t="e">
        <f t="shared" si="15"/>
        <v>#DIV/0!</v>
      </c>
      <c r="AF184" s="32">
        <f t="shared" si="16"/>
        <v>0</v>
      </c>
      <c r="AG184" s="32">
        <f t="shared" si="17"/>
        <v>0</v>
      </c>
    </row>
    <row r="185" spans="1:33" s="39" customFormat="1" ht="12.75" customHeight="1" x14ac:dyDescent="0.2">
      <c r="A185" s="37"/>
      <c r="B185" s="48" t="s">
        <v>245</v>
      </c>
      <c r="C185" s="41">
        <v>0</v>
      </c>
      <c r="D185" s="41">
        <v>1.1999999999999999E-3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2">
        <v>1.1999999999999999E-3</v>
      </c>
      <c r="K185" s="42">
        <v>0</v>
      </c>
      <c r="L185" s="42">
        <v>0</v>
      </c>
      <c r="M185" s="41">
        <v>0</v>
      </c>
      <c r="N185" s="41">
        <v>0</v>
      </c>
      <c r="O185" s="41">
        <v>0</v>
      </c>
      <c r="P185" s="41">
        <v>1.1999999999999999E-3</v>
      </c>
      <c r="Q185" s="41">
        <v>0</v>
      </c>
      <c r="R185" s="41">
        <v>0</v>
      </c>
      <c r="S185" s="41">
        <v>0</v>
      </c>
      <c r="T185" s="41">
        <v>0</v>
      </c>
      <c r="U185" s="42">
        <v>0</v>
      </c>
      <c r="V185" s="42">
        <v>1.1999999999999999E-3</v>
      </c>
      <c r="W185" s="42">
        <v>0</v>
      </c>
      <c r="X185" s="41">
        <v>0</v>
      </c>
      <c r="Y185" s="41">
        <v>0</v>
      </c>
      <c r="Z185" s="41">
        <v>0</v>
      </c>
      <c r="AA185" s="41"/>
      <c r="AB185" s="38">
        <f t="shared" si="12"/>
        <v>4.7999999999999996E-3</v>
      </c>
      <c r="AC185" s="30">
        <f t="shared" si="13"/>
        <v>0.16666666666666666</v>
      </c>
      <c r="AD185" s="31">
        <f t="shared" si="14"/>
        <v>0.16666666666666666</v>
      </c>
      <c r="AE185" s="31">
        <f t="shared" si="15"/>
        <v>0.16666666666666666</v>
      </c>
      <c r="AF185" s="32">
        <f t="shared" si="16"/>
        <v>1.1999999999999999E-3</v>
      </c>
      <c r="AG185" s="32">
        <f t="shared" si="17"/>
        <v>1.1999999999999999E-3</v>
      </c>
    </row>
    <row r="186" spans="1:33" s="39" customFormat="1" ht="12.75" customHeight="1" x14ac:dyDescent="0.2">
      <c r="A186" s="37"/>
      <c r="B186" s="48" t="s">
        <v>246</v>
      </c>
      <c r="C186" s="41">
        <v>0</v>
      </c>
      <c r="D186" s="41">
        <v>0</v>
      </c>
      <c r="E186" s="41">
        <v>0</v>
      </c>
      <c r="F186" s="41">
        <v>0</v>
      </c>
      <c r="G186" s="41">
        <v>0</v>
      </c>
      <c r="H186" s="41">
        <v>0</v>
      </c>
      <c r="I186" s="41">
        <v>0</v>
      </c>
      <c r="J186" s="42">
        <v>0</v>
      </c>
      <c r="K186" s="42">
        <v>0</v>
      </c>
      <c r="L186" s="42">
        <v>0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0</v>
      </c>
      <c r="U186" s="42">
        <v>0</v>
      </c>
      <c r="V186" s="42">
        <v>0</v>
      </c>
      <c r="W186" s="42">
        <v>0</v>
      </c>
      <c r="X186" s="41">
        <v>0</v>
      </c>
      <c r="Y186" s="41">
        <v>0</v>
      </c>
      <c r="Z186" s="41">
        <v>0</v>
      </c>
      <c r="AA186" s="41"/>
      <c r="AB186" s="38">
        <f t="shared" si="12"/>
        <v>0</v>
      </c>
      <c r="AC186" s="30" t="e">
        <f t="shared" si="13"/>
        <v>#DIV/0!</v>
      </c>
      <c r="AD186" s="31" t="e">
        <f t="shared" si="14"/>
        <v>#DIV/0!</v>
      </c>
      <c r="AE186" s="31" t="e">
        <f t="shared" si="15"/>
        <v>#DIV/0!</v>
      </c>
      <c r="AF186" s="32">
        <f t="shared" si="16"/>
        <v>0</v>
      </c>
      <c r="AG186" s="32">
        <f t="shared" si="17"/>
        <v>0</v>
      </c>
    </row>
    <row r="187" spans="1:33" s="39" customFormat="1" ht="12.75" customHeight="1" x14ac:dyDescent="0.2">
      <c r="A187" s="37"/>
      <c r="B187" s="48" t="s">
        <v>247</v>
      </c>
      <c r="C187" s="41">
        <v>0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2">
        <v>0</v>
      </c>
      <c r="K187" s="42">
        <v>0</v>
      </c>
      <c r="L187" s="42">
        <v>0</v>
      </c>
      <c r="M187" s="41">
        <v>0</v>
      </c>
      <c r="N187" s="41">
        <v>0</v>
      </c>
      <c r="O187" s="41">
        <v>0</v>
      </c>
      <c r="P187" s="41">
        <v>0</v>
      </c>
      <c r="Q187" s="41">
        <v>0</v>
      </c>
      <c r="R187" s="41">
        <v>0</v>
      </c>
      <c r="S187" s="41">
        <v>0</v>
      </c>
      <c r="T187" s="41">
        <v>0</v>
      </c>
      <c r="U187" s="42">
        <v>0</v>
      </c>
      <c r="V187" s="42">
        <v>0</v>
      </c>
      <c r="W187" s="42">
        <v>0</v>
      </c>
      <c r="X187" s="41">
        <v>0</v>
      </c>
      <c r="Y187" s="41">
        <v>0</v>
      </c>
      <c r="Z187" s="41">
        <v>0</v>
      </c>
      <c r="AA187" s="41"/>
      <c r="AB187" s="38">
        <f t="shared" si="12"/>
        <v>0</v>
      </c>
      <c r="AC187" s="30" t="e">
        <f t="shared" si="13"/>
        <v>#DIV/0!</v>
      </c>
      <c r="AD187" s="31" t="e">
        <f t="shared" si="14"/>
        <v>#DIV/0!</v>
      </c>
      <c r="AE187" s="31" t="e">
        <f t="shared" si="15"/>
        <v>#DIV/0!</v>
      </c>
      <c r="AF187" s="32">
        <f t="shared" si="16"/>
        <v>0</v>
      </c>
      <c r="AG187" s="32">
        <f t="shared" si="17"/>
        <v>0</v>
      </c>
    </row>
    <row r="188" spans="1:33" s="39" customFormat="1" ht="12.75" customHeight="1" x14ac:dyDescent="0.2">
      <c r="A188" s="37"/>
      <c r="B188" s="48" t="s">
        <v>248</v>
      </c>
      <c r="C188" s="41">
        <v>0</v>
      </c>
      <c r="D188" s="41">
        <v>0</v>
      </c>
      <c r="E188" s="41">
        <v>0</v>
      </c>
      <c r="F188" s="41">
        <v>0</v>
      </c>
      <c r="G188" s="41">
        <v>0</v>
      </c>
      <c r="H188" s="41">
        <v>0</v>
      </c>
      <c r="I188" s="41">
        <v>0</v>
      </c>
      <c r="J188" s="42">
        <v>0</v>
      </c>
      <c r="K188" s="42">
        <v>0</v>
      </c>
      <c r="L188" s="42">
        <v>0</v>
      </c>
      <c r="M188" s="41">
        <v>0</v>
      </c>
      <c r="N188" s="41">
        <v>0</v>
      </c>
      <c r="O188" s="41">
        <v>0</v>
      </c>
      <c r="P188" s="41">
        <v>0</v>
      </c>
      <c r="Q188" s="41">
        <v>0</v>
      </c>
      <c r="R188" s="41">
        <v>0</v>
      </c>
      <c r="S188" s="41">
        <v>0</v>
      </c>
      <c r="T188" s="41">
        <v>0</v>
      </c>
      <c r="U188" s="42">
        <v>0</v>
      </c>
      <c r="V188" s="42">
        <v>0</v>
      </c>
      <c r="W188" s="42">
        <v>0</v>
      </c>
      <c r="X188" s="41">
        <v>0</v>
      </c>
      <c r="Y188" s="41">
        <v>0</v>
      </c>
      <c r="Z188" s="41">
        <v>0</v>
      </c>
      <c r="AA188" s="41"/>
      <c r="AB188" s="38">
        <f t="shared" si="12"/>
        <v>0</v>
      </c>
      <c r="AC188" s="30" t="e">
        <f t="shared" si="13"/>
        <v>#DIV/0!</v>
      </c>
      <c r="AD188" s="31" t="e">
        <f t="shared" si="14"/>
        <v>#DIV/0!</v>
      </c>
      <c r="AE188" s="31" t="e">
        <f t="shared" si="15"/>
        <v>#DIV/0!</v>
      </c>
      <c r="AF188" s="32">
        <f t="shared" si="16"/>
        <v>0</v>
      </c>
      <c r="AG188" s="32">
        <f t="shared" si="17"/>
        <v>0</v>
      </c>
    </row>
    <row r="189" spans="1:33" s="39" customFormat="1" ht="12.75" customHeight="1" x14ac:dyDescent="0.2">
      <c r="A189" s="67"/>
      <c r="B189" s="68" t="s">
        <v>249</v>
      </c>
      <c r="C189" s="69">
        <v>0</v>
      </c>
      <c r="D189" s="69">
        <v>8.0000000000000004E-4</v>
      </c>
      <c r="E189" s="69">
        <v>0</v>
      </c>
      <c r="F189" s="69">
        <v>0</v>
      </c>
      <c r="G189" s="69">
        <v>0</v>
      </c>
      <c r="H189" s="69">
        <v>0</v>
      </c>
      <c r="I189" s="69">
        <v>0</v>
      </c>
      <c r="J189" s="69">
        <v>0</v>
      </c>
      <c r="K189" s="69">
        <v>0</v>
      </c>
      <c r="L189" s="69">
        <v>0</v>
      </c>
      <c r="M189" s="69">
        <v>0</v>
      </c>
      <c r="N189" s="69">
        <v>0</v>
      </c>
      <c r="O189" s="69">
        <v>0</v>
      </c>
      <c r="P189" s="69">
        <v>8.0000000000000004E-4</v>
      </c>
      <c r="Q189" s="69">
        <v>0</v>
      </c>
      <c r="R189" s="69">
        <v>0</v>
      </c>
      <c r="S189" s="69">
        <v>0</v>
      </c>
      <c r="T189" s="69">
        <v>0</v>
      </c>
      <c r="U189" s="69">
        <v>0</v>
      </c>
      <c r="V189" s="69">
        <v>0</v>
      </c>
      <c r="W189" s="69">
        <v>0</v>
      </c>
      <c r="X189" s="69">
        <v>0</v>
      </c>
      <c r="Y189" s="69">
        <v>0</v>
      </c>
      <c r="Z189" s="69">
        <v>8.0000000000000004E-4</v>
      </c>
      <c r="AA189" s="69"/>
      <c r="AB189" s="70">
        <f t="shared" si="12"/>
        <v>2.4000000000000002E-3</v>
      </c>
      <c r="AC189" s="71">
        <f t="shared" si="13"/>
        <v>0.125</v>
      </c>
      <c r="AD189" s="72" t="e">
        <f t="shared" si="14"/>
        <v>#DIV/0!</v>
      </c>
      <c r="AE189" s="72" t="e">
        <f t="shared" si="15"/>
        <v>#DIV/0!</v>
      </c>
      <c r="AF189" s="73">
        <f t="shared" si="16"/>
        <v>0</v>
      </c>
      <c r="AG189" s="73">
        <f t="shared" si="17"/>
        <v>0</v>
      </c>
    </row>
    <row r="190" spans="1:33" s="39" customFormat="1" ht="12.75" customHeight="1" x14ac:dyDescent="0.2">
      <c r="A190" s="37"/>
      <c r="B190" s="48" t="s">
        <v>250</v>
      </c>
      <c r="C190" s="41">
        <v>0</v>
      </c>
      <c r="D190" s="41">
        <v>0</v>
      </c>
      <c r="E190" s="41">
        <v>0</v>
      </c>
      <c r="F190" s="41">
        <v>0</v>
      </c>
      <c r="G190" s="41">
        <v>0</v>
      </c>
      <c r="H190" s="41">
        <v>0</v>
      </c>
      <c r="I190" s="41">
        <v>0</v>
      </c>
      <c r="J190" s="42">
        <v>0</v>
      </c>
      <c r="K190" s="42">
        <v>0</v>
      </c>
      <c r="L190" s="42">
        <v>0</v>
      </c>
      <c r="M190" s="41">
        <v>0</v>
      </c>
      <c r="N190" s="41">
        <v>0</v>
      </c>
      <c r="O190" s="41">
        <v>0</v>
      </c>
      <c r="P190" s="41">
        <v>0</v>
      </c>
      <c r="Q190" s="41">
        <v>0</v>
      </c>
      <c r="R190" s="41">
        <v>0</v>
      </c>
      <c r="S190" s="41">
        <v>0</v>
      </c>
      <c r="T190" s="41">
        <v>0</v>
      </c>
      <c r="U190" s="42">
        <v>0</v>
      </c>
      <c r="V190" s="42">
        <v>0</v>
      </c>
      <c r="W190" s="42">
        <v>0</v>
      </c>
      <c r="X190" s="41">
        <v>0</v>
      </c>
      <c r="Y190" s="41">
        <v>0</v>
      </c>
      <c r="Z190" s="41">
        <v>0</v>
      </c>
      <c r="AA190" s="41"/>
      <c r="AB190" s="38">
        <f t="shared" si="12"/>
        <v>0</v>
      </c>
      <c r="AC190" s="30" t="e">
        <f t="shared" si="13"/>
        <v>#DIV/0!</v>
      </c>
      <c r="AD190" s="31" t="e">
        <f t="shared" si="14"/>
        <v>#DIV/0!</v>
      </c>
      <c r="AE190" s="31" t="e">
        <f t="shared" si="15"/>
        <v>#DIV/0!</v>
      </c>
      <c r="AF190" s="32">
        <f t="shared" si="16"/>
        <v>0</v>
      </c>
      <c r="AG190" s="32">
        <f t="shared" si="17"/>
        <v>0</v>
      </c>
    </row>
    <row r="191" spans="1:33" s="39" customFormat="1" ht="12.75" customHeight="1" x14ac:dyDescent="0.2">
      <c r="A191" s="37"/>
      <c r="B191" s="48" t="s">
        <v>251</v>
      </c>
      <c r="C191" s="41">
        <v>0</v>
      </c>
      <c r="D191" s="41">
        <v>0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2">
        <v>0</v>
      </c>
      <c r="K191" s="42">
        <v>0</v>
      </c>
      <c r="L191" s="42">
        <v>0</v>
      </c>
      <c r="M191" s="41">
        <v>0</v>
      </c>
      <c r="N191" s="41">
        <v>0</v>
      </c>
      <c r="O191" s="41">
        <v>0</v>
      </c>
      <c r="P191" s="41">
        <v>0</v>
      </c>
      <c r="Q191" s="41">
        <v>0</v>
      </c>
      <c r="R191" s="41">
        <v>0</v>
      </c>
      <c r="S191" s="41">
        <v>0</v>
      </c>
      <c r="T191" s="41">
        <v>0</v>
      </c>
      <c r="U191" s="42">
        <v>0</v>
      </c>
      <c r="V191" s="42">
        <v>0</v>
      </c>
      <c r="W191" s="42">
        <v>0</v>
      </c>
      <c r="X191" s="41">
        <v>0</v>
      </c>
      <c r="Y191" s="41">
        <v>0</v>
      </c>
      <c r="Z191" s="41">
        <v>0</v>
      </c>
      <c r="AA191" s="41"/>
      <c r="AB191" s="38">
        <f t="shared" si="12"/>
        <v>0</v>
      </c>
      <c r="AC191" s="30" t="e">
        <f t="shared" si="13"/>
        <v>#DIV/0!</v>
      </c>
      <c r="AD191" s="31" t="e">
        <f t="shared" si="14"/>
        <v>#DIV/0!</v>
      </c>
      <c r="AE191" s="31" t="e">
        <f t="shared" si="15"/>
        <v>#DIV/0!</v>
      </c>
      <c r="AF191" s="32">
        <f t="shared" si="16"/>
        <v>0</v>
      </c>
      <c r="AG191" s="32">
        <f t="shared" si="17"/>
        <v>0</v>
      </c>
    </row>
    <row r="192" spans="1:33" s="39" customFormat="1" ht="12.75" customHeight="1" x14ac:dyDescent="0.2">
      <c r="A192" s="37"/>
      <c r="B192" s="48" t="s">
        <v>252</v>
      </c>
      <c r="C192" s="41">
        <v>0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2">
        <v>0</v>
      </c>
      <c r="K192" s="42">
        <v>0</v>
      </c>
      <c r="L192" s="42">
        <v>0</v>
      </c>
      <c r="M192" s="41">
        <v>0</v>
      </c>
      <c r="N192" s="41">
        <v>0</v>
      </c>
      <c r="O192" s="41">
        <v>0</v>
      </c>
      <c r="P192" s="41">
        <v>0</v>
      </c>
      <c r="Q192" s="41">
        <v>0</v>
      </c>
      <c r="R192" s="41">
        <v>0</v>
      </c>
      <c r="S192" s="41">
        <v>0</v>
      </c>
      <c r="T192" s="41">
        <v>0</v>
      </c>
      <c r="U192" s="42">
        <v>0</v>
      </c>
      <c r="V192" s="42">
        <v>0</v>
      </c>
      <c r="W192" s="42">
        <v>0</v>
      </c>
      <c r="X192" s="41">
        <v>0</v>
      </c>
      <c r="Y192" s="41">
        <v>0</v>
      </c>
      <c r="Z192" s="41">
        <v>0</v>
      </c>
      <c r="AA192" s="41"/>
      <c r="AB192" s="38">
        <f t="shared" si="12"/>
        <v>0</v>
      </c>
      <c r="AC192" s="30" t="e">
        <f t="shared" si="13"/>
        <v>#DIV/0!</v>
      </c>
      <c r="AD192" s="31" t="e">
        <f t="shared" si="14"/>
        <v>#DIV/0!</v>
      </c>
      <c r="AE192" s="31" t="e">
        <f t="shared" si="15"/>
        <v>#DIV/0!</v>
      </c>
      <c r="AF192" s="32">
        <f t="shared" si="16"/>
        <v>0</v>
      </c>
      <c r="AG192" s="32">
        <f t="shared" si="17"/>
        <v>0</v>
      </c>
    </row>
    <row r="193" spans="1:33" s="39" customFormat="1" ht="12.75" customHeight="1" x14ac:dyDescent="0.2">
      <c r="A193" s="37"/>
      <c r="B193" s="48" t="s">
        <v>253</v>
      </c>
      <c r="C193" s="41">
        <v>0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2">
        <v>0</v>
      </c>
      <c r="K193" s="42">
        <v>0</v>
      </c>
      <c r="L193" s="42">
        <v>0</v>
      </c>
      <c r="M193" s="41">
        <v>0</v>
      </c>
      <c r="N193" s="41">
        <v>0</v>
      </c>
      <c r="O193" s="41">
        <v>0</v>
      </c>
      <c r="P193" s="41">
        <v>0</v>
      </c>
      <c r="Q193" s="41">
        <v>0</v>
      </c>
      <c r="R193" s="41">
        <v>0</v>
      </c>
      <c r="S193" s="41">
        <v>0</v>
      </c>
      <c r="T193" s="41">
        <v>0</v>
      </c>
      <c r="U193" s="42">
        <v>0</v>
      </c>
      <c r="V193" s="42">
        <v>0</v>
      </c>
      <c r="W193" s="42">
        <v>0</v>
      </c>
      <c r="X193" s="41">
        <v>0</v>
      </c>
      <c r="Y193" s="41">
        <v>0</v>
      </c>
      <c r="Z193" s="41">
        <v>0</v>
      </c>
      <c r="AA193" s="41"/>
      <c r="AB193" s="38">
        <f t="shared" si="12"/>
        <v>0</v>
      </c>
      <c r="AC193" s="30" t="e">
        <f t="shared" si="13"/>
        <v>#DIV/0!</v>
      </c>
      <c r="AD193" s="31" t="e">
        <f t="shared" si="14"/>
        <v>#DIV/0!</v>
      </c>
      <c r="AE193" s="31" t="e">
        <f t="shared" si="15"/>
        <v>#DIV/0!</v>
      </c>
      <c r="AF193" s="32">
        <f t="shared" si="16"/>
        <v>0</v>
      </c>
      <c r="AG193" s="32">
        <f t="shared" si="17"/>
        <v>0</v>
      </c>
    </row>
    <row r="194" spans="1:33" s="39" customFormat="1" ht="12.75" customHeight="1" x14ac:dyDescent="0.2">
      <c r="A194" s="37"/>
      <c r="B194" s="48" t="s">
        <v>254</v>
      </c>
      <c r="C194" s="41">
        <v>0</v>
      </c>
      <c r="D194" s="41">
        <v>0</v>
      </c>
      <c r="E194" s="41">
        <v>0</v>
      </c>
      <c r="F194" s="41">
        <v>0</v>
      </c>
      <c r="G194" s="41">
        <v>0</v>
      </c>
      <c r="H194" s="41">
        <v>0</v>
      </c>
      <c r="I194" s="41">
        <v>0</v>
      </c>
      <c r="J194" s="42">
        <v>0</v>
      </c>
      <c r="K194" s="42">
        <v>0</v>
      </c>
      <c r="L194" s="42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2">
        <v>0</v>
      </c>
      <c r="V194" s="42">
        <v>0</v>
      </c>
      <c r="W194" s="42">
        <v>0</v>
      </c>
      <c r="X194" s="41">
        <v>0</v>
      </c>
      <c r="Y194" s="41">
        <v>0</v>
      </c>
      <c r="Z194" s="41">
        <v>0</v>
      </c>
      <c r="AA194" s="41"/>
      <c r="AB194" s="38">
        <f t="shared" si="12"/>
        <v>0</v>
      </c>
      <c r="AC194" s="30" t="e">
        <f t="shared" si="13"/>
        <v>#DIV/0!</v>
      </c>
      <c r="AD194" s="31" t="e">
        <f t="shared" si="14"/>
        <v>#DIV/0!</v>
      </c>
      <c r="AE194" s="31" t="e">
        <f t="shared" si="15"/>
        <v>#DIV/0!</v>
      </c>
      <c r="AF194" s="32">
        <f t="shared" si="16"/>
        <v>0</v>
      </c>
      <c r="AG194" s="32">
        <f t="shared" si="17"/>
        <v>0</v>
      </c>
    </row>
    <row r="195" spans="1:33" s="39" customFormat="1" ht="12.75" customHeight="1" x14ac:dyDescent="0.2">
      <c r="A195" s="37"/>
      <c r="B195" s="48" t="s">
        <v>255</v>
      </c>
      <c r="C195" s="41">
        <v>0</v>
      </c>
      <c r="D195" s="41">
        <v>0</v>
      </c>
      <c r="E195" s="41">
        <v>0</v>
      </c>
      <c r="F195" s="41">
        <v>0</v>
      </c>
      <c r="G195" s="41">
        <v>0</v>
      </c>
      <c r="H195" s="41">
        <v>0</v>
      </c>
      <c r="I195" s="41">
        <v>0</v>
      </c>
      <c r="J195" s="42">
        <v>0</v>
      </c>
      <c r="K195" s="42">
        <v>0</v>
      </c>
      <c r="L195" s="42">
        <v>0</v>
      </c>
      <c r="M195" s="41">
        <v>0</v>
      </c>
      <c r="N195" s="41">
        <v>0</v>
      </c>
      <c r="O195" s="41">
        <v>0</v>
      </c>
      <c r="P195" s="41">
        <v>0</v>
      </c>
      <c r="Q195" s="41">
        <v>0</v>
      </c>
      <c r="R195" s="41">
        <v>0</v>
      </c>
      <c r="S195" s="41">
        <v>0</v>
      </c>
      <c r="T195" s="41">
        <v>0</v>
      </c>
      <c r="U195" s="42">
        <v>0</v>
      </c>
      <c r="V195" s="42">
        <v>0</v>
      </c>
      <c r="W195" s="42">
        <v>0</v>
      </c>
      <c r="X195" s="41">
        <v>0</v>
      </c>
      <c r="Y195" s="41">
        <v>0</v>
      </c>
      <c r="Z195" s="41">
        <v>0</v>
      </c>
      <c r="AA195" s="41"/>
      <c r="AB195" s="38">
        <f t="shared" si="12"/>
        <v>0</v>
      </c>
      <c r="AC195" s="30" t="e">
        <f t="shared" si="13"/>
        <v>#DIV/0!</v>
      </c>
      <c r="AD195" s="31" t="e">
        <f t="shared" si="14"/>
        <v>#DIV/0!</v>
      </c>
      <c r="AE195" s="31" t="e">
        <f t="shared" si="15"/>
        <v>#DIV/0!</v>
      </c>
      <c r="AF195" s="32">
        <f t="shared" si="16"/>
        <v>0</v>
      </c>
      <c r="AG195" s="32">
        <f t="shared" si="17"/>
        <v>0</v>
      </c>
    </row>
    <row r="196" spans="1:33" s="39" customFormat="1" ht="12.75" customHeight="1" x14ac:dyDescent="0.2">
      <c r="A196" s="37"/>
      <c r="B196" s="48" t="s">
        <v>256</v>
      </c>
      <c r="C196" s="41">
        <v>0</v>
      </c>
      <c r="D196" s="41">
        <v>0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2">
        <v>0</v>
      </c>
      <c r="K196" s="42">
        <v>0</v>
      </c>
      <c r="L196" s="42">
        <v>0</v>
      </c>
      <c r="M196" s="41">
        <v>0</v>
      </c>
      <c r="N196" s="41">
        <v>0</v>
      </c>
      <c r="O196" s="41">
        <v>0</v>
      </c>
      <c r="P196" s="41">
        <v>0</v>
      </c>
      <c r="Q196" s="41">
        <v>0</v>
      </c>
      <c r="R196" s="41">
        <v>0</v>
      </c>
      <c r="S196" s="41">
        <v>0</v>
      </c>
      <c r="T196" s="41">
        <v>0</v>
      </c>
      <c r="U196" s="42">
        <v>0</v>
      </c>
      <c r="V196" s="42">
        <v>0</v>
      </c>
      <c r="W196" s="42">
        <v>0</v>
      </c>
      <c r="X196" s="41">
        <v>0</v>
      </c>
      <c r="Y196" s="41">
        <v>0</v>
      </c>
      <c r="Z196" s="41">
        <v>0</v>
      </c>
      <c r="AA196" s="41"/>
      <c r="AB196" s="38">
        <f t="shared" si="12"/>
        <v>0</v>
      </c>
      <c r="AC196" s="30" t="e">
        <f t="shared" si="13"/>
        <v>#DIV/0!</v>
      </c>
      <c r="AD196" s="31" t="e">
        <f t="shared" si="14"/>
        <v>#DIV/0!</v>
      </c>
      <c r="AE196" s="31" t="e">
        <f t="shared" si="15"/>
        <v>#DIV/0!</v>
      </c>
      <c r="AF196" s="32">
        <f t="shared" si="16"/>
        <v>0</v>
      </c>
      <c r="AG196" s="32">
        <f t="shared" si="17"/>
        <v>0</v>
      </c>
    </row>
    <row r="197" spans="1:33" s="39" customFormat="1" ht="12.75" customHeight="1" x14ac:dyDescent="0.2">
      <c r="A197" s="37"/>
      <c r="B197" s="48" t="s">
        <v>257</v>
      </c>
      <c r="C197" s="41">
        <v>0</v>
      </c>
      <c r="D197" s="41">
        <v>0</v>
      </c>
      <c r="E197" s="41">
        <v>0</v>
      </c>
      <c r="F197" s="41">
        <v>0</v>
      </c>
      <c r="G197" s="41">
        <v>0</v>
      </c>
      <c r="H197" s="41">
        <v>0</v>
      </c>
      <c r="I197" s="41">
        <v>0</v>
      </c>
      <c r="J197" s="42">
        <v>0</v>
      </c>
      <c r="K197" s="42">
        <v>0</v>
      </c>
      <c r="L197" s="42">
        <v>0</v>
      </c>
      <c r="M197" s="41">
        <v>0</v>
      </c>
      <c r="N197" s="41">
        <v>0</v>
      </c>
      <c r="O197" s="41">
        <v>0</v>
      </c>
      <c r="P197" s="41">
        <v>0</v>
      </c>
      <c r="Q197" s="41">
        <v>0</v>
      </c>
      <c r="R197" s="41">
        <v>0</v>
      </c>
      <c r="S197" s="41">
        <v>0</v>
      </c>
      <c r="T197" s="41">
        <v>0</v>
      </c>
      <c r="U197" s="42">
        <v>0</v>
      </c>
      <c r="V197" s="42">
        <v>0</v>
      </c>
      <c r="W197" s="42">
        <v>0</v>
      </c>
      <c r="X197" s="41">
        <v>0</v>
      </c>
      <c r="Y197" s="41">
        <v>0</v>
      </c>
      <c r="Z197" s="41">
        <v>0</v>
      </c>
      <c r="AA197" s="41"/>
      <c r="AB197" s="38">
        <f t="shared" si="12"/>
        <v>0</v>
      </c>
      <c r="AC197" s="30" t="e">
        <f t="shared" si="13"/>
        <v>#DIV/0!</v>
      </c>
      <c r="AD197" s="31" t="e">
        <f t="shared" si="14"/>
        <v>#DIV/0!</v>
      </c>
      <c r="AE197" s="31" t="e">
        <f t="shared" si="15"/>
        <v>#DIV/0!</v>
      </c>
      <c r="AF197" s="32">
        <f t="shared" si="16"/>
        <v>0</v>
      </c>
      <c r="AG197" s="32">
        <f t="shared" si="17"/>
        <v>0</v>
      </c>
    </row>
    <row r="198" spans="1:33" s="39" customFormat="1" ht="12.75" customHeight="1" x14ac:dyDescent="0.2">
      <c r="A198" s="37"/>
      <c r="B198" s="48" t="s">
        <v>258</v>
      </c>
      <c r="C198" s="41">
        <v>0</v>
      </c>
      <c r="D198" s="41">
        <v>0</v>
      </c>
      <c r="E198" s="41">
        <v>0</v>
      </c>
      <c r="F198" s="41">
        <v>0</v>
      </c>
      <c r="G198" s="41">
        <v>0</v>
      </c>
      <c r="H198" s="41">
        <v>0</v>
      </c>
      <c r="I198" s="41">
        <v>0</v>
      </c>
      <c r="J198" s="42">
        <v>0</v>
      </c>
      <c r="K198" s="42">
        <v>0</v>
      </c>
      <c r="L198" s="42">
        <v>0</v>
      </c>
      <c r="M198" s="41">
        <v>0</v>
      </c>
      <c r="N198" s="41">
        <v>0</v>
      </c>
      <c r="O198" s="41">
        <v>0</v>
      </c>
      <c r="P198" s="41">
        <v>0</v>
      </c>
      <c r="Q198" s="41">
        <v>0</v>
      </c>
      <c r="R198" s="41">
        <v>0</v>
      </c>
      <c r="S198" s="41">
        <v>0</v>
      </c>
      <c r="T198" s="41">
        <v>0</v>
      </c>
      <c r="U198" s="42">
        <v>0</v>
      </c>
      <c r="V198" s="42">
        <v>0</v>
      </c>
      <c r="W198" s="42">
        <v>0</v>
      </c>
      <c r="X198" s="41">
        <v>0</v>
      </c>
      <c r="Y198" s="41">
        <v>0</v>
      </c>
      <c r="Z198" s="41">
        <v>0</v>
      </c>
      <c r="AA198" s="41"/>
      <c r="AB198" s="38">
        <f t="shared" si="12"/>
        <v>0</v>
      </c>
      <c r="AC198" s="30" t="e">
        <f t="shared" si="13"/>
        <v>#DIV/0!</v>
      </c>
      <c r="AD198" s="31" t="e">
        <f t="shared" si="14"/>
        <v>#DIV/0!</v>
      </c>
      <c r="AE198" s="31" t="e">
        <f t="shared" si="15"/>
        <v>#DIV/0!</v>
      </c>
      <c r="AF198" s="32">
        <f t="shared" si="16"/>
        <v>0</v>
      </c>
      <c r="AG198" s="32">
        <f t="shared" si="17"/>
        <v>0</v>
      </c>
    </row>
    <row r="199" spans="1:33" s="39" customFormat="1" ht="12.75" customHeight="1" x14ac:dyDescent="0.2">
      <c r="A199" s="37"/>
      <c r="B199" s="48" t="s">
        <v>259</v>
      </c>
      <c r="C199" s="41">
        <v>0</v>
      </c>
      <c r="D199" s="41">
        <v>0</v>
      </c>
      <c r="E199" s="41">
        <v>0</v>
      </c>
      <c r="F199" s="41">
        <v>0</v>
      </c>
      <c r="G199" s="41">
        <v>0</v>
      </c>
      <c r="H199" s="41">
        <v>0</v>
      </c>
      <c r="I199" s="41">
        <v>0</v>
      </c>
      <c r="J199" s="42">
        <v>0</v>
      </c>
      <c r="K199" s="42">
        <v>0</v>
      </c>
      <c r="L199" s="42">
        <v>0</v>
      </c>
      <c r="M199" s="41">
        <v>0</v>
      </c>
      <c r="N199" s="41">
        <v>0</v>
      </c>
      <c r="O199" s="41">
        <v>0</v>
      </c>
      <c r="P199" s="41">
        <v>0</v>
      </c>
      <c r="Q199" s="41">
        <v>0</v>
      </c>
      <c r="R199" s="41">
        <v>0</v>
      </c>
      <c r="S199" s="41">
        <v>0</v>
      </c>
      <c r="T199" s="41">
        <v>0</v>
      </c>
      <c r="U199" s="42">
        <v>0</v>
      </c>
      <c r="V199" s="42">
        <v>0</v>
      </c>
      <c r="W199" s="42">
        <v>0</v>
      </c>
      <c r="X199" s="41">
        <v>0</v>
      </c>
      <c r="Y199" s="41">
        <v>0</v>
      </c>
      <c r="Z199" s="41">
        <v>0</v>
      </c>
      <c r="AA199" s="41"/>
      <c r="AB199" s="38">
        <f t="shared" si="12"/>
        <v>0</v>
      </c>
      <c r="AC199" s="30" t="e">
        <f t="shared" si="13"/>
        <v>#DIV/0!</v>
      </c>
      <c r="AD199" s="31" t="e">
        <f t="shared" si="14"/>
        <v>#DIV/0!</v>
      </c>
      <c r="AE199" s="31" t="e">
        <f t="shared" si="15"/>
        <v>#DIV/0!</v>
      </c>
      <c r="AF199" s="32">
        <f t="shared" si="16"/>
        <v>0</v>
      </c>
      <c r="AG199" s="32">
        <f t="shared" si="17"/>
        <v>0</v>
      </c>
    </row>
    <row r="200" spans="1:33" s="39" customFormat="1" ht="12.75" customHeight="1" x14ac:dyDescent="0.2">
      <c r="A200" s="37"/>
      <c r="B200" s="48" t="s">
        <v>260</v>
      </c>
      <c r="C200" s="41">
        <v>0</v>
      </c>
      <c r="D200" s="41">
        <v>8.0000000000000004E-4</v>
      </c>
      <c r="E200" s="41">
        <v>0</v>
      </c>
      <c r="F200" s="41">
        <v>0</v>
      </c>
      <c r="G200" s="41">
        <v>0</v>
      </c>
      <c r="H200" s="41">
        <v>0</v>
      </c>
      <c r="I200" s="41">
        <v>0</v>
      </c>
      <c r="J200" s="42">
        <v>0</v>
      </c>
      <c r="K200" s="42">
        <v>0</v>
      </c>
      <c r="L200" s="42">
        <v>0</v>
      </c>
      <c r="M200" s="41">
        <v>0</v>
      </c>
      <c r="N200" s="41">
        <v>0</v>
      </c>
      <c r="O200" s="41">
        <v>0</v>
      </c>
      <c r="P200" s="41">
        <v>8.0000000000000004E-4</v>
      </c>
      <c r="Q200" s="41">
        <v>0</v>
      </c>
      <c r="R200" s="41">
        <v>0</v>
      </c>
      <c r="S200" s="41">
        <v>0</v>
      </c>
      <c r="T200" s="41">
        <v>0</v>
      </c>
      <c r="U200" s="42">
        <v>0</v>
      </c>
      <c r="V200" s="42">
        <v>0</v>
      </c>
      <c r="W200" s="42">
        <v>0</v>
      </c>
      <c r="X200" s="41">
        <v>0</v>
      </c>
      <c r="Y200" s="41">
        <v>0</v>
      </c>
      <c r="Z200" s="41">
        <v>8.0000000000000004E-4</v>
      </c>
      <c r="AA200" s="41"/>
      <c r="AB200" s="38">
        <f t="shared" ref="AB200:AB201" si="18">SUM(C200:Z200)</f>
        <v>2.4000000000000002E-3</v>
      </c>
      <c r="AC200" s="30">
        <f t="shared" ref="AC200:AC201" si="19">AVERAGE(C200:Z200)/MAX(C200:Z200)</f>
        <v>0.125</v>
      </c>
      <c r="AD200" s="31" t="e">
        <f t="shared" ref="AD200:AD201" si="20">AVERAGE(C200:Z200)/MAX(J200:L200)</f>
        <v>#DIV/0!</v>
      </c>
      <c r="AE200" s="31" t="e">
        <f t="shared" ref="AE200:AE201" si="21">AVERAGE(C200:Z200)/MAX(U200:W200)</f>
        <v>#DIV/0!</v>
      </c>
      <c r="AF200" s="32">
        <f t="shared" ref="AF200:AF201" si="22">MAX(J200:L200)</f>
        <v>0</v>
      </c>
      <c r="AG200" s="32">
        <f t="shared" ref="AG200:AG201" si="23">MAX(U200:W200)</f>
        <v>0</v>
      </c>
    </row>
    <row r="201" spans="1:33" s="39" customFormat="1" ht="12.75" customHeight="1" x14ac:dyDescent="0.2">
      <c r="A201" s="37"/>
      <c r="B201" s="48" t="s">
        <v>261</v>
      </c>
      <c r="C201" s="41">
        <v>0</v>
      </c>
      <c r="D201" s="41">
        <v>0</v>
      </c>
      <c r="E201" s="41">
        <v>0</v>
      </c>
      <c r="F201" s="41">
        <v>0</v>
      </c>
      <c r="G201" s="41">
        <v>0</v>
      </c>
      <c r="H201" s="41">
        <v>0</v>
      </c>
      <c r="I201" s="41">
        <v>0</v>
      </c>
      <c r="J201" s="42">
        <v>0</v>
      </c>
      <c r="K201" s="42">
        <v>0</v>
      </c>
      <c r="L201" s="42">
        <v>0</v>
      </c>
      <c r="M201" s="41">
        <v>0</v>
      </c>
      <c r="N201" s="41">
        <v>0</v>
      </c>
      <c r="O201" s="41">
        <v>0</v>
      </c>
      <c r="P201" s="41">
        <v>0</v>
      </c>
      <c r="Q201" s="41">
        <v>0</v>
      </c>
      <c r="R201" s="41">
        <v>0</v>
      </c>
      <c r="S201" s="41">
        <v>0</v>
      </c>
      <c r="T201" s="41">
        <v>0</v>
      </c>
      <c r="U201" s="42">
        <v>0</v>
      </c>
      <c r="V201" s="42">
        <v>0</v>
      </c>
      <c r="W201" s="42">
        <v>0</v>
      </c>
      <c r="X201" s="41">
        <v>0</v>
      </c>
      <c r="Y201" s="41">
        <v>0</v>
      </c>
      <c r="Z201" s="41">
        <v>0</v>
      </c>
      <c r="AA201" s="41"/>
      <c r="AB201" s="38">
        <f t="shared" si="18"/>
        <v>0</v>
      </c>
      <c r="AC201" s="30" t="e">
        <f t="shared" si="19"/>
        <v>#DIV/0!</v>
      </c>
      <c r="AD201" s="31" t="e">
        <f t="shared" si="20"/>
        <v>#DIV/0!</v>
      </c>
      <c r="AE201" s="31" t="e">
        <f t="shared" si="21"/>
        <v>#DIV/0!</v>
      </c>
      <c r="AF201" s="32">
        <f t="shared" si="22"/>
        <v>0</v>
      </c>
      <c r="AG201" s="32">
        <f t="shared" si="23"/>
        <v>0</v>
      </c>
    </row>
    <row r="202" spans="1:33" s="21" customFormat="1" ht="15.75" customHeight="1" x14ac:dyDescent="0.2">
      <c r="A202" s="15"/>
      <c r="B202" s="16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8"/>
      <c r="O202" s="19"/>
      <c r="P202" s="17"/>
      <c r="Q202" s="17"/>
      <c r="R202" s="17"/>
      <c r="S202" s="17"/>
      <c r="T202" s="18"/>
      <c r="U202" s="17"/>
      <c r="V202" s="17"/>
      <c r="W202" s="17"/>
      <c r="X202" s="17"/>
      <c r="Y202" s="18"/>
      <c r="Z202" s="17"/>
      <c r="AA202" s="17"/>
      <c r="AB202" s="17"/>
      <c r="AC202" s="17"/>
      <c r="AD202" s="17"/>
      <c r="AE202" s="17"/>
      <c r="AF202" s="20"/>
      <c r="AG202" s="20"/>
    </row>
    <row r="203" spans="1:33" s="21" customFormat="1" ht="42" customHeight="1" x14ac:dyDescent="0.2">
      <c r="A203"/>
      <c r="B203"/>
      <c r="C203"/>
      <c r="D203"/>
      <c r="E203"/>
      <c r="F203" s="27"/>
      <c r="G203" s="40"/>
      <c r="H203" s="40"/>
      <c r="I203" s="40"/>
      <c r="J203" s="40"/>
      <c r="K203" s="40"/>
      <c r="L203" s="28"/>
      <c r="M203"/>
      <c r="N203"/>
      <c r="O203" s="26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</row>
    <row r="204" spans="1:33" s="21" customFormat="1" ht="15.75" customHeight="1" x14ac:dyDescent="0.2">
      <c r="A204" s="15"/>
      <c r="B204" s="16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8"/>
      <c r="O204" s="19"/>
      <c r="P204" s="17"/>
      <c r="Q204" s="17"/>
      <c r="R204" s="17"/>
      <c r="S204" s="17"/>
      <c r="T204" s="18"/>
      <c r="U204" s="17"/>
      <c r="V204" s="17"/>
      <c r="W204" s="17"/>
      <c r="X204" s="17"/>
      <c r="Y204" s="18"/>
      <c r="Z204" s="17"/>
      <c r="AA204" s="17"/>
      <c r="AB204" s="17"/>
      <c r="AC204" s="17"/>
      <c r="AD204" s="17"/>
      <c r="AE204" s="17"/>
      <c r="AF204" s="20"/>
      <c r="AG204" s="20"/>
    </row>
    <row r="205" spans="1:33" s="21" customFormat="1" ht="15.75" customHeight="1" x14ac:dyDescent="0.2">
      <c r="A205" s="15"/>
      <c r="B205" s="16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8"/>
      <c r="O205" s="19"/>
      <c r="P205" s="17"/>
      <c r="Q205" s="17"/>
      <c r="R205" s="17"/>
      <c r="S205" s="17"/>
      <c r="T205" s="18"/>
      <c r="U205" s="17"/>
      <c r="V205" s="17"/>
      <c r="W205" s="17"/>
      <c r="X205" s="17"/>
      <c r="Y205" s="18"/>
      <c r="Z205" s="17"/>
      <c r="AA205" s="17"/>
      <c r="AB205" s="17"/>
      <c r="AC205" s="17"/>
      <c r="AD205" s="17"/>
      <c r="AE205" s="17"/>
      <c r="AF205" s="20"/>
      <c r="AG205" s="20"/>
    </row>
    <row r="206" spans="1:33" s="25" customFormat="1" x14ac:dyDescent="0.2">
      <c r="A206" s="22"/>
      <c r="B206" s="23"/>
      <c r="C206" s="24"/>
    </row>
    <row r="207" spans="1:33" ht="21" customHeight="1" x14ac:dyDescent="0.2">
      <c r="A207" s="2"/>
      <c r="B207" s="3"/>
      <c r="C207" s="4"/>
    </row>
    <row r="208" spans="1:33" s="8" customFormat="1" x14ac:dyDescent="0.2">
      <c r="A208" s="10"/>
      <c r="B208" s="11"/>
      <c r="C208" s="12"/>
    </row>
    <row r="209" spans="1:3" s="9" customFormat="1" x14ac:dyDescent="0.2">
      <c r="C209" s="13"/>
    </row>
    <row r="210" spans="1:3" s="8" customFormat="1" x14ac:dyDescent="0.2">
      <c r="A210" s="14"/>
      <c r="B210" s="12"/>
      <c r="C210" s="12"/>
    </row>
  </sheetData>
  <mergeCells count="33">
    <mergeCell ref="K4:K5"/>
    <mergeCell ref="U4:U5"/>
    <mergeCell ref="L4:L5"/>
    <mergeCell ref="M4:M5"/>
    <mergeCell ref="A2:AB2"/>
    <mergeCell ref="A4:A5"/>
    <mergeCell ref="B4:B5"/>
    <mergeCell ref="C4:C5"/>
    <mergeCell ref="D4:D5"/>
    <mergeCell ref="E4:E5"/>
    <mergeCell ref="N4:N5"/>
    <mergeCell ref="O4:O5"/>
    <mergeCell ref="F4:F5"/>
    <mergeCell ref="G4:G5"/>
    <mergeCell ref="H4:H5"/>
    <mergeCell ref="I4:I5"/>
    <mergeCell ref="J4:J5"/>
    <mergeCell ref="P4:P5"/>
    <mergeCell ref="Q4:Q5"/>
    <mergeCell ref="R4:R5"/>
    <mergeCell ref="S4:S5"/>
    <mergeCell ref="T4:T5"/>
    <mergeCell ref="AG4:AG5"/>
    <mergeCell ref="V4:V5"/>
    <mergeCell ref="W4:W5"/>
    <mergeCell ref="X4:X5"/>
    <mergeCell ref="Y4:Y5"/>
    <mergeCell ref="Z4:Z5"/>
    <mergeCell ref="AC4:AC5"/>
    <mergeCell ref="AD4:AD5"/>
    <mergeCell ref="AE4:AE5"/>
    <mergeCell ref="AF4:AF5"/>
    <mergeCell ref="AB4:AB5"/>
  </mergeCells>
  <phoneticPr fontId="0" type="noConversion"/>
  <printOptions gridLines="1"/>
  <pageMargins left="0.19685039370078741" right="0.19685039370078741" top="0.19685039370078741" bottom="0.19685039370078741" header="0" footer="0"/>
  <pageSetup paperSize="8" orientation="landscape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0"/>
  <sheetViews>
    <sheetView topLeftCell="A73" zoomScale="80" zoomScaleNormal="80" workbookViewId="0">
      <selection activeCell="C181" sqref="C181:Z188"/>
    </sheetView>
  </sheetViews>
  <sheetFormatPr defaultRowHeight="12.75" x14ac:dyDescent="0.2"/>
  <cols>
    <col min="1" max="1" width="2.85546875" style="1" customWidth="1"/>
    <col min="2" max="2" width="43.85546875" style="1" customWidth="1"/>
    <col min="3" max="3" width="8.140625" style="6" bestFit="1" customWidth="1"/>
    <col min="4" max="26" width="8.140625" bestFit="1" customWidth="1"/>
    <col min="27" max="27" width="8.140625" customWidth="1"/>
    <col min="28" max="28" width="7.140625" customWidth="1"/>
  </cols>
  <sheetData>
    <row r="1" spans="1:33" ht="7.5" customHeight="1" x14ac:dyDescent="0.2"/>
    <row r="2" spans="1:33" ht="18.75" x14ac:dyDescent="0.2">
      <c r="A2" s="66" t="s">
        <v>81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46"/>
      <c r="AD2" s="46"/>
      <c r="AE2" s="46"/>
      <c r="AF2" s="46"/>
      <c r="AG2" s="46"/>
    </row>
    <row r="3" spans="1:33" ht="11.25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29" t="s">
        <v>57</v>
      </c>
      <c r="AG3" s="29" t="s">
        <v>58</v>
      </c>
    </row>
    <row r="4" spans="1:33" ht="23.25" customHeight="1" x14ac:dyDescent="0.2">
      <c r="A4" s="50"/>
      <c r="B4" s="52" t="s">
        <v>24</v>
      </c>
      <c r="C4" s="54" t="s">
        <v>25</v>
      </c>
      <c r="D4" s="54" t="s">
        <v>26</v>
      </c>
      <c r="E4" s="54" t="s">
        <v>27</v>
      </c>
      <c r="F4" s="54" t="s">
        <v>28</v>
      </c>
      <c r="G4" s="54" t="s">
        <v>29</v>
      </c>
      <c r="H4" s="54" t="s">
        <v>30</v>
      </c>
      <c r="I4" s="54" t="s">
        <v>31</v>
      </c>
      <c r="J4" s="59" t="s">
        <v>32</v>
      </c>
      <c r="K4" s="59" t="s">
        <v>33</v>
      </c>
      <c r="L4" s="59" t="s">
        <v>34</v>
      </c>
      <c r="M4" s="63" t="s">
        <v>35</v>
      </c>
      <c r="N4" s="63" t="s">
        <v>36</v>
      </c>
      <c r="O4" s="65" t="s">
        <v>37</v>
      </c>
      <c r="P4" s="63" t="s">
        <v>38</v>
      </c>
      <c r="Q4" s="63" t="s">
        <v>39</v>
      </c>
      <c r="R4" s="63" t="s">
        <v>40</v>
      </c>
      <c r="S4" s="63" t="s">
        <v>41</v>
      </c>
      <c r="T4" s="63" t="s">
        <v>42</v>
      </c>
      <c r="U4" s="59" t="s">
        <v>43</v>
      </c>
      <c r="V4" s="59" t="s">
        <v>44</v>
      </c>
      <c r="W4" s="59" t="s">
        <v>45</v>
      </c>
      <c r="X4" s="54" t="s">
        <v>46</v>
      </c>
      <c r="Y4" s="63" t="s">
        <v>47</v>
      </c>
      <c r="Z4" s="54" t="s">
        <v>48</v>
      </c>
      <c r="AA4" s="44"/>
      <c r="AB4" s="54" t="s">
        <v>49</v>
      </c>
      <c r="AC4" s="61" t="s">
        <v>50</v>
      </c>
      <c r="AD4" s="54" t="s">
        <v>51</v>
      </c>
      <c r="AE4" s="54" t="s">
        <v>52</v>
      </c>
      <c r="AF4" s="56" t="s">
        <v>53</v>
      </c>
      <c r="AG4" s="56" t="s">
        <v>54</v>
      </c>
    </row>
    <row r="5" spans="1:33" s="5" customFormat="1" ht="15.75" customHeight="1" x14ac:dyDescent="0.2">
      <c r="A5" s="51"/>
      <c r="B5" s="53"/>
      <c r="C5" s="55"/>
      <c r="D5" s="55"/>
      <c r="E5" s="55"/>
      <c r="F5" s="55"/>
      <c r="G5" s="55"/>
      <c r="H5" s="55"/>
      <c r="I5" s="55"/>
      <c r="J5" s="60"/>
      <c r="K5" s="60"/>
      <c r="L5" s="60"/>
      <c r="M5" s="64"/>
      <c r="N5" s="63"/>
      <c r="O5" s="65"/>
      <c r="P5" s="64"/>
      <c r="Q5" s="64"/>
      <c r="R5" s="64"/>
      <c r="S5" s="64"/>
      <c r="T5" s="63"/>
      <c r="U5" s="60"/>
      <c r="V5" s="60"/>
      <c r="W5" s="60"/>
      <c r="X5" s="55"/>
      <c r="Y5" s="63"/>
      <c r="Z5" s="55"/>
      <c r="AA5" s="45"/>
      <c r="AB5" s="55"/>
      <c r="AC5" s="62"/>
      <c r="AD5" s="58"/>
      <c r="AE5" s="58"/>
      <c r="AF5" s="57"/>
      <c r="AG5" s="57"/>
    </row>
    <row r="6" spans="1:33" s="36" customFormat="1" ht="15.75" customHeight="1" x14ac:dyDescent="0.2">
      <c r="A6" s="33"/>
      <c r="B6" s="47" t="s">
        <v>83</v>
      </c>
      <c r="C6" s="49">
        <v>4.1666666666666664E-2</v>
      </c>
      <c r="D6" s="49">
        <v>8.3333333333333329E-2</v>
      </c>
      <c r="E6" s="49">
        <v>0.125</v>
      </c>
      <c r="F6" s="49">
        <v>0.16666666666666666</v>
      </c>
      <c r="G6" s="49">
        <v>0.20833333333333334</v>
      </c>
      <c r="H6" s="49">
        <v>0.25</v>
      </c>
      <c r="I6" s="49">
        <v>0.29166666666666669</v>
      </c>
      <c r="J6" s="49">
        <v>0.33333333333333331</v>
      </c>
      <c r="K6" s="49">
        <v>0.375</v>
      </c>
      <c r="L6" s="49">
        <v>0.41666666666666669</v>
      </c>
      <c r="M6" s="49">
        <v>0.45833333333333331</v>
      </c>
      <c r="N6" s="49">
        <v>0.5</v>
      </c>
      <c r="O6" s="49">
        <v>0.54166666666666663</v>
      </c>
      <c r="P6" s="49">
        <v>0.58333333333333337</v>
      </c>
      <c r="Q6" s="49">
        <v>0.625</v>
      </c>
      <c r="R6" s="49">
        <v>0.66666666666666663</v>
      </c>
      <c r="S6" s="49">
        <v>0.70833333333333337</v>
      </c>
      <c r="T6" s="49">
        <v>0.75</v>
      </c>
      <c r="U6" s="49">
        <v>0.79166666666666663</v>
      </c>
      <c r="V6" s="49">
        <v>0.83333333333333337</v>
      </c>
      <c r="W6" s="49">
        <v>0.875</v>
      </c>
      <c r="X6" s="49">
        <v>0.91666666666666663</v>
      </c>
      <c r="Y6" s="49">
        <v>0.95833333333333337</v>
      </c>
      <c r="Z6" s="49">
        <v>0</v>
      </c>
      <c r="AA6" s="49"/>
      <c r="AB6" s="34"/>
      <c r="AC6" s="34"/>
      <c r="AD6" s="34"/>
      <c r="AE6" s="34"/>
      <c r="AF6" s="34"/>
      <c r="AG6" s="35"/>
    </row>
    <row r="7" spans="1:33" s="39" customFormat="1" ht="12.75" customHeight="1" x14ac:dyDescent="0.2">
      <c r="A7" s="67"/>
      <c r="B7" s="68" t="s">
        <v>84</v>
      </c>
      <c r="C7" s="69">
        <v>0</v>
      </c>
      <c r="D7" s="69">
        <v>0</v>
      </c>
      <c r="E7" s="69">
        <v>0</v>
      </c>
      <c r="F7" s="69">
        <v>0</v>
      </c>
      <c r="G7" s="69">
        <v>0</v>
      </c>
      <c r="H7" s="69">
        <v>0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  <c r="N7" s="69">
        <v>0</v>
      </c>
      <c r="O7" s="69">
        <v>0</v>
      </c>
      <c r="P7" s="69">
        <v>0</v>
      </c>
      <c r="Q7" s="69">
        <v>0</v>
      </c>
      <c r="R7" s="69">
        <v>0</v>
      </c>
      <c r="S7" s="69">
        <v>0</v>
      </c>
      <c r="T7" s="69">
        <v>0</v>
      </c>
      <c r="U7" s="69">
        <v>0</v>
      </c>
      <c r="V7" s="69">
        <v>0</v>
      </c>
      <c r="W7" s="69">
        <v>0</v>
      </c>
      <c r="X7" s="69">
        <v>0</v>
      </c>
      <c r="Y7" s="69">
        <v>0</v>
      </c>
      <c r="Z7" s="69">
        <v>0</v>
      </c>
      <c r="AA7" s="69"/>
      <c r="AB7" s="70">
        <f>SUM(C7:Z7)</f>
        <v>0</v>
      </c>
      <c r="AC7" s="71" t="e">
        <f>AVERAGE(C7:Z7)/MAX(C7:Z7)</f>
        <v>#DIV/0!</v>
      </c>
      <c r="AD7" s="72" t="e">
        <f>AVERAGE(C7:Z7)/MAX(J7:L7)</f>
        <v>#DIV/0!</v>
      </c>
      <c r="AE7" s="72" t="e">
        <f>AVERAGE(C7:Z7)/MAX(U7:W7)</f>
        <v>#DIV/0!</v>
      </c>
      <c r="AF7" s="73">
        <f>MAX(J7:L7)</f>
        <v>0</v>
      </c>
      <c r="AG7" s="73">
        <f>MAX(U7:W7)</f>
        <v>0</v>
      </c>
    </row>
    <row r="8" spans="1:33" s="39" customFormat="1" ht="12.75" customHeight="1" x14ac:dyDescent="0.2">
      <c r="A8" s="37"/>
      <c r="B8" s="48" t="s">
        <v>85</v>
      </c>
      <c r="C8" s="41">
        <v>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2">
        <v>0</v>
      </c>
      <c r="K8" s="42">
        <v>0</v>
      </c>
      <c r="L8" s="42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2">
        <v>0</v>
      </c>
      <c r="V8" s="42">
        <v>0</v>
      </c>
      <c r="W8" s="42">
        <v>0</v>
      </c>
      <c r="X8" s="41">
        <v>0</v>
      </c>
      <c r="Y8" s="41">
        <v>0</v>
      </c>
      <c r="Z8" s="41">
        <v>0</v>
      </c>
      <c r="AA8" s="41"/>
      <c r="AB8" s="38">
        <f t="shared" ref="AB8:AB71" si="0">SUM(C8:Z8)</f>
        <v>0</v>
      </c>
      <c r="AC8" s="30" t="e">
        <f t="shared" ref="AC8:AC71" si="1">AVERAGE(C8:Z8)/MAX(C8:Z8)</f>
        <v>#DIV/0!</v>
      </c>
      <c r="AD8" s="31" t="e">
        <f t="shared" ref="AD8:AD71" si="2">AVERAGE(C8:Z8)/MAX(J8:L8)</f>
        <v>#DIV/0!</v>
      </c>
      <c r="AE8" s="31" t="e">
        <f t="shared" ref="AE8:AE71" si="3">AVERAGE(C8:Z8)/MAX(U8:W8)</f>
        <v>#DIV/0!</v>
      </c>
      <c r="AF8" s="32">
        <f t="shared" ref="AF8:AF71" si="4">MAX(J8:L8)</f>
        <v>0</v>
      </c>
      <c r="AG8" s="32">
        <f t="shared" ref="AG8:AG71" si="5">MAX(U8:W8)</f>
        <v>0</v>
      </c>
    </row>
    <row r="9" spans="1:33" s="39" customFormat="1" ht="12.75" customHeight="1" x14ac:dyDescent="0.2">
      <c r="A9" s="37"/>
      <c r="B9" s="48" t="s">
        <v>86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2">
        <v>0</v>
      </c>
      <c r="K9" s="42">
        <v>0</v>
      </c>
      <c r="L9" s="42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2">
        <v>0</v>
      </c>
      <c r="V9" s="42">
        <v>0</v>
      </c>
      <c r="W9" s="42">
        <v>0</v>
      </c>
      <c r="X9" s="41">
        <v>0</v>
      </c>
      <c r="Y9" s="41">
        <v>0</v>
      </c>
      <c r="Z9" s="41">
        <v>0</v>
      </c>
      <c r="AA9" s="41"/>
      <c r="AB9" s="38">
        <f t="shared" si="0"/>
        <v>0</v>
      </c>
      <c r="AC9" s="30" t="e">
        <f t="shared" si="1"/>
        <v>#DIV/0!</v>
      </c>
      <c r="AD9" s="31" t="e">
        <f t="shared" si="2"/>
        <v>#DIV/0!</v>
      </c>
      <c r="AE9" s="31" t="e">
        <f t="shared" si="3"/>
        <v>#DIV/0!</v>
      </c>
      <c r="AF9" s="32">
        <f t="shared" si="4"/>
        <v>0</v>
      </c>
      <c r="AG9" s="32">
        <f t="shared" si="5"/>
        <v>0</v>
      </c>
    </row>
    <row r="10" spans="1:33" s="39" customFormat="1" ht="12.75" customHeight="1" x14ac:dyDescent="0.2">
      <c r="A10" s="37"/>
      <c r="B10" s="48" t="s">
        <v>87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2">
        <v>0</v>
      </c>
      <c r="K10" s="42">
        <v>0</v>
      </c>
      <c r="L10" s="42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2">
        <v>0</v>
      </c>
      <c r="V10" s="42">
        <v>0</v>
      </c>
      <c r="W10" s="42">
        <v>0</v>
      </c>
      <c r="X10" s="41">
        <v>0</v>
      </c>
      <c r="Y10" s="41">
        <v>0</v>
      </c>
      <c r="Z10" s="41">
        <v>0</v>
      </c>
      <c r="AA10" s="41"/>
      <c r="AB10" s="38">
        <f t="shared" si="0"/>
        <v>0</v>
      </c>
      <c r="AC10" s="30" t="e">
        <f t="shared" si="1"/>
        <v>#DIV/0!</v>
      </c>
      <c r="AD10" s="31" t="e">
        <f t="shared" si="2"/>
        <v>#DIV/0!</v>
      </c>
      <c r="AE10" s="31" t="e">
        <f t="shared" si="3"/>
        <v>#DIV/0!</v>
      </c>
      <c r="AF10" s="32">
        <f t="shared" si="4"/>
        <v>0</v>
      </c>
      <c r="AG10" s="32">
        <f t="shared" si="5"/>
        <v>0</v>
      </c>
    </row>
    <row r="11" spans="1:33" s="39" customFormat="1" ht="12.75" customHeight="1" x14ac:dyDescent="0.2">
      <c r="A11" s="37"/>
      <c r="B11" s="48" t="s">
        <v>88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2">
        <v>0</v>
      </c>
      <c r="K11" s="42">
        <v>0</v>
      </c>
      <c r="L11" s="42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2">
        <v>0</v>
      </c>
      <c r="V11" s="42">
        <v>0</v>
      </c>
      <c r="W11" s="42">
        <v>0</v>
      </c>
      <c r="X11" s="41">
        <v>0</v>
      </c>
      <c r="Y11" s="41">
        <v>0</v>
      </c>
      <c r="Z11" s="41">
        <v>0</v>
      </c>
      <c r="AA11" s="41"/>
      <c r="AB11" s="38">
        <f t="shared" si="0"/>
        <v>0</v>
      </c>
      <c r="AC11" s="30" t="e">
        <f t="shared" si="1"/>
        <v>#DIV/0!</v>
      </c>
      <c r="AD11" s="31" t="e">
        <f t="shared" si="2"/>
        <v>#DIV/0!</v>
      </c>
      <c r="AE11" s="31" t="e">
        <f t="shared" si="3"/>
        <v>#DIV/0!</v>
      </c>
      <c r="AF11" s="32">
        <f t="shared" si="4"/>
        <v>0</v>
      </c>
      <c r="AG11" s="32">
        <f t="shared" si="5"/>
        <v>0</v>
      </c>
    </row>
    <row r="12" spans="1:33" s="39" customFormat="1" ht="12.75" customHeight="1" x14ac:dyDescent="0.2">
      <c r="A12" s="67"/>
      <c r="B12" s="68" t="s">
        <v>89</v>
      </c>
      <c r="C12" s="69">
        <v>2.0899000000000001</v>
      </c>
      <c r="D12" s="69">
        <v>2.0876000000000001</v>
      </c>
      <c r="E12" s="69">
        <v>2.0716000000000001</v>
      </c>
      <c r="F12" s="69">
        <v>2.0562999999999998</v>
      </c>
      <c r="G12" s="69">
        <v>2.0472000000000001</v>
      </c>
      <c r="H12" s="69">
        <v>2.2360000000000002</v>
      </c>
      <c r="I12" s="69">
        <v>2.4954000000000001</v>
      </c>
      <c r="J12" s="69">
        <v>2.6821999999999999</v>
      </c>
      <c r="K12" s="69">
        <v>2.7631999999999999</v>
      </c>
      <c r="L12" s="69">
        <v>2.8195999999999999</v>
      </c>
      <c r="M12" s="69">
        <v>2.4563000000000001</v>
      </c>
      <c r="N12" s="69">
        <v>2.6846000000000001</v>
      </c>
      <c r="O12" s="69">
        <v>2.7797000000000001</v>
      </c>
      <c r="P12" s="69">
        <v>2.7848999999999999</v>
      </c>
      <c r="Q12" s="69">
        <v>2.7275</v>
      </c>
      <c r="R12" s="69">
        <v>2.6267</v>
      </c>
      <c r="S12" s="69">
        <v>2.5493999999999999</v>
      </c>
      <c r="T12" s="69">
        <v>2.3481000000000001</v>
      </c>
      <c r="U12" s="69">
        <v>2.1934</v>
      </c>
      <c r="V12" s="69">
        <v>2.117</v>
      </c>
      <c r="W12" s="69">
        <v>2.1208</v>
      </c>
      <c r="X12" s="69">
        <v>2.0996000000000001</v>
      </c>
      <c r="Y12" s="69">
        <v>2.1011000000000002</v>
      </c>
      <c r="Z12" s="69">
        <v>2.048</v>
      </c>
      <c r="AA12" s="69"/>
      <c r="AB12" s="70">
        <f t="shared" si="0"/>
        <v>56.986100000000008</v>
      </c>
      <c r="AC12" s="71">
        <f t="shared" si="1"/>
        <v>0.84211265191280105</v>
      </c>
      <c r="AD12" s="72">
        <f t="shared" si="2"/>
        <v>0.84211265191280105</v>
      </c>
      <c r="AE12" s="72">
        <f t="shared" si="3"/>
        <v>1.0825297863286831</v>
      </c>
      <c r="AF12" s="73">
        <f t="shared" si="4"/>
        <v>2.8195999999999999</v>
      </c>
      <c r="AG12" s="73">
        <f t="shared" si="5"/>
        <v>2.1934</v>
      </c>
    </row>
    <row r="13" spans="1:33" s="39" customFormat="1" ht="12.75" customHeight="1" x14ac:dyDescent="0.2">
      <c r="A13" s="37"/>
      <c r="B13" s="48" t="s">
        <v>90</v>
      </c>
      <c r="C13" s="41">
        <v>6.4999999999999997E-3</v>
      </c>
      <c r="D13" s="41">
        <v>6.4999999999999997E-3</v>
      </c>
      <c r="E13" s="41">
        <v>6.0000000000000001E-3</v>
      </c>
      <c r="F13" s="41">
        <v>6.1999999999999998E-3</v>
      </c>
      <c r="G13" s="41">
        <v>6.0000000000000001E-3</v>
      </c>
      <c r="H13" s="41">
        <v>5.7999999999999996E-3</v>
      </c>
      <c r="I13" s="41">
        <v>5.0000000000000001E-3</v>
      </c>
      <c r="J13" s="42">
        <v>5.4999999999999997E-3</v>
      </c>
      <c r="K13" s="42">
        <v>5.4999999999999997E-3</v>
      </c>
      <c r="L13" s="42">
        <v>5.3E-3</v>
      </c>
      <c r="M13" s="41">
        <v>5.3E-3</v>
      </c>
      <c r="N13" s="41">
        <v>5.7999999999999996E-3</v>
      </c>
      <c r="O13" s="41">
        <v>5.3E-3</v>
      </c>
      <c r="P13" s="41">
        <v>5.3E-3</v>
      </c>
      <c r="Q13" s="41">
        <v>5.3E-3</v>
      </c>
      <c r="R13" s="41">
        <v>5.7999999999999996E-3</v>
      </c>
      <c r="S13" s="41">
        <v>5.7999999999999996E-3</v>
      </c>
      <c r="T13" s="41">
        <v>6.0000000000000001E-3</v>
      </c>
      <c r="U13" s="42">
        <v>6.4999999999999997E-3</v>
      </c>
      <c r="V13" s="42">
        <v>6.1999999999999998E-3</v>
      </c>
      <c r="W13" s="42">
        <v>6.4999999999999997E-3</v>
      </c>
      <c r="X13" s="41">
        <v>6.7000000000000002E-3</v>
      </c>
      <c r="Y13" s="41">
        <v>7.7000000000000002E-3</v>
      </c>
      <c r="Z13" s="41">
        <v>7.7000000000000002E-3</v>
      </c>
      <c r="AA13" s="41"/>
      <c r="AB13" s="38">
        <f t="shared" si="0"/>
        <v>0.14420000000000002</v>
      </c>
      <c r="AC13" s="30">
        <f t="shared" si="1"/>
        <v>0.78030303030303039</v>
      </c>
      <c r="AD13" s="31">
        <f t="shared" si="2"/>
        <v>1.0924242424242427</v>
      </c>
      <c r="AE13" s="31">
        <f t="shared" si="3"/>
        <v>0.92435897435897452</v>
      </c>
      <c r="AF13" s="32">
        <f t="shared" si="4"/>
        <v>5.4999999999999997E-3</v>
      </c>
      <c r="AG13" s="32">
        <f t="shared" si="5"/>
        <v>6.4999999999999997E-3</v>
      </c>
    </row>
    <row r="14" spans="1:33" s="39" customFormat="1" ht="12.75" customHeight="1" x14ac:dyDescent="0.2">
      <c r="A14" s="37"/>
      <c r="B14" s="48" t="s">
        <v>91</v>
      </c>
      <c r="C14" s="41">
        <v>0.54390000000000005</v>
      </c>
      <c r="D14" s="41">
        <v>0.57120000000000004</v>
      </c>
      <c r="E14" s="41">
        <v>0.53969999999999996</v>
      </c>
      <c r="F14" s="41">
        <v>0.52710000000000001</v>
      </c>
      <c r="G14" s="41">
        <v>0.47039999999999998</v>
      </c>
      <c r="H14" s="41">
        <v>0.47249999999999998</v>
      </c>
      <c r="I14" s="41">
        <v>0.48509999999999998</v>
      </c>
      <c r="J14" s="42">
        <v>0.54179999999999995</v>
      </c>
      <c r="K14" s="42">
        <v>0.54810000000000003</v>
      </c>
      <c r="L14" s="42">
        <v>0.52710000000000001</v>
      </c>
      <c r="M14" s="41">
        <v>0.49980000000000002</v>
      </c>
      <c r="N14" s="41">
        <v>0.48509999999999998</v>
      </c>
      <c r="O14" s="41">
        <v>0.5796</v>
      </c>
      <c r="P14" s="41">
        <v>0.64680000000000004</v>
      </c>
      <c r="Q14" s="41">
        <v>0.66359999999999997</v>
      </c>
      <c r="R14" s="41">
        <v>0.64680000000000004</v>
      </c>
      <c r="S14" s="41">
        <v>0.6069</v>
      </c>
      <c r="T14" s="41">
        <v>0.59009999999999996</v>
      </c>
      <c r="U14" s="42">
        <v>0.51449999999999996</v>
      </c>
      <c r="V14" s="42">
        <v>0.50819999999999999</v>
      </c>
      <c r="W14" s="42">
        <v>0.54600000000000004</v>
      </c>
      <c r="X14" s="41">
        <v>0.53129999999999999</v>
      </c>
      <c r="Y14" s="41">
        <v>0.53339999999999999</v>
      </c>
      <c r="Z14" s="41">
        <v>0.5292</v>
      </c>
      <c r="AA14" s="41"/>
      <c r="AB14" s="38">
        <f t="shared" si="0"/>
        <v>13.108199999999998</v>
      </c>
      <c r="AC14" s="30">
        <f t="shared" si="1"/>
        <v>0.82304852320675104</v>
      </c>
      <c r="AD14" s="31">
        <f t="shared" si="2"/>
        <v>0.99648786717752225</v>
      </c>
      <c r="AE14" s="31">
        <f t="shared" si="3"/>
        <v>1.0003205128205126</v>
      </c>
      <c r="AF14" s="32">
        <f t="shared" si="4"/>
        <v>0.54810000000000003</v>
      </c>
      <c r="AG14" s="32">
        <f t="shared" si="5"/>
        <v>0.54600000000000004</v>
      </c>
    </row>
    <row r="15" spans="1:33" s="39" customFormat="1" ht="12.75" customHeight="1" x14ac:dyDescent="0.2">
      <c r="A15" s="37"/>
      <c r="B15" s="48" t="s">
        <v>92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2">
        <v>0</v>
      </c>
      <c r="K15" s="42">
        <v>0</v>
      </c>
      <c r="L15" s="42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2">
        <v>0</v>
      </c>
      <c r="V15" s="42">
        <v>0</v>
      </c>
      <c r="W15" s="42">
        <v>0</v>
      </c>
      <c r="X15" s="41">
        <v>0</v>
      </c>
      <c r="Y15" s="41">
        <v>0</v>
      </c>
      <c r="Z15" s="41">
        <v>0</v>
      </c>
      <c r="AA15" s="41"/>
      <c r="AB15" s="38">
        <f t="shared" si="0"/>
        <v>0</v>
      </c>
      <c r="AC15" s="30" t="e">
        <f t="shared" si="1"/>
        <v>#DIV/0!</v>
      </c>
      <c r="AD15" s="31" t="e">
        <f t="shared" si="2"/>
        <v>#DIV/0!</v>
      </c>
      <c r="AE15" s="31" t="e">
        <f t="shared" si="3"/>
        <v>#DIV/0!</v>
      </c>
      <c r="AF15" s="32">
        <f t="shared" si="4"/>
        <v>0</v>
      </c>
      <c r="AG15" s="32">
        <f t="shared" si="5"/>
        <v>0</v>
      </c>
    </row>
    <row r="16" spans="1:33" s="39" customFormat="1" ht="12.75" customHeight="1" x14ac:dyDescent="0.2">
      <c r="A16" s="37"/>
      <c r="B16" s="48" t="s">
        <v>93</v>
      </c>
      <c r="C16" s="41">
        <v>0.55230000000000001</v>
      </c>
      <c r="D16" s="41">
        <v>0.54810000000000003</v>
      </c>
      <c r="E16" s="41">
        <v>0.54810000000000003</v>
      </c>
      <c r="F16" s="41">
        <v>0.54600000000000004</v>
      </c>
      <c r="G16" s="41">
        <v>0.54600000000000004</v>
      </c>
      <c r="H16" s="41">
        <v>0.54810000000000003</v>
      </c>
      <c r="I16" s="41">
        <v>0.55020000000000002</v>
      </c>
      <c r="J16" s="42">
        <v>0.56489999999999996</v>
      </c>
      <c r="K16" s="42">
        <v>0.56910000000000005</v>
      </c>
      <c r="L16" s="42">
        <v>0.56699999999999995</v>
      </c>
      <c r="M16" s="41">
        <v>0.56910000000000005</v>
      </c>
      <c r="N16" s="41">
        <v>0.56910000000000005</v>
      </c>
      <c r="O16" s="41">
        <v>0.56069999999999998</v>
      </c>
      <c r="P16" s="41">
        <v>0.56279999999999997</v>
      </c>
      <c r="Q16" s="41">
        <v>0.55230000000000001</v>
      </c>
      <c r="R16" s="41">
        <v>0.54810000000000003</v>
      </c>
      <c r="S16" s="41">
        <v>0.55020000000000002</v>
      </c>
      <c r="T16" s="41">
        <v>0.55859999999999999</v>
      </c>
      <c r="U16" s="42">
        <v>0.56069999999999998</v>
      </c>
      <c r="V16" s="42">
        <v>0.56699999999999995</v>
      </c>
      <c r="W16" s="42">
        <v>0.56910000000000005</v>
      </c>
      <c r="X16" s="41">
        <v>0.56699999999999995</v>
      </c>
      <c r="Y16" s="41">
        <v>0.56279999999999997</v>
      </c>
      <c r="Z16" s="41">
        <v>0.55649999999999999</v>
      </c>
      <c r="AA16" s="41"/>
      <c r="AB16" s="38">
        <f t="shared" si="0"/>
        <v>13.393800000000001</v>
      </c>
      <c r="AC16" s="30">
        <f t="shared" si="1"/>
        <v>0.9806273062730626</v>
      </c>
      <c r="AD16" s="31">
        <f t="shared" si="2"/>
        <v>0.9806273062730626</v>
      </c>
      <c r="AE16" s="31">
        <f t="shared" si="3"/>
        <v>0.9806273062730626</v>
      </c>
      <c r="AF16" s="32">
        <f t="shared" si="4"/>
        <v>0.56910000000000005</v>
      </c>
      <c r="AG16" s="32">
        <f t="shared" si="5"/>
        <v>0.56910000000000005</v>
      </c>
    </row>
    <row r="17" spans="1:33" s="39" customFormat="1" ht="12.75" customHeight="1" x14ac:dyDescent="0.2">
      <c r="A17" s="37"/>
      <c r="B17" s="48" t="s">
        <v>94</v>
      </c>
      <c r="C17" s="41">
        <v>2.52E-2</v>
      </c>
      <c r="D17" s="41">
        <v>2.52E-2</v>
      </c>
      <c r="E17" s="41">
        <v>2.52E-2</v>
      </c>
      <c r="F17" s="41">
        <v>2.52E-2</v>
      </c>
      <c r="G17" s="41">
        <v>2.52E-2</v>
      </c>
      <c r="H17" s="41">
        <v>2.52E-2</v>
      </c>
      <c r="I17" s="41">
        <v>2.3099999999999999E-2</v>
      </c>
      <c r="J17" s="42">
        <v>2.52E-2</v>
      </c>
      <c r="K17" s="42">
        <v>2.3099999999999999E-2</v>
      </c>
      <c r="L17" s="42">
        <v>2.52E-2</v>
      </c>
      <c r="M17" s="41">
        <v>2.3099999999999999E-2</v>
      </c>
      <c r="N17" s="41">
        <v>2.52E-2</v>
      </c>
      <c r="O17" s="41">
        <v>2.3099999999999999E-2</v>
      </c>
      <c r="P17" s="41">
        <v>2.52E-2</v>
      </c>
      <c r="Q17" s="41">
        <v>2.3099999999999999E-2</v>
      </c>
      <c r="R17" s="41">
        <v>2.52E-2</v>
      </c>
      <c r="S17" s="41">
        <v>2.3099999999999999E-2</v>
      </c>
      <c r="T17" s="41">
        <v>2.52E-2</v>
      </c>
      <c r="U17" s="42">
        <v>2.3099999999999999E-2</v>
      </c>
      <c r="V17" s="42">
        <v>2.52E-2</v>
      </c>
      <c r="W17" s="42">
        <v>2.52E-2</v>
      </c>
      <c r="X17" s="41">
        <v>2.52E-2</v>
      </c>
      <c r="Y17" s="41">
        <v>2.52E-2</v>
      </c>
      <c r="Z17" s="41">
        <v>2.52E-2</v>
      </c>
      <c r="AA17" s="41"/>
      <c r="AB17" s="38">
        <f t="shared" si="0"/>
        <v>0.59010000000000007</v>
      </c>
      <c r="AC17" s="30">
        <f t="shared" si="1"/>
        <v>0.97569444444444453</v>
      </c>
      <c r="AD17" s="31">
        <f t="shared" si="2"/>
        <v>0.97569444444444453</v>
      </c>
      <c r="AE17" s="31">
        <f t="shared" si="3"/>
        <v>0.97569444444444453</v>
      </c>
      <c r="AF17" s="32">
        <f t="shared" si="4"/>
        <v>2.52E-2</v>
      </c>
      <c r="AG17" s="32">
        <f t="shared" si="5"/>
        <v>2.52E-2</v>
      </c>
    </row>
    <row r="18" spans="1:33" s="39" customFormat="1" ht="12.75" customHeight="1" x14ac:dyDescent="0.2">
      <c r="A18" s="37"/>
      <c r="B18" s="48" t="s">
        <v>95</v>
      </c>
      <c r="C18" s="41">
        <v>0.12540000000000001</v>
      </c>
      <c r="D18" s="41">
        <v>0.123</v>
      </c>
      <c r="E18" s="41">
        <v>0.1206</v>
      </c>
      <c r="F18" s="41">
        <v>0.123</v>
      </c>
      <c r="G18" s="41">
        <v>0.16320000000000001</v>
      </c>
      <c r="H18" s="41">
        <v>0.19139999999999999</v>
      </c>
      <c r="I18" s="41">
        <v>0.21</v>
      </c>
      <c r="J18" s="42">
        <v>0.1956</v>
      </c>
      <c r="K18" s="42">
        <v>0.11940000000000001</v>
      </c>
      <c r="L18" s="42">
        <v>0.1086</v>
      </c>
      <c r="M18" s="41">
        <v>8.5800000000000001E-2</v>
      </c>
      <c r="N18" s="41">
        <v>9.9599999999999994E-2</v>
      </c>
      <c r="O18" s="41">
        <v>0.1014</v>
      </c>
      <c r="P18" s="41">
        <v>0.111</v>
      </c>
      <c r="Q18" s="41">
        <v>8.8200000000000001E-2</v>
      </c>
      <c r="R18" s="41">
        <v>8.6400000000000005E-2</v>
      </c>
      <c r="S18" s="41">
        <v>8.7599999999999997E-2</v>
      </c>
      <c r="T18" s="41">
        <v>8.8800000000000004E-2</v>
      </c>
      <c r="U18" s="42">
        <v>8.8200000000000001E-2</v>
      </c>
      <c r="V18" s="42">
        <v>8.6999999999999994E-2</v>
      </c>
      <c r="W18" s="42">
        <v>8.9399999999999993E-2</v>
      </c>
      <c r="X18" s="41">
        <v>8.9399999999999993E-2</v>
      </c>
      <c r="Y18" s="41">
        <v>8.3400000000000002E-2</v>
      </c>
      <c r="Z18" s="41">
        <v>8.4000000000000005E-2</v>
      </c>
      <c r="AA18" s="41"/>
      <c r="AB18" s="38">
        <f t="shared" si="0"/>
        <v>2.7504000000000004</v>
      </c>
      <c r="AC18" s="30">
        <f t="shared" si="1"/>
        <v>0.54571428571428582</v>
      </c>
      <c r="AD18" s="31">
        <f t="shared" si="2"/>
        <v>0.58588957055214741</v>
      </c>
      <c r="AE18" s="31">
        <f t="shared" si="3"/>
        <v>1.2818791946308727</v>
      </c>
      <c r="AF18" s="32">
        <f t="shared" si="4"/>
        <v>0.1956</v>
      </c>
      <c r="AG18" s="32">
        <f t="shared" si="5"/>
        <v>8.9399999999999993E-2</v>
      </c>
    </row>
    <row r="19" spans="1:33" s="39" customFormat="1" ht="12.75" customHeight="1" x14ac:dyDescent="0.2">
      <c r="A19" s="37"/>
      <c r="B19" s="48" t="s">
        <v>96</v>
      </c>
      <c r="C19" s="41">
        <v>4.7999999999999996E-3</v>
      </c>
      <c r="D19" s="41">
        <v>4.7999999999999996E-3</v>
      </c>
      <c r="E19" s="41">
        <v>6.0000000000000001E-3</v>
      </c>
      <c r="F19" s="41">
        <v>4.7999999999999996E-3</v>
      </c>
      <c r="G19" s="41">
        <v>1.0800000000000001E-2</v>
      </c>
      <c r="H19" s="41">
        <v>8.3999999999999995E-3</v>
      </c>
      <c r="I19" s="41">
        <v>1.0800000000000001E-2</v>
      </c>
      <c r="J19" s="42">
        <v>9.5999999999999992E-3</v>
      </c>
      <c r="K19" s="42">
        <v>9.5999999999999992E-3</v>
      </c>
      <c r="L19" s="42">
        <v>7.1999999999999998E-3</v>
      </c>
      <c r="M19" s="41">
        <v>2.1600000000000001E-2</v>
      </c>
      <c r="N19" s="41">
        <v>1.7999999999999999E-2</v>
      </c>
      <c r="O19" s="41">
        <v>1.32E-2</v>
      </c>
      <c r="P19" s="41">
        <v>6.0000000000000001E-3</v>
      </c>
      <c r="Q19" s="41">
        <v>1.0800000000000001E-2</v>
      </c>
      <c r="R19" s="41">
        <v>1.32E-2</v>
      </c>
      <c r="S19" s="41">
        <v>1.5599999999999999E-2</v>
      </c>
      <c r="T19" s="41">
        <v>1.44E-2</v>
      </c>
      <c r="U19" s="42">
        <v>2.64E-2</v>
      </c>
      <c r="V19" s="42">
        <v>2.2800000000000001E-2</v>
      </c>
      <c r="W19" s="42">
        <v>8.3999999999999995E-3</v>
      </c>
      <c r="X19" s="41">
        <v>1.5599999999999999E-2</v>
      </c>
      <c r="Y19" s="41">
        <v>6.0000000000000001E-3</v>
      </c>
      <c r="Z19" s="41">
        <v>7.1999999999999998E-3</v>
      </c>
      <c r="AA19" s="41"/>
      <c r="AB19" s="38">
        <f t="shared" si="0"/>
        <v>0.27599999999999997</v>
      </c>
      <c r="AC19" s="30">
        <f t="shared" si="1"/>
        <v>0.43560606060606055</v>
      </c>
      <c r="AD19" s="31">
        <f t="shared" si="2"/>
        <v>1.1979166666666665</v>
      </c>
      <c r="AE19" s="31">
        <f t="shared" si="3"/>
        <v>0.43560606060606055</v>
      </c>
      <c r="AF19" s="32">
        <f t="shared" si="4"/>
        <v>9.5999999999999992E-3</v>
      </c>
      <c r="AG19" s="32">
        <f t="shared" si="5"/>
        <v>2.64E-2</v>
      </c>
    </row>
    <row r="20" spans="1:33" s="39" customFormat="1" ht="12.75" customHeight="1" x14ac:dyDescent="0.2">
      <c r="A20" s="37"/>
      <c r="B20" s="48" t="s">
        <v>97</v>
      </c>
      <c r="C20" s="41">
        <v>0.126</v>
      </c>
      <c r="D20" s="41">
        <v>0.11940000000000001</v>
      </c>
      <c r="E20" s="41">
        <v>0.123</v>
      </c>
      <c r="F20" s="41">
        <v>0.11459999999999999</v>
      </c>
      <c r="G20" s="41">
        <v>0.1134</v>
      </c>
      <c r="H20" s="41">
        <v>0.12839999999999999</v>
      </c>
      <c r="I20" s="41">
        <v>0.17280000000000001</v>
      </c>
      <c r="J20" s="42">
        <v>0.2268</v>
      </c>
      <c r="K20" s="42">
        <v>0.252</v>
      </c>
      <c r="L20" s="42">
        <v>0.23100000000000001</v>
      </c>
      <c r="M20" s="41">
        <v>0.2064</v>
      </c>
      <c r="N20" s="41">
        <v>0.21479999999999999</v>
      </c>
      <c r="O20" s="41">
        <v>0.25740000000000002</v>
      </c>
      <c r="P20" s="41">
        <v>0.216</v>
      </c>
      <c r="Q20" s="41">
        <v>0.216</v>
      </c>
      <c r="R20" s="41">
        <v>0.19439999999999999</v>
      </c>
      <c r="S20" s="41">
        <v>0.189</v>
      </c>
      <c r="T20" s="41">
        <v>0.153</v>
      </c>
      <c r="U20" s="42">
        <v>0.14940000000000001</v>
      </c>
      <c r="V20" s="42">
        <v>0.1434</v>
      </c>
      <c r="W20" s="42">
        <v>0.13439999999999999</v>
      </c>
      <c r="X20" s="41">
        <v>0.12959999999999999</v>
      </c>
      <c r="Y20" s="41">
        <v>0.12659999999999999</v>
      </c>
      <c r="Z20" s="41">
        <v>0.12659999999999999</v>
      </c>
      <c r="AA20" s="41"/>
      <c r="AB20" s="38">
        <f t="shared" si="0"/>
        <v>4.0644</v>
      </c>
      <c r="AC20" s="30">
        <f t="shared" si="1"/>
        <v>0.65792540792540788</v>
      </c>
      <c r="AD20" s="31">
        <f t="shared" si="2"/>
        <v>0.67202380952380947</v>
      </c>
      <c r="AE20" s="31">
        <f t="shared" si="3"/>
        <v>1.1335341365461846</v>
      </c>
      <c r="AF20" s="32">
        <f t="shared" si="4"/>
        <v>0.252</v>
      </c>
      <c r="AG20" s="32">
        <f t="shared" si="5"/>
        <v>0.14940000000000001</v>
      </c>
    </row>
    <row r="21" spans="1:33" s="39" customFormat="1" ht="12.75" customHeight="1" x14ac:dyDescent="0.2">
      <c r="A21" s="37"/>
      <c r="B21" s="48" t="s">
        <v>98</v>
      </c>
      <c r="C21" s="41">
        <v>0.21440000000000001</v>
      </c>
      <c r="D21" s="41">
        <v>0.21199999999999999</v>
      </c>
      <c r="E21" s="41">
        <v>0.2072</v>
      </c>
      <c r="F21" s="41">
        <v>0.2072</v>
      </c>
      <c r="G21" s="41">
        <v>0.2084</v>
      </c>
      <c r="H21" s="41">
        <v>0.22600000000000001</v>
      </c>
      <c r="I21" s="41">
        <v>0.28839999999999999</v>
      </c>
      <c r="J21" s="42">
        <v>0.30880000000000002</v>
      </c>
      <c r="K21" s="42">
        <v>0.30840000000000001</v>
      </c>
      <c r="L21" s="42">
        <v>0.30680000000000002</v>
      </c>
      <c r="M21" s="41">
        <v>0.2636</v>
      </c>
      <c r="N21" s="41">
        <v>0.3</v>
      </c>
      <c r="O21" s="41">
        <v>0.30599999999999999</v>
      </c>
      <c r="P21" s="41">
        <v>0.31280000000000002</v>
      </c>
      <c r="Q21" s="41">
        <v>0.3004</v>
      </c>
      <c r="R21" s="41">
        <v>0.29399999999999998</v>
      </c>
      <c r="S21" s="41">
        <v>0.29199999999999998</v>
      </c>
      <c r="T21" s="41">
        <v>0.2424</v>
      </c>
      <c r="U21" s="42">
        <v>0.21759999999999999</v>
      </c>
      <c r="V21" s="42">
        <v>0.21759999999999999</v>
      </c>
      <c r="W21" s="42">
        <v>0.21840000000000001</v>
      </c>
      <c r="X21" s="41">
        <v>0.22040000000000001</v>
      </c>
      <c r="Y21" s="41">
        <v>0.218</v>
      </c>
      <c r="Z21" s="41">
        <v>0.21679999999999999</v>
      </c>
      <c r="AA21" s="41"/>
      <c r="AB21" s="38">
        <f t="shared" si="0"/>
        <v>6.1075999999999988</v>
      </c>
      <c r="AC21" s="30">
        <f t="shared" si="1"/>
        <v>0.8135656436487636</v>
      </c>
      <c r="AD21" s="31">
        <f t="shared" si="2"/>
        <v>0.82410405872193415</v>
      </c>
      <c r="AE21" s="31">
        <f t="shared" si="3"/>
        <v>1.1652167277167274</v>
      </c>
      <c r="AF21" s="32">
        <f t="shared" si="4"/>
        <v>0.30880000000000002</v>
      </c>
      <c r="AG21" s="32">
        <f t="shared" si="5"/>
        <v>0.21840000000000001</v>
      </c>
    </row>
    <row r="22" spans="1:33" s="39" customFormat="1" ht="12.75" customHeight="1" x14ac:dyDescent="0.2">
      <c r="A22" s="37"/>
      <c r="B22" s="48" t="s">
        <v>99</v>
      </c>
      <c r="C22" s="41">
        <v>0.1782</v>
      </c>
      <c r="D22" s="41">
        <v>0.17699999999999999</v>
      </c>
      <c r="E22" s="41">
        <v>0.17580000000000001</v>
      </c>
      <c r="F22" s="41">
        <v>0.18179999999999999</v>
      </c>
      <c r="G22" s="41">
        <v>0.1842</v>
      </c>
      <c r="H22" s="41">
        <v>0.21779999999999999</v>
      </c>
      <c r="I22" s="41">
        <v>0.2412</v>
      </c>
      <c r="J22" s="42">
        <v>0.26040000000000002</v>
      </c>
      <c r="K22" s="42">
        <v>0.28799999999999998</v>
      </c>
      <c r="L22" s="42">
        <v>0.28620000000000001</v>
      </c>
      <c r="M22" s="41">
        <v>0.24</v>
      </c>
      <c r="N22" s="41">
        <v>0.25380000000000003</v>
      </c>
      <c r="O22" s="41">
        <v>0.27779999999999999</v>
      </c>
      <c r="P22" s="41">
        <v>0.2742</v>
      </c>
      <c r="Q22" s="41">
        <v>0.2742</v>
      </c>
      <c r="R22" s="41">
        <v>0.27</v>
      </c>
      <c r="S22" s="41">
        <v>0.24</v>
      </c>
      <c r="T22" s="41">
        <v>0.19439999999999999</v>
      </c>
      <c r="U22" s="42">
        <v>0.17699999999999999</v>
      </c>
      <c r="V22" s="42">
        <v>0.17760000000000001</v>
      </c>
      <c r="W22" s="42">
        <v>0.1782</v>
      </c>
      <c r="X22" s="41">
        <v>0.17760000000000001</v>
      </c>
      <c r="Y22" s="41">
        <v>0.17760000000000001</v>
      </c>
      <c r="Z22" s="41">
        <v>0.1764</v>
      </c>
      <c r="AA22" s="41"/>
      <c r="AB22" s="38">
        <f t="shared" si="0"/>
        <v>5.2793999999999999</v>
      </c>
      <c r="AC22" s="30">
        <f t="shared" si="1"/>
        <v>0.76380208333333344</v>
      </c>
      <c r="AD22" s="31">
        <f t="shared" si="2"/>
        <v>0.76380208333333344</v>
      </c>
      <c r="AE22" s="31">
        <f t="shared" si="3"/>
        <v>1.2344276094276094</v>
      </c>
      <c r="AF22" s="32">
        <f t="shared" si="4"/>
        <v>0.28799999999999998</v>
      </c>
      <c r="AG22" s="32">
        <f t="shared" si="5"/>
        <v>0.1782</v>
      </c>
    </row>
    <row r="23" spans="1:33" s="39" customFormat="1" ht="12.75" customHeight="1" x14ac:dyDescent="0.2">
      <c r="A23" s="37"/>
      <c r="B23" s="48" t="s">
        <v>100</v>
      </c>
      <c r="C23" s="41">
        <v>1.6000000000000001E-3</v>
      </c>
      <c r="D23" s="41">
        <v>1.1999999999999999E-3</v>
      </c>
      <c r="E23" s="41">
        <v>1.6000000000000001E-3</v>
      </c>
      <c r="F23" s="41">
        <v>2E-3</v>
      </c>
      <c r="G23" s="41">
        <v>1.6000000000000001E-3</v>
      </c>
      <c r="H23" s="41">
        <v>1.1999999999999999E-3</v>
      </c>
      <c r="I23" s="41">
        <v>1.6000000000000001E-3</v>
      </c>
      <c r="J23" s="42">
        <v>8.0000000000000004E-4</v>
      </c>
      <c r="K23" s="42">
        <v>1.1999999999999999E-3</v>
      </c>
      <c r="L23" s="42">
        <v>1.1999999999999999E-3</v>
      </c>
      <c r="M23" s="41">
        <v>1.1999999999999999E-3</v>
      </c>
      <c r="N23" s="41">
        <v>1.1999999999999999E-3</v>
      </c>
      <c r="O23" s="41">
        <v>1.6000000000000001E-3</v>
      </c>
      <c r="P23" s="41">
        <v>2.3999999999999998E-3</v>
      </c>
      <c r="Q23" s="41">
        <v>5.1999999999999998E-3</v>
      </c>
      <c r="R23" s="41">
        <v>3.5999999999999999E-3</v>
      </c>
      <c r="S23" s="41">
        <v>3.2000000000000002E-3</v>
      </c>
      <c r="T23" s="41">
        <v>4.4000000000000003E-3</v>
      </c>
      <c r="U23" s="42">
        <v>1.6000000000000001E-3</v>
      </c>
      <c r="V23" s="42">
        <v>1.1999999999999999E-3</v>
      </c>
      <c r="W23" s="42">
        <v>2E-3</v>
      </c>
      <c r="X23" s="41">
        <v>1.1999999999999999E-3</v>
      </c>
      <c r="Y23" s="41">
        <v>1.6000000000000001E-3</v>
      </c>
      <c r="Z23" s="41">
        <v>8.0000000000000004E-4</v>
      </c>
      <c r="AA23" s="41"/>
      <c r="AB23" s="38">
        <f t="shared" si="0"/>
        <v>4.5199999999999997E-2</v>
      </c>
      <c r="AC23" s="30">
        <f t="shared" si="1"/>
        <v>0.36217948717948717</v>
      </c>
      <c r="AD23" s="31">
        <f t="shared" si="2"/>
        <v>1.5694444444444444</v>
      </c>
      <c r="AE23" s="31">
        <f t="shared" si="3"/>
        <v>0.94166666666666654</v>
      </c>
      <c r="AF23" s="32">
        <f t="shared" si="4"/>
        <v>1.1999999999999999E-3</v>
      </c>
      <c r="AG23" s="32">
        <f t="shared" si="5"/>
        <v>2E-3</v>
      </c>
    </row>
    <row r="24" spans="1:33" s="39" customFormat="1" ht="12.75" customHeight="1" x14ac:dyDescent="0.2">
      <c r="A24" s="37"/>
      <c r="B24" s="48" t="s">
        <v>101</v>
      </c>
      <c r="C24" s="41">
        <v>0.152</v>
      </c>
      <c r="D24" s="41">
        <v>0.14960000000000001</v>
      </c>
      <c r="E24" s="41">
        <v>0.14879999999999999</v>
      </c>
      <c r="F24" s="41">
        <v>0.14119999999999999</v>
      </c>
      <c r="G24" s="41">
        <v>0.14080000000000001</v>
      </c>
      <c r="H24" s="41">
        <v>0.1424</v>
      </c>
      <c r="I24" s="41">
        <v>0.2616</v>
      </c>
      <c r="J24" s="42">
        <v>0.312</v>
      </c>
      <c r="K24" s="42">
        <v>0.32119999999999999</v>
      </c>
      <c r="L24" s="42">
        <v>0.34039999999999998</v>
      </c>
      <c r="M24" s="41">
        <v>0.18640000000000001</v>
      </c>
      <c r="N24" s="41">
        <v>0.35799999999999998</v>
      </c>
      <c r="O24" s="41">
        <v>0.35120000000000001</v>
      </c>
      <c r="P24" s="41">
        <v>0.30559999999999998</v>
      </c>
      <c r="Q24" s="41">
        <v>0.28839999999999999</v>
      </c>
      <c r="R24" s="41">
        <v>0.214</v>
      </c>
      <c r="S24" s="41">
        <v>0.2072</v>
      </c>
      <c r="T24" s="41">
        <v>0.16919999999999999</v>
      </c>
      <c r="U24" s="42">
        <v>0.1444</v>
      </c>
      <c r="V24" s="42">
        <v>0.14360000000000001</v>
      </c>
      <c r="W24" s="42">
        <v>0.1396</v>
      </c>
      <c r="X24" s="41">
        <v>0.1416</v>
      </c>
      <c r="Y24" s="41">
        <v>0.14560000000000001</v>
      </c>
      <c r="Z24" s="41">
        <v>0.14680000000000001</v>
      </c>
      <c r="AA24" s="41"/>
      <c r="AB24" s="38">
        <f t="shared" si="0"/>
        <v>5.0515999999999996</v>
      </c>
      <c r="AC24" s="30">
        <f t="shared" si="1"/>
        <v>0.58794227188081938</v>
      </c>
      <c r="AD24" s="31">
        <f t="shared" si="2"/>
        <v>0.61834116725421073</v>
      </c>
      <c r="AE24" s="31">
        <f t="shared" si="3"/>
        <v>1.4576408125577101</v>
      </c>
      <c r="AF24" s="32">
        <f t="shared" si="4"/>
        <v>0.34039999999999998</v>
      </c>
      <c r="AG24" s="32">
        <f t="shared" si="5"/>
        <v>0.1444</v>
      </c>
    </row>
    <row r="25" spans="1:33" s="39" customFormat="1" ht="12.75" customHeight="1" x14ac:dyDescent="0.2">
      <c r="A25" s="37"/>
      <c r="B25" s="48" t="s">
        <v>102</v>
      </c>
      <c r="C25" s="41">
        <v>0.06</v>
      </c>
      <c r="D25" s="41">
        <v>6.08E-2</v>
      </c>
      <c r="E25" s="41">
        <v>5.8000000000000003E-2</v>
      </c>
      <c r="F25" s="41">
        <v>6.08E-2</v>
      </c>
      <c r="G25" s="41">
        <v>5.8400000000000001E-2</v>
      </c>
      <c r="H25" s="41">
        <v>6.2399999999999997E-2</v>
      </c>
      <c r="I25" s="41">
        <v>5.6000000000000001E-2</v>
      </c>
      <c r="J25" s="42">
        <v>4.9599999999999998E-2</v>
      </c>
      <c r="K25" s="42">
        <v>0.13039999999999999</v>
      </c>
      <c r="L25" s="42">
        <v>0.21560000000000001</v>
      </c>
      <c r="M25" s="41">
        <v>0.18840000000000001</v>
      </c>
      <c r="N25" s="41">
        <v>0.19800000000000001</v>
      </c>
      <c r="O25" s="41">
        <v>0.18840000000000001</v>
      </c>
      <c r="P25" s="41">
        <v>0.2064</v>
      </c>
      <c r="Q25" s="41">
        <v>0.192</v>
      </c>
      <c r="R25" s="41">
        <v>0.19800000000000001</v>
      </c>
      <c r="S25" s="41">
        <v>0.1908</v>
      </c>
      <c r="T25" s="41">
        <v>0.1804</v>
      </c>
      <c r="U25" s="42">
        <v>0.17</v>
      </c>
      <c r="V25" s="42">
        <v>0.1236</v>
      </c>
      <c r="W25" s="42">
        <v>0.1196</v>
      </c>
      <c r="X25" s="41">
        <v>0.11840000000000001</v>
      </c>
      <c r="Y25" s="41">
        <v>0.1148</v>
      </c>
      <c r="Z25" s="41">
        <v>0.11799999999999999</v>
      </c>
      <c r="AA25" s="41"/>
      <c r="AB25" s="38">
        <f t="shared" si="0"/>
        <v>3.1187999999999998</v>
      </c>
      <c r="AC25" s="30">
        <f t="shared" si="1"/>
        <v>0.60273654916512043</v>
      </c>
      <c r="AD25" s="31">
        <f t="shared" si="2"/>
        <v>0.60273654916512043</v>
      </c>
      <c r="AE25" s="31">
        <f t="shared" si="3"/>
        <v>0.76441176470588224</v>
      </c>
      <c r="AF25" s="32">
        <f t="shared" si="4"/>
        <v>0.21560000000000001</v>
      </c>
      <c r="AG25" s="32">
        <f t="shared" si="5"/>
        <v>0.17</v>
      </c>
    </row>
    <row r="26" spans="1:33" s="39" customFormat="1" ht="12.75" customHeight="1" x14ac:dyDescent="0.2">
      <c r="A26" s="37"/>
      <c r="B26" s="48" t="s">
        <v>103</v>
      </c>
      <c r="C26" s="41">
        <v>9.9599999999999994E-2</v>
      </c>
      <c r="D26" s="41">
        <v>8.8800000000000004E-2</v>
      </c>
      <c r="E26" s="41">
        <v>0.1116</v>
      </c>
      <c r="F26" s="41">
        <v>0.1164</v>
      </c>
      <c r="G26" s="41">
        <v>0.1188</v>
      </c>
      <c r="H26" s="41">
        <v>0.2064</v>
      </c>
      <c r="I26" s="41">
        <v>0.18959999999999999</v>
      </c>
      <c r="J26" s="42">
        <v>0.1812</v>
      </c>
      <c r="K26" s="42">
        <v>0.18720000000000001</v>
      </c>
      <c r="L26" s="42">
        <v>0.19800000000000001</v>
      </c>
      <c r="M26" s="41">
        <v>0.1656</v>
      </c>
      <c r="N26" s="41">
        <v>0.156</v>
      </c>
      <c r="O26" s="41">
        <v>0.114</v>
      </c>
      <c r="P26" s="41">
        <v>0.1104</v>
      </c>
      <c r="Q26" s="41">
        <v>0.108</v>
      </c>
      <c r="R26" s="41">
        <v>0.12720000000000001</v>
      </c>
      <c r="S26" s="41">
        <v>0.13800000000000001</v>
      </c>
      <c r="T26" s="41">
        <v>0.1212</v>
      </c>
      <c r="U26" s="42">
        <v>0.114</v>
      </c>
      <c r="V26" s="42">
        <v>9.3600000000000003E-2</v>
      </c>
      <c r="W26" s="42">
        <v>8.4000000000000005E-2</v>
      </c>
      <c r="X26" s="41">
        <v>7.5600000000000001E-2</v>
      </c>
      <c r="Y26" s="41">
        <v>9.8400000000000001E-2</v>
      </c>
      <c r="Z26" s="41">
        <v>5.28E-2</v>
      </c>
      <c r="AA26" s="41"/>
      <c r="AB26" s="38">
        <f t="shared" si="0"/>
        <v>3.0564</v>
      </c>
      <c r="AC26" s="30">
        <f t="shared" si="1"/>
        <v>0.6170058139534883</v>
      </c>
      <c r="AD26" s="31">
        <f t="shared" si="2"/>
        <v>0.64318181818181808</v>
      </c>
      <c r="AE26" s="31">
        <f t="shared" si="3"/>
        <v>1.1171052631578946</v>
      </c>
      <c r="AF26" s="32">
        <f t="shared" si="4"/>
        <v>0.19800000000000001</v>
      </c>
      <c r="AG26" s="32">
        <f t="shared" si="5"/>
        <v>0.114</v>
      </c>
    </row>
    <row r="27" spans="1:33" s="39" customFormat="1" ht="12.75" customHeight="1" x14ac:dyDescent="0.2">
      <c r="A27" s="67"/>
      <c r="B27" s="68" t="s">
        <v>104</v>
      </c>
      <c r="C27" s="69">
        <v>1.1916</v>
      </c>
      <c r="D27" s="69">
        <v>1.1516</v>
      </c>
      <c r="E27" s="69">
        <v>1.0811999999999999</v>
      </c>
      <c r="F27" s="69">
        <v>1.1375999999999999</v>
      </c>
      <c r="G27" s="69">
        <v>1.3136000000000001</v>
      </c>
      <c r="H27" s="69">
        <v>1.5984</v>
      </c>
      <c r="I27" s="69">
        <v>1.5564</v>
      </c>
      <c r="J27" s="69">
        <v>1.5371999999999999</v>
      </c>
      <c r="K27" s="69">
        <v>1.6288</v>
      </c>
      <c r="L27" s="69">
        <v>1.6956</v>
      </c>
      <c r="M27" s="69">
        <v>1.726</v>
      </c>
      <c r="N27" s="69">
        <v>1.6839999999999999</v>
      </c>
      <c r="O27" s="69">
        <v>1.7008000000000001</v>
      </c>
      <c r="P27" s="69">
        <v>1.744</v>
      </c>
      <c r="Q27" s="69">
        <v>1.8615999999999999</v>
      </c>
      <c r="R27" s="69">
        <v>1.8528</v>
      </c>
      <c r="S27" s="69">
        <v>1.8468</v>
      </c>
      <c r="T27" s="69">
        <v>1.8548</v>
      </c>
      <c r="U27" s="69">
        <v>1.702</v>
      </c>
      <c r="V27" s="69">
        <v>1.5176000000000001</v>
      </c>
      <c r="W27" s="69">
        <v>1.3759999999999999</v>
      </c>
      <c r="X27" s="69">
        <v>1.2707999999999999</v>
      </c>
      <c r="Y27" s="69">
        <v>1.1759999999999999</v>
      </c>
      <c r="Z27" s="69">
        <v>1.1244000000000001</v>
      </c>
      <c r="AA27" s="69"/>
      <c r="AB27" s="70">
        <f t="shared" si="0"/>
        <v>36.329600000000006</v>
      </c>
      <c r="AC27" s="71">
        <f t="shared" si="1"/>
        <v>0.81313565391777698</v>
      </c>
      <c r="AD27" s="72">
        <f t="shared" si="2"/>
        <v>0.89274199889911154</v>
      </c>
      <c r="AE27" s="72">
        <f t="shared" si="3"/>
        <v>0.88938503721112439</v>
      </c>
      <c r="AF27" s="73">
        <f t="shared" si="4"/>
        <v>1.6956</v>
      </c>
      <c r="AG27" s="73">
        <f t="shared" si="5"/>
        <v>1.702</v>
      </c>
    </row>
    <row r="28" spans="1:33" s="39" customFormat="1" ht="12.75" customHeight="1" x14ac:dyDescent="0.2">
      <c r="A28" s="37"/>
      <c r="B28" s="48" t="s">
        <v>105</v>
      </c>
      <c r="C28" s="41">
        <v>3.5999999999999999E-3</v>
      </c>
      <c r="D28" s="41">
        <v>2.3999999999999998E-3</v>
      </c>
      <c r="E28" s="41">
        <v>1.1999999999999999E-3</v>
      </c>
      <c r="F28" s="41">
        <v>0</v>
      </c>
      <c r="G28" s="41">
        <v>0</v>
      </c>
      <c r="H28" s="41">
        <v>0</v>
      </c>
      <c r="I28" s="41">
        <v>0</v>
      </c>
      <c r="J28" s="42">
        <v>0</v>
      </c>
      <c r="K28" s="42">
        <v>0</v>
      </c>
      <c r="L28" s="42">
        <v>0</v>
      </c>
      <c r="M28" s="41">
        <v>0</v>
      </c>
      <c r="N28" s="41">
        <v>0</v>
      </c>
      <c r="O28" s="41">
        <v>0</v>
      </c>
      <c r="P28" s="41">
        <v>2.3999999999999998E-3</v>
      </c>
      <c r="Q28" s="41">
        <v>1.1999999999999999E-3</v>
      </c>
      <c r="R28" s="41">
        <v>2.3999999999999998E-3</v>
      </c>
      <c r="S28" s="41">
        <v>2.3999999999999998E-3</v>
      </c>
      <c r="T28" s="41">
        <v>1.1999999999999999E-3</v>
      </c>
      <c r="U28" s="42">
        <v>0</v>
      </c>
      <c r="V28" s="42">
        <v>0</v>
      </c>
      <c r="W28" s="42">
        <v>0</v>
      </c>
      <c r="X28" s="41">
        <v>0</v>
      </c>
      <c r="Y28" s="41">
        <v>0</v>
      </c>
      <c r="Z28" s="41">
        <v>0</v>
      </c>
      <c r="AA28" s="41"/>
      <c r="AB28" s="38">
        <f t="shared" si="0"/>
        <v>1.6799999999999999E-2</v>
      </c>
      <c r="AC28" s="30">
        <f t="shared" si="1"/>
        <v>0.19444444444444445</v>
      </c>
      <c r="AD28" s="31" t="e">
        <f t="shared" si="2"/>
        <v>#DIV/0!</v>
      </c>
      <c r="AE28" s="31" t="e">
        <f t="shared" si="3"/>
        <v>#DIV/0!</v>
      </c>
      <c r="AF28" s="32">
        <f t="shared" si="4"/>
        <v>0</v>
      </c>
      <c r="AG28" s="32">
        <f t="shared" si="5"/>
        <v>0</v>
      </c>
    </row>
    <row r="29" spans="1:33" s="39" customFormat="1" ht="12.75" customHeight="1" x14ac:dyDescent="0.2">
      <c r="A29" s="37"/>
      <c r="B29" s="48" t="s">
        <v>106</v>
      </c>
      <c r="C29" s="41">
        <v>2.3999999999999998E-3</v>
      </c>
      <c r="D29" s="41">
        <v>0</v>
      </c>
      <c r="E29" s="41">
        <v>0</v>
      </c>
      <c r="F29" s="41">
        <v>0</v>
      </c>
      <c r="G29" s="41">
        <v>4.7999999999999996E-3</v>
      </c>
      <c r="H29" s="41">
        <v>3.4799999999999998E-2</v>
      </c>
      <c r="I29" s="41">
        <v>6.3600000000000004E-2</v>
      </c>
      <c r="J29" s="42">
        <v>7.8E-2</v>
      </c>
      <c r="K29" s="42">
        <v>6.8400000000000002E-2</v>
      </c>
      <c r="L29" s="42">
        <v>6.9599999999999995E-2</v>
      </c>
      <c r="M29" s="41">
        <v>7.0800000000000002E-2</v>
      </c>
      <c r="N29" s="41">
        <v>4.4400000000000002E-2</v>
      </c>
      <c r="O29" s="41">
        <v>5.7599999999999998E-2</v>
      </c>
      <c r="P29" s="41">
        <v>5.3999999999999999E-2</v>
      </c>
      <c r="Q29" s="41">
        <v>7.9200000000000007E-2</v>
      </c>
      <c r="R29" s="41">
        <v>0.06</v>
      </c>
      <c r="S29" s="41">
        <v>3.8399999999999997E-2</v>
      </c>
      <c r="T29" s="41">
        <v>6.1199999999999997E-2</v>
      </c>
      <c r="U29" s="42">
        <v>6.4799999999999996E-2</v>
      </c>
      <c r="V29" s="42">
        <v>4.2000000000000003E-2</v>
      </c>
      <c r="W29" s="42">
        <v>1.9199999999999998E-2</v>
      </c>
      <c r="X29" s="41">
        <v>1.2E-2</v>
      </c>
      <c r="Y29" s="41">
        <v>0</v>
      </c>
      <c r="Z29" s="41">
        <v>1.1999999999999999E-3</v>
      </c>
      <c r="AA29" s="41"/>
      <c r="AB29" s="38">
        <f t="shared" si="0"/>
        <v>0.9264</v>
      </c>
      <c r="AC29" s="30">
        <f t="shared" si="1"/>
        <v>0.48737373737373735</v>
      </c>
      <c r="AD29" s="31">
        <f t="shared" si="2"/>
        <v>0.49487179487179489</v>
      </c>
      <c r="AE29" s="31">
        <f t="shared" si="3"/>
        <v>0.5956790123456791</v>
      </c>
      <c r="AF29" s="32">
        <f t="shared" si="4"/>
        <v>7.8E-2</v>
      </c>
      <c r="AG29" s="32">
        <f t="shared" si="5"/>
        <v>6.4799999999999996E-2</v>
      </c>
    </row>
    <row r="30" spans="1:33" s="39" customFormat="1" ht="12.75" customHeight="1" x14ac:dyDescent="0.2">
      <c r="A30" s="37"/>
      <c r="B30" s="48" t="s">
        <v>107</v>
      </c>
      <c r="C30" s="41">
        <v>8.4000000000000005E-2</v>
      </c>
      <c r="D30" s="41">
        <v>7.5600000000000001E-2</v>
      </c>
      <c r="E30" s="41">
        <v>5.8799999999999998E-2</v>
      </c>
      <c r="F30" s="41">
        <v>7.8E-2</v>
      </c>
      <c r="G30" s="41">
        <v>0.14399999999999999</v>
      </c>
      <c r="H30" s="41">
        <v>0.18</v>
      </c>
      <c r="I30" s="41">
        <v>0.17760000000000001</v>
      </c>
      <c r="J30" s="42">
        <v>0.17879999999999999</v>
      </c>
      <c r="K30" s="42">
        <v>0.16919999999999999</v>
      </c>
      <c r="L30" s="42">
        <v>0.1764</v>
      </c>
      <c r="M30" s="41">
        <v>0.17399999999999999</v>
      </c>
      <c r="N30" s="41">
        <v>0.18360000000000001</v>
      </c>
      <c r="O30" s="41">
        <v>0.1968</v>
      </c>
      <c r="P30" s="41">
        <v>0.21360000000000001</v>
      </c>
      <c r="Q30" s="41">
        <v>0.2412</v>
      </c>
      <c r="R30" s="41">
        <v>0.24</v>
      </c>
      <c r="S30" s="41">
        <v>0.23760000000000001</v>
      </c>
      <c r="T30" s="41">
        <v>0.23400000000000001</v>
      </c>
      <c r="U30" s="42">
        <v>0.22919999999999999</v>
      </c>
      <c r="V30" s="42">
        <v>0.1704</v>
      </c>
      <c r="W30" s="42">
        <v>0.1416</v>
      </c>
      <c r="X30" s="41">
        <v>0.12239999999999999</v>
      </c>
      <c r="Y30" s="41">
        <v>7.0800000000000002E-2</v>
      </c>
      <c r="Z30" s="41">
        <v>6.3600000000000004E-2</v>
      </c>
      <c r="AA30" s="41"/>
      <c r="AB30" s="38">
        <f t="shared" si="0"/>
        <v>3.8412000000000002</v>
      </c>
      <c r="AC30" s="30">
        <f t="shared" si="1"/>
        <v>0.66355721393034828</v>
      </c>
      <c r="AD30" s="31">
        <f t="shared" si="2"/>
        <v>0.89513422818791955</v>
      </c>
      <c r="AE30" s="31">
        <f t="shared" si="3"/>
        <v>0.69829842931937181</v>
      </c>
      <c r="AF30" s="32">
        <f t="shared" si="4"/>
        <v>0.17879999999999999</v>
      </c>
      <c r="AG30" s="32">
        <f t="shared" si="5"/>
        <v>0.22919999999999999</v>
      </c>
    </row>
    <row r="31" spans="1:33" s="39" customFormat="1" ht="12.75" customHeight="1" x14ac:dyDescent="0.2">
      <c r="A31" s="37"/>
      <c r="B31" s="48" t="s">
        <v>108</v>
      </c>
      <c r="C31" s="41">
        <v>0</v>
      </c>
      <c r="D31" s="41">
        <v>0</v>
      </c>
      <c r="E31" s="41">
        <v>0</v>
      </c>
      <c r="F31" s="41">
        <v>0</v>
      </c>
      <c r="G31" s="41">
        <v>8.0000000000000004E-4</v>
      </c>
      <c r="H31" s="41">
        <v>8.0000000000000004E-4</v>
      </c>
      <c r="I31" s="41">
        <v>8.0000000000000004E-4</v>
      </c>
      <c r="J31" s="42">
        <v>0</v>
      </c>
      <c r="K31" s="42">
        <v>8.0000000000000004E-4</v>
      </c>
      <c r="L31" s="42">
        <v>8.0000000000000004E-4</v>
      </c>
      <c r="M31" s="41">
        <v>8.0000000000000004E-4</v>
      </c>
      <c r="N31" s="41">
        <v>8.0000000000000004E-4</v>
      </c>
      <c r="O31" s="41">
        <v>8.0000000000000004E-4</v>
      </c>
      <c r="P31" s="41">
        <v>8.0000000000000004E-4</v>
      </c>
      <c r="Q31" s="41">
        <v>8.0000000000000004E-4</v>
      </c>
      <c r="R31" s="41">
        <v>8.0000000000000004E-4</v>
      </c>
      <c r="S31" s="41">
        <v>8.0000000000000004E-4</v>
      </c>
      <c r="T31" s="41">
        <v>1.6000000000000001E-3</v>
      </c>
      <c r="U31" s="42">
        <v>8.0000000000000004E-4</v>
      </c>
      <c r="V31" s="42">
        <v>0</v>
      </c>
      <c r="W31" s="42">
        <v>8.0000000000000004E-4</v>
      </c>
      <c r="X31" s="41">
        <v>0</v>
      </c>
      <c r="Y31" s="41">
        <v>0</v>
      </c>
      <c r="Z31" s="41">
        <v>0</v>
      </c>
      <c r="AA31" s="41"/>
      <c r="AB31" s="38">
        <f t="shared" si="0"/>
        <v>1.2800000000000004E-2</v>
      </c>
      <c r="AC31" s="30">
        <f t="shared" si="1"/>
        <v>0.33333333333333343</v>
      </c>
      <c r="AD31" s="31">
        <f t="shared" si="2"/>
        <v>0.66666666666666685</v>
      </c>
      <c r="AE31" s="31">
        <f t="shared" si="3"/>
        <v>0.66666666666666685</v>
      </c>
      <c r="AF31" s="32">
        <f t="shared" si="4"/>
        <v>8.0000000000000004E-4</v>
      </c>
      <c r="AG31" s="32">
        <f t="shared" si="5"/>
        <v>8.0000000000000004E-4</v>
      </c>
    </row>
    <row r="32" spans="1:33" s="39" customFormat="1" ht="12.75" customHeight="1" x14ac:dyDescent="0.2">
      <c r="A32" s="37"/>
      <c r="B32" s="48" t="s">
        <v>109</v>
      </c>
      <c r="C32" s="41">
        <v>0</v>
      </c>
      <c r="D32" s="41">
        <v>0</v>
      </c>
      <c r="E32" s="41">
        <v>0</v>
      </c>
      <c r="F32" s="41">
        <v>0</v>
      </c>
      <c r="G32" s="41">
        <v>3.5999999999999999E-3</v>
      </c>
      <c r="H32" s="41">
        <v>3.1199999999999999E-2</v>
      </c>
      <c r="I32" s="41">
        <v>1.2E-2</v>
      </c>
      <c r="J32" s="42">
        <v>1.1999999999999999E-3</v>
      </c>
      <c r="K32" s="42">
        <v>4.7999999999999996E-3</v>
      </c>
      <c r="L32" s="42">
        <v>7.1999999999999998E-3</v>
      </c>
      <c r="M32" s="41">
        <v>8.3999999999999995E-3</v>
      </c>
      <c r="N32" s="41">
        <v>1.32E-2</v>
      </c>
      <c r="O32" s="41">
        <v>1.5599999999999999E-2</v>
      </c>
      <c r="P32" s="41">
        <v>2.64E-2</v>
      </c>
      <c r="Q32" s="41">
        <v>1.44E-2</v>
      </c>
      <c r="R32" s="41">
        <v>1.2E-2</v>
      </c>
      <c r="S32" s="41">
        <v>1.32E-2</v>
      </c>
      <c r="T32" s="41">
        <v>7.1999999999999998E-3</v>
      </c>
      <c r="U32" s="42">
        <v>2.3999999999999998E-3</v>
      </c>
      <c r="V32" s="42">
        <v>0</v>
      </c>
      <c r="W32" s="42">
        <v>0</v>
      </c>
      <c r="X32" s="41">
        <v>0</v>
      </c>
      <c r="Y32" s="41">
        <v>0</v>
      </c>
      <c r="Z32" s="41">
        <v>0</v>
      </c>
      <c r="AA32" s="41"/>
      <c r="AB32" s="38">
        <f t="shared" si="0"/>
        <v>0.17280000000000001</v>
      </c>
      <c r="AC32" s="30">
        <f t="shared" si="1"/>
        <v>0.23076923076923081</v>
      </c>
      <c r="AD32" s="31">
        <f t="shared" si="2"/>
        <v>1.0000000000000002</v>
      </c>
      <c r="AE32" s="31">
        <f t="shared" si="3"/>
        <v>3.0000000000000004</v>
      </c>
      <c r="AF32" s="32">
        <f t="shared" si="4"/>
        <v>7.1999999999999998E-3</v>
      </c>
      <c r="AG32" s="32">
        <f t="shared" si="5"/>
        <v>2.3999999999999998E-3</v>
      </c>
    </row>
    <row r="33" spans="1:33" s="39" customFormat="1" ht="12.75" customHeight="1" x14ac:dyDescent="0.2">
      <c r="A33" s="37"/>
      <c r="B33" s="48" t="s">
        <v>110</v>
      </c>
      <c r="C33" s="41">
        <v>0.20039999999999999</v>
      </c>
      <c r="D33" s="41">
        <v>0.19919999999999999</v>
      </c>
      <c r="E33" s="41">
        <v>0.19439999999999999</v>
      </c>
      <c r="F33" s="41">
        <v>0.1956</v>
      </c>
      <c r="G33" s="41">
        <v>0.192</v>
      </c>
      <c r="H33" s="41">
        <v>0.19320000000000001</v>
      </c>
      <c r="I33" s="41">
        <v>0.192</v>
      </c>
      <c r="J33" s="42">
        <v>0.19439999999999999</v>
      </c>
      <c r="K33" s="42">
        <v>0.2112</v>
      </c>
      <c r="L33" s="42">
        <v>0.21360000000000001</v>
      </c>
      <c r="M33" s="41">
        <v>0.20760000000000001</v>
      </c>
      <c r="N33" s="41">
        <v>0.20039999999999999</v>
      </c>
      <c r="O33" s="41">
        <v>0.2112</v>
      </c>
      <c r="P33" s="41">
        <v>0.20519999999999999</v>
      </c>
      <c r="Q33" s="41">
        <v>0.2064</v>
      </c>
      <c r="R33" s="41">
        <v>0.2064</v>
      </c>
      <c r="S33" s="41">
        <v>0.20039999999999999</v>
      </c>
      <c r="T33" s="41">
        <v>0.20880000000000001</v>
      </c>
      <c r="U33" s="42">
        <v>0.20880000000000001</v>
      </c>
      <c r="V33" s="42">
        <v>0.2016</v>
      </c>
      <c r="W33" s="42">
        <v>0.19919999999999999</v>
      </c>
      <c r="X33" s="41">
        <v>0.19919999999999999</v>
      </c>
      <c r="Y33" s="41">
        <v>0.19919999999999999</v>
      </c>
      <c r="Z33" s="41">
        <v>0.19800000000000001</v>
      </c>
      <c r="AA33" s="41"/>
      <c r="AB33" s="38">
        <f t="shared" si="0"/>
        <v>4.8384000000000009</v>
      </c>
      <c r="AC33" s="30">
        <f t="shared" si="1"/>
        <v>0.94382022471910121</v>
      </c>
      <c r="AD33" s="31">
        <f t="shared" si="2"/>
        <v>0.94382022471910121</v>
      </c>
      <c r="AE33" s="31">
        <f t="shared" si="3"/>
        <v>0.96551724137931039</v>
      </c>
      <c r="AF33" s="32">
        <f t="shared" si="4"/>
        <v>0.21360000000000001</v>
      </c>
      <c r="AG33" s="32">
        <f t="shared" si="5"/>
        <v>0.20880000000000001</v>
      </c>
    </row>
    <row r="34" spans="1:33" s="39" customFormat="1" ht="12.75" customHeight="1" x14ac:dyDescent="0.2">
      <c r="A34" s="37"/>
      <c r="B34" s="48" t="s">
        <v>111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2">
        <v>0</v>
      </c>
      <c r="K34" s="42">
        <v>0</v>
      </c>
      <c r="L34" s="42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2">
        <v>0</v>
      </c>
      <c r="V34" s="42">
        <v>0</v>
      </c>
      <c r="W34" s="42">
        <v>0</v>
      </c>
      <c r="X34" s="41">
        <v>0</v>
      </c>
      <c r="Y34" s="41">
        <v>0</v>
      </c>
      <c r="Z34" s="41">
        <v>0</v>
      </c>
      <c r="AA34" s="41"/>
      <c r="AB34" s="38">
        <f t="shared" si="0"/>
        <v>0</v>
      </c>
      <c r="AC34" s="30" t="e">
        <f t="shared" si="1"/>
        <v>#DIV/0!</v>
      </c>
      <c r="AD34" s="31" t="e">
        <f t="shared" si="2"/>
        <v>#DIV/0!</v>
      </c>
      <c r="AE34" s="31" t="e">
        <f t="shared" si="3"/>
        <v>#DIV/0!</v>
      </c>
      <c r="AF34" s="32">
        <f t="shared" si="4"/>
        <v>0</v>
      </c>
      <c r="AG34" s="32">
        <f t="shared" si="5"/>
        <v>0</v>
      </c>
    </row>
    <row r="35" spans="1:33" s="39" customFormat="1" ht="12.75" customHeight="1" x14ac:dyDescent="0.2">
      <c r="A35" s="37"/>
      <c r="B35" s="48" t="s">
        <v>112</v>
      </c>
      <c r="C35" s="41">
        <v>0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1.1999999999999999E-3</v>
      </c>
      <c r="J35" s="42">
        <v>0</v>
      </c>
      <c r="K35" s="42">
        <v>1.1999999999999999E-3</v>
      </c>
      <c r="L35" s="42">
        <v>2.3999999999999998E-3</v>
      </c>
      <c r="M35" s="41">
        <v>0</v>
      </c>
      <c r="N35" s="41">
        <v>1.1999999999999999E-3</v>
      </c>
      <c r="O35" s="41">
        <v>0</v>
      </c>
      <c r="P35" s="41">
        <v>1.1999999999999999E-3</v>
      </c>
      <c r="Q35" s="41">
        <v>0</v>
      </c>
      <c r="R35" s="41">
        <v>0</v>
      </c>
      <c r="S35" s="41">
        <v>0</v>
      </c>
      <c r="T35" s="41">
        <v>1.1999999999999999E-3</v>
      </c>
      <c r="U35" s="42">
        <v>0</v>
      </c>
      <c r="V35" s="42">
        <v>0</v>
      </c>
      <c r="W35" s="42">
        <v>0</v>
      </c>
      <c r="X35" s="41">
        <v>0</v>
      </c>
      <c r="Y35" s="41">
        <v>0</v>
      </c>
      <c r="Z35" s="41">
        <v>0</v>
      </c>
      <c r="AA35" s="41"/>
      <c r="AB35" s="38">
        <f t="shared" si="0"/>
        <v>8.3999999999999995E-3</v>
      </c>
      <c r="AC35" s="30">
        <f t="shared" si="1"/>
        <v>0.14583333333333334</v>
      </c>
      <c r="AD35" s="31">
        <f t="shared" si="2"/>
        <v>0.14583333333333334</v>
      </c>
      <c r="AE35" s="31" t="e">
        <f t="shared" si="3"/>
        <v>#DIV/0!</v>
      </c>
      <c r="AF35" s="32">
        <f t="shared" si="4"/>
        <v>2.3999999999999998E-3</v>
      </c>
      <c r="AG35" s="32">
        <f t="shared" si="5"/>
        <v>0</v>
      </c>
    </row>
    <row r="36" spans="1:33" s="39" customFormat="1" ht="12.75" customHeight="1" x14ac:dyDescent="0.2">
      <c r="A36" s="37"/>
      <c r="B36" s="48" t="s">
        <v>113</v>
      </c>
      <c r="C36" s="41">
        <v>0.15720000000000001</v>
      </c>
      <c r="D36" s="41">
        <v>0.15240000000000001</v>
      </c>
      <c r="E36" s="41">
        <v>0.14879999999999999</v>
      </c>
      <c r="F36" s="41">
        <v>0.14879999999999999</v>
      </c>
      <c r="G36" s="41">
        <v>0.1668</v>
      </c>
      <c r="H36" s="41">
        <v>0.18840000000000001</v>
      </c>
      <c r="I36" s="41">
        <v>0.17519999999999999</v>
      </c>
      <c r="J36" s="42">
        <v>0.1656</v>
      </c>
      <c r="K36" s="42">
        <v>0.18720000000000001</v>
      </c>
      <c r="L36" s="42">
        <v>0.18360000000000001</v>
      </c>
      <c r="M36" s="41">
        <v>0.18959999999999999</v>
      </c>
      <c r="N36" s="41">
        <v>0.1908</v>
      </c>
      <c r="O36" s="41">
        <v>0.192</v>
      </c>
      <c r="P36" s="41">
        <v>0.20760000000000001</v>
      </c>
      <c r="Q36" s="41">
        <v>0.21840000000000001</v>
      </c>
      <c r="R36" s="41">
        <v>0.22559999999999999</v>
      </c>
      <c r="S36" s="41">
        <v>0.23400000000000001</v>
      </c>
      <c r="T36" s="41">
        <v>0.23400000000000001</v>
      </c>
      <c r="U36" s="42">
        <v>0.22439999999999999</v>
      </c>
      <c r="V36" s="42">
        <v>0.2064</v>
      </c>
      <c r="W36" s="42">
        <v>0.1908</v>
      </c>
      <c r="X36" s="41">
        <v>0.17399999999999999</v>
      </c>
      <c r="Y36" s="41">
        <v>0.16320000000000001</v>
      </c>
      <c r="Z36" s="41">
        <v>0.15240000000000001</v>
      </c>
      <c r="AA36" s="41"/>
      <c r="AB36" s="38">
        <f t="shared" si="0"/>
        <v>4.4771999999999998</v>
      </c>
      <c r="AC36" s="30">
        <f t="shared" si="1"/>
        <v>0.79722222222222217</v>
      </c>
      <c r="AD36" s="31">
        <f t="shared" si="2"/>
        <v>0.99652777777777768</v>
      </c>
      <c r="AE36" s="31">
        <f t="shared" si="3"/>
        <v>0.83132798573975042</v>
      </c>
      <c r="AF36" s="32">
        <f t="shared" si="4"/>
        <v>0.18720000000000001</v>
      </c>
      <c r="AG36" s="32">
        <f t="shared" si="5"/>
        <v>0.22439999999999999</v>
      </c>
    </row>
    <row r="37" spans="1:33" s="39" customFormat="1" ht="12.75" customHeight="1" x14ac:dyDescent="0.2">
      <c r="A37" s="37"/>
      <c r="B37" s="48" t="s">
        <v>114</v>
      </c>
      <c r="C37" s="41">
        <v>0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2">
        <v>0</v>
      </c>
      <c r="K37" s="42">
        <v>0</v>
      </c>
      <c r="L37" s="42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1.1999999999999999E-3</v>
      </c>
      <c r="T37" s="41">
        <v>0</v>
      </c>
      <c r="U37" s="42">
        <v>0</v>
      </c>
      <c r="V37" s="42">
        <v>0</v>
      </c>
      <c r="W37" s="42">
        <v>0</v>
      </c>
      <c r="X37" s="41">
        <v>0</v>
      </c>
      <c r="Y37" s="41">
        <v>0</v>
      </c>
      <c r="Z37" s="41">
        <v>0</v>
      </c>
      <c r="AA37" s="41"/>
      <c r="AB37" s="38">
        <f t="shared" si="0"/>
        <v>1.1999999999999999E-3</v>
      </c>
      <c r="AC37" s="30">
        <f t="shared" si="1"/>
        <v>4.1666666666666664E-2</v>
      </c>
      <c r="AD37" s="31" t="e">
        <f t="shared" si="2"/>
        <v>#DIV/0!</v>
      </c>
      <c r="AE37" s="31" t="e">
        <f t="shared" si="3"/>
        <v>#DIV/0!</v>
      </c>
      <c r="AF37" s="32">
        <f t="shared" si="4"/>
        <v>0</v>
      </c>
      <c r="AG37" s="32">
        <f t="shared" si="5"/>
        <v>0</v>
      </c>
    </row>
    <row r="38" spans="1:33" s="39" customFormat="1" ht="12.75" customHeight="1" x14ac:dyDescent="0.2">
      <c r="A38" s="37"/>
      <c r="B38" s="48" t="s">
        <v>115</v>
      </c>
      <c r="C38" s="41">
        <v>0.27360000000000001</v>
      </c>
      <c r="D38" s="41">
        <v>0.2712</v>
      </c>
      <c r="E38" s="41">
        <v>0.25679999999999997</v>
      </c>
      <c r="F38" s="41">
        <v>0.26879999999999998</v>
      </c>
      <c r="G38" s="41">
        <v>0.3024</v>
      </c>
      <c r="H38" s="41">
        <v>0.35880000000000001</v>
      </c>
      <c r="I38" s="41">
        <v>0.36359999999999998</v>
      </c>
      <c r="J38" s="42">
        <v>0.36959999999999998</v>
      </c>
      <c r="K38" s="42">
        <v>0.3876</v>
      </c>
      <c r="L38" s="42">
        <v>0.38879999999999998</v>
      </c>
      <c r="M38" s="41">
        <v>0.39479999999999998</v>
      </c>
      <c r="N38" s="41">
        <v>0.37919999999999998</v>
      </c>
      <c r="O38" s="41">
        <v>0.39119999999999999</v>
      </c>
      <c r="P38" s="41">
        <v>0.39360000000000001</v>
      </c>
      <c r="Q38" s="41">
        <v>0.38279999999999997</v>
      </c>
      <c r="R38" s="41">
        <v>0.37559999999999999</v>
      </c>
      <c r="S38" s="41">
        <v>0.38879999999999998</v>
      </c>
      <c r="T38" s="41">
        <v>0.36840000000000001</v>
      </c>
      <c r="U38" s="42">
        <v>0.34560000000000002</v>
      </c>
      <c r="V38" s="42">
        <v>0.32519999999999999</v>
      </c>
      <c r="W38" s="42">
        <v>0.31080000000000002</v>
      </c>
      <c r="X38" s="41">
        <v>0.29039999999999999</v>
      </c>
      <c r="Y38" s="41">
        <v>0.27479999999999999</v>
      </c>
      <c r="Z38" s="41">
        <v>0.26879999999999998</v>
      </c>
      <c r="AA38" s="41"/>
      <c r="AB38" s="38">
        <f t="shared" si="0"/>
        <v>8.1311999999999998</v>
      </c>
      <c r="AC38" s="30">
        <f t="shared" si="1"/>
        <v>0.85815602836879434</v>
      </c>
      <c r="AD38" s="31">
        <f t="shared" si="2"/>
        <v>0.87139917695473257</v>
      </c>
      <c r="AE38" s="31">
        <f t="shared" si="3"/>
        <v>0.98032407407407396</v>
      </c>
      <c r="AF38" s="32">
        <f t="shared" si="4"/>
        <v>0.38879999999999998</v>
      </c>
      <c r="AG38" s="32">
        <f t="shared" si="5"/>
        <v>0.34560000000000002</v>
      </c>
    </row>
    <row r="39" spans="1:33" s="39" customFormat="1" ht="12.75" customHeight="1" x14ac:dyDescent="0.2">
      <c r="A39" s="37"/>
      <c r="B39" s="48" t="s">
        <v>116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2">
        <v>0</v>
      </c>
      <c r="K39" s="42">
        <v>0</v>
      </c>
      <c r="L39" s="42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2">
        <v>0</v>
      </c>
      <c r="V39" s="42">
        <v>0</v>
      </c>
      <c r="W39" s="42">
        <v>0</v>
      </c>
      <c r="X39" s="41">
        <v>0</v>
      </c>
      <c r="Y39" s="41">
        <v>0</v>
      </c>
      <c r="Z39" s="41">
        <v>0</v>
      </c>
      <c r="AA39" s="41"/>
      <c r="AB39" s="38">
        <f t="shared" si="0"/>
        <v>0</v>
      </c>
      <c r="AC39" s="30" t="e">
        <f t="shared" si="1"/>
        <v>#DIV/0!</v>
      </c>
      <c r="AD39" s="31" t="e">
        <f t="shared" si="2"/>
        <v>#DIV/0!</v>
      </c>
      <c r="AE39" s="31" t="e">
        <f t="shared" si="3"/>
        <v>#DIV/0!</v>
      </c>
      <c r="AF39" s="32">
        <f t="shared" si="4"/>
        <v>0</v>
      </c>
      <c r="AG39" s="32">
        <f t="shared" si="5"/>
        <v>0</v>
      </c>
    </row>
    <row r="40" spans="1:33" s="39" customFormat="1" ht="12.75" customHeight="1" x14ac:dyDescent="0.2">
      <c r="A40" s="37"/>
      <c r="B40" s="48" t="s">
        <v>117</v>
      </c>
      <c r="C40" s="41">
        <v>5.28E-2</v>
      </c>
      <c r="D40" s="41">
        <v>5.16E-2</v>
      </c>
      <c r="E40" s="41">
        <v>5.16E-2</v>
      </c>
      <c r="F40" s="41">
        <v>4.9200000000000001E-2</v>
      </c>
      <c r="G40" s="41">
        <v>5.04E-2</v>
      </c>
      <c r="H40" s="41">
        <v>5.04E-2</v>
      </c>
      <c r="I40" s="41">
        <v>4.8000000000000001E-2</v>
      </c>
      <c r="J40" s="42">
        <v>4.5600000000000002E-2</v>
      </c>
      <c r="K40" s="42">
        <v>4.5600000000000002E-2</v>
      </c>
      <c r="L40" s="42">
        <v>4.4400000000000002E-2</v>
      </c>
      <c r="M40" s="41">
        <v>4.4400000000000002E-2</v>
      </c>
      <c r="N40" s="41">
        <v>4.3200000000000002E-2</v>
      </c>
      <c r="O40" s="41">
        <v>4.4400000000000002E-2</v>
      </c>
      <c r="P40" s="41">
        <v>4.8000000000000001E-2</v>
      </c>
      <c r="Q40" s="41">
        <v>4.9200000000000001E-2</v>
      </c>
      <c r="R40" s="41">
        <v>4.8000000000000001E-2</v>
      </c>
      <c r="S40" s="41">
        <v>4.9200000000000001E-2</v>
      </c>
      <c r="T40" s="41">
        <v>4.9200000000000001E-2</v>
      </c>
      <c r="U40" s="42">
        <v>4.9200000000000001E-2</v>
      </c>
      <c r="V40" s="42">
        <v>5.04E-2</v>
      </c>
      <c r="W40" s="42">
        <v>4.9200000000000001E-2</v>
      </c>
      <c r="X40" s="41">
        <v>5.04E-2</v>
      </c>
      <c r="Y40" s="41">
        <v>5.6399999999999999E-2</v>
      </c>
      <c r="Z40" s="41">
        <v>5.04E-2</v>
      </c>
      <c r="AA40" s="41"/>
      <c r="AB40" s="38">
        <f t="shared" si="0"/>
        <v>1.1712</v>
      </c>
      <c r="AC40" s="30">
        <f t="shared" si="1"/>
        <v>0.86524822695035464</v>
      </c>
      <c r="AD40" s="31">
        <f t="shared" si="2"/>
        <v>1.0701754385964912</v>
      </c>
      <c r="AE40" s="31">
        <f t="shared" si="3"/>
        <v>0.96825396825396826</v>
      </c>
      <c r="AF40" s="32">
        <f t="shared" si="4"/>
        <v>4.5600000000000002E-2</v>
      </c>
      <c r="AG40" s="32">
        <f t="shared" si="5"/>
        <v>5.04E-2</v>
      </c>
    </row>
    <row r="41" spans="1:33" s="39" customFormat="1" ht="12.75" customHeight="1" x14ac:dyDescent="0.2">
      <c r="A41" s="37"/>
      <c r="B41" s="48" t="s">
        <v>118</v>
      </c>
      <c r="C41" s="41">
        <v>0</v>
      </c>
      <c r="D41" s="41">
        <v>8.0000000000000004E-4</v>
      </c>
      <c r="E41" s="41">
        <v>0</v>
      </c>
      <c r="F41" s="41">
        <v>0</v>
      </c>
      <c r="G41" s="41">
        <v>0</v>
      </c>
      <c r="H41" s="41">
        <v>1.6000000000000001E-3</v>
      </c>
      <c r="I41" s="41">
        <v>1.6000000000000001E-3</v>
      </c>
      <c r="J41" s="42">
        <v>0</v>
      </c>
      <c r="K41" s="42">
        <v>8.0000000000000004E-4</v>
      </c>
      <c r="L41" s="42">
        <v>1.6000000000000001E-3</v>
      </c>
      <c r="M41" s="41">
        <v>8.0000000000000004E-4</v>
      </c>
      <c r="N41" s="41">
        <v>8.0000000000000004E-4</v>
      </c>
      <c r="O41" s="41">
        <v>8.0000000000000004E-4</v>
      </c>
      <c r="P41" s="41">
        <v>8.0000000000000004E-4</v>
      </c>
      <c r="Q41" s="41">
        <v>8.0000000000000004E-4</v>
      </c>
      <c r="R41" s="41">
        <v>1.6000000000000001E-3</v>
      </c>
      <c r="S41" s="41">
        <v>1.6000000000000001E-3</v>
      </c>
      <c r="T41" s="41">
        <v>1.6000000000000001E-3</v>
      </c>
      <c r="U41" s="42">
        <v>8.0000000000000004E-4</v>
      </c>
      <c r="V41" s="42">
        <v>8.0000000000000004E-4</v>
      </c>
      <c r="W41" s="42">
        <v>0</v>
      </c>
      <c r="X41" s="41">
        <v>0</v>
      </c>
      <c r="Y41" s="41">
        <v>0</v>
      </c>
      <c r="Z41" s="41">
        <v>0</v>
      </c>
      <c r="AA41" s="41"/>
      <c r="AB41" s="38">
        <f t="shared" si="0"/>
        <v>1.6800000000000002E-2</v>
      </c>
      <c r="AC41" s="30">
        <f t="shared" si="1"/>
        <v>0.43750000000000006</v>
      </c>
      <c r="AD41" s="31">
        <f t="shared" si="2"/>
        <v>0.43750000000000006</v>
      </c>
      <c r="AE41" s="31">
        <f t="shared" si="3"/>
        <v>0.87500000000000011</v>
      </c>
      <c r="AF41" s="32">
        <f t="shared" si="4"/>
        <v>1.6000000000000001E-3</v>
      </c>
      <c r="AG41" s="32">
        <f t="shared" si="5"/>
        <v>8.0000000000000004E-4</v>
      </c>
    </row>
    <row r="42" spans="1:33" s="39" customFormat="1" ht="12.75" customHeight="1" x14ac:dyDescent="0.2">
      <c r="A42" s="37"/>
      <c r="B42" s="48" t="s">
        <v>119</v>
      </c>
      <c r="C42" s="41">
        <v>0.1704</v>
      </c>
      <c r="D42" s="41">
        <v>0.1704</v>
      </c>
      <c r="E42" s="41">
        <v>0.1668</v>
      </c>
      <c r="F42" s="41">
        <v>0.16320000000000001</v>
      </c>
      <c r="G42" s="41">
        <v>0.16200000000000001</v>
      </c>
      <c r="H42" s="41">
        <v>0.16919999999999999</v>
      </c>
      <c r="I42" s="41">
        <v>0.13200000000000001</v>
      </c>
      <c r="J42" s="42">
        <v>0.10920000000000001</v>
      </c>
      <c r="K42" s="42">
        <v>0.1404</v>
      </c>
      <c r="L42" s="42">
        <v>0.16320000000000001</v>
      </c>
      <c r="M42" s="41">
        <v>0.18240000000000001</v>
      </c>
      <c r="N42" s="41">
        <v>0.18240000000000001</v>
      </c>
      <c r="O42" s="41">
        <v>0.17399999999999999</v>
      </c>
      <c r="P42" s="41">
        <v>0.2064</v>
      </c>
      <c r="Q42" s="41">
        <v>0.22439999999999999</v>
      </c>
      <c r="R42" s="41">
        <v>0.2268</v>
      </c>
      <c r="S42" s="41">
        <v>0.23039999999999999</v>
      </c>
      <c r="T42" s="41">
        <v>0.23280000000000001</v>
      </c>
      <c r="U42" s="42">
        <v>0.2268</v>
      </c>
      <c r="V42" s="42">
        <v>0.22320000000000001</v>
      </c>
      <c r="W42" s="42">
        <v>0.21479999999999999</v>
      </c>
      <c r="X42" s="41">
        <v>0.19800000000000001</v>
      </c>
      <c r="Y42" s="41">
        <v>0.18479999999999999</v>
      </c>
      <c r="Z42" s="41">
        <v>0.17280000000000001</v>
      </c>
      <c r="AA42" s="41"/>
      <c r="AB42" s="38">
        <f t="shared" si="0"/>
        <v>4.4267999999999992</v>
      </c>
      <c r="AC42" s="30">
        <f t="shared" si="1"/>
        <v>0.79231099656357373</v>
      </c>
      <c r="AD42" s="31">
        <f t="shared" si="2"/>
        <v>1.130208333333333</v>
      </c>
      <c r="AE42" s="31">
        <f t="shared" si="3"/>
        <v>0.81327160493827144</v>
      </c>
      <c r="AF42" s="32">
        <f t="shared" si="4"/>
        <v>0.16320000000000001</v>
      </c>
      <c r="AG42" s="32">
        <f t="shared" si="5"/>
        <v>0.2268</v>
      </c>
    </row>
    <row r="43" spans="1:33" s="39" customFormat="1" ht="12.75" customHeight="1" x14ac:dyDescent="0.2">
      <c r="A43" s="37"/>
      <c r="B43" s="48" t="s">
        <v>120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  <c r="H43" s="41">
        <v>1.1999999999999999E-3</v>
      </c>
      <c r="I43" s="41">
        <v>1.1999999999999999E-3</v>
      </c>
      <c r="J43" s="42">
        <v>1.1999999999999999E-3</v>
      </c>
      <c r="K43" s="42">
        <v>6.0000000000000001E-3</v>
      </c>
      <c r="L43" s="42">
        <v>1.32E-2</v>
      </c>
      <c r="M43" s="41">
        <v>1.32E-2</v>
      </c>
      <c r="N43" s="41">
        <v>1.32E-2</v>
      </c>
      <c r="O43" s="41">
        <v>2.3999999999999998E-3</v>
      </c>
      <c r="P43" s="41">
        <v>2.3999999999999998E-3</v>
      </c>
      <c r="Q43" s="41">
        <v>1.32E-2</v>
      </c>
      <c r="R43" s="41">
        <v>7.1999999999999998E-3</v>
      </c>
      <c r="S43" s="41">
        <v>9.5999999999999992E-3</v>
      </c>
      <c r="T43" s="41">
        <v>2.64E-2</v>
      </c>
      <c r="U43" s="42">
        <v>1.7999999999999999E-2</v>
      </c>
      <c r="V43" s="42">
        <v>4.7999999999999996E-3</v>
      </c>
      <c r="W43" s="42">
        <v>0</v>
      </c>
      <c r="X43" s="41">
        <v>0</v>
      </c>
      <c r="Y43" s="41">
        <v>0</v>
      </c>
      <c r="Z43" s="41">
        <v>0</v>
      </c>
      <c r="AA43" s="41"/>
      <c r="AB43" s="38">
        <f t="shared" si="0"/>
        <v>0.13319999999999999</v>
      </c>
      <c r="AC43" s="30">
        <f t="shared" si="1"/>
        <v>0.21022727272727271</v>
      </c>
      <c r="AD43" s="31">
        <f t="shared" si="2"/>
        <v>0.42045454545454541</v>
      </c>
      <c r="AE43" s="31">
        <f t="shared" si="3"/>
        <v>0.30833333333333335</v>
      </c>
      <c r="AF43" s="32">
        <f t="shared" si="4"/>
        <v>1.32E-2</v>
      </c>
      <c r="AG43" s="32">
        <f t="shared" si="5"/>
        <v>1.7999999999999999E-2</v>
      </c>
    </row>
    <row r="44" spans="1:33" s="39" customFormat="1" ht="12.75" customHeight="1" x14ac:dyDescent="0.2">
      <c r="A44" s="37"/>
      <c r="B44" s="48" t="s">
        <v>121</v>
      </c>
      <c r="C44" s="41">
        <v>4.9200000000000001E-2</v>
      </c>
      <c r="D44" s="41">
        <v>3.5999999999999997E-2</v>
      </c>
      <c r="E44" s="41">
        <v>1.44E-2</v>
      </c>
      <c r="F44" s="41">
        <v>4.2000000000000003E-2</v>
      </c>
      <c r="G44" s="41">
        <v>9.2399999999999996E-2</v>
      </c>
      <c r="H44" s="41">
        <v>0.18240000000000001</v>
      </c>
      <c r="I44" s="41">
        <v>0.18</v>
      </c>
      <c r="J44" s="42">
        <v>0.17519999999999999</v>
      </c>
      <c r="K44" s="42">
        <v>0.19439999999999999</v>
      </c>
      <c r="L44" s="42">
        <v>0.20519999999999999</v>
      </c>
      <c r="M44" s="41">
        <v>0.21479999999999999</v>
      </c>
      <c r="N44" s="41">
        <v>0.19919999999999999</v>
      </c>
      <c r="O44" s="41">
        <v>0.192</v>
      </c>
      <c r="P44" s="41">
        <v>0.15240000000000001</v>
      </c>
      <c r="Q44" s="41">
        <v>0.186</v>
      </c>
      <c r="R44" s="41">
        <v>0.216</v>
      </c>
      <c r="S44" s="41">
        <v>0.2112</v>
      </c>
      <c r="T44" s="41">
        <v>0.1968</v>
      </c>
      <c r="U44" s="42">
        <v>0.12239999999999999</v>
      </c>
      <c r="V44" s="42">
        <v>8.6400000000000005E-2</v>
      </c>
      <c r="W44" s="42">
        <v>4.5600000000000002E-2</v>
      </c>
      <c r="X44" s="41">
        <v>2.4E-2</v>
      </c>
      <c r="Y44" s="41">
        <v>3.2399999999999998E-2</v>
      </c>
      <c r="Z44" s="41">
        <v>2.64E-2</v>
      </c>
      <c r="AA44" s="41"/>
      <c r="AB44" s="38">
        <f t="shared" si="0"/>
        <v>3.0768</v>
      </c>
      <c r="AC44" s="30">
        <f t="shared" si="1"/>
        <v>0.59351851851851856</v>
      </c>
      <c r="AD44" s="31">
        <f t="shared" si="2"/>
        <v>0.62475633528265118</v>
      </c>
      <c r="AE44" s="31">
        <f t="shared" si="3"/>
        <v>1.0473856209150327</v>
      </c>
      <c r="AF44" s="32">
        <f t="shared" si="4"/>
        <v>0.20519999999999999</v>
      </c>
      <c r="AG44" s="32">
        <f t="shared" si="5"/>
        <v>0.12239999999999999</v>
      </c>
    </row>
    <row r="45" spans="1:33" s="39" customFormat="1" ht="12.75" customHeight="1" x14ac:dyDescent="0.2">
      <c r="A45" s="37"/>
      <c r="B45" s="48" t="s">
        <v>122</v>
      </c>
      <c r="C45" s="41">
        <v>0.19800000000000001</v>
      </c>
      <c r="D45" s="41">
        <v>0.192</v>
      </c>
      <c r="E45" s="41">
        <v>0.18840000000000001</v>
      </c>
      <c r="F45" s="41">
        <v>0.192</v>
      </c>
      <c r="G45" s="41">
        <v>0.19439999999999999</v>
      </c>
      <c r="H45" s="41">
        <v>0.2064</v>
      </c>
      <c r="I45" s="41">
        <v>0.20760000000000001</v>
      </c>
      <c r="J45" s="42">
        <v>0.21840000000000001</v>
      </c>
      <c r="K45" s="42">
        <v>0.2112</v>
      </c>
      <c r="L45" s="42">
        <v>0.22559999999999999</v>
      </c>
      <c r="M45" s="41">
        <v>0.22439999999999999</v>
      </c>
      <c r="N45" s="41">
        <v>0.2316</v>
      </c>
      <c r="O45" s="41">
        <v>0.222</v>
      </c>
      <c r="P45" s="41">
        <v>0.22919999999999999</v>
      </c>
      <c r="Q45" s="41">
        <v>0.24360000000000001</v>
      </c>
      <c r="R45" s="41">
        <v>0.23039999999999999</v>
      </c>
      <c r="S45" s="41">
        <v>0.22800000000000001</v>
      </c>
      <c r="T45" s="41">
        <v>0.23039999999999999</v>
      </c>
      <c r="U45" s="42">
        <v>0.20880000000000001</v>
      </c>
      <c r="V45" s="42">
        <v>0.2064</v>
      </c>
      <c r="W45" s="42">
        <v>0.20399999999999999</v>
      </c>
      <c r="X45" s="41">
        <v>0.20039999999999999</v>
      </c>
      <c r="Y45" s="41">
        <v>0.19439999999999999</v>
      </c>
      <c r="Z45" s="41">
        <v>0.1908</v>
      </c>
      <c r="AA45" s="41"/>
      <c r="AB45" s="38">
        <f t="shared" si="0"/>
        <v>5.0784000000000002</v>
      </c>
      <c r="AC45" s="30">
        <f t="shared" si="1"/>
        <v>0.86863711001642041</v>
      </c>
      <c r="AD45" s="31">
        <f t="shared" si="2"/>
        <v>0.93794326241134762</v>
      </c>
      <c r="AE45" s="31">
        <f t="shared" si="3"/>
        <v>1.0134099616858236</v>
      </c>
      <c r="AF45" s="32">
        <f t="shared" si="4"/>
        <v>0.22559999999999999</v>
      </c>
      <c r="AG45" s="32">
        <f t="shared" si="5"/>
        <v>0.20880000000000001</v>
      </c>
    </row>
    <row r="46" spans="1:33" s="39" customFormat="1" ht="12.75" customHeight="1" x14ac:dyDescent="0.2">
      <c r="A46" s="67"/>
      <c r="B46" s="68" t="s">
        <v>123</v>
      </c>
      <c r="C46" s="69">
        <v>2.4672000000000001</v>
      </c>
      <c r="D46" s="69">
        <v>2.4767999999999999</v>
      </c>
      <c r="E46" s="69">
        <v>2.4283999999999999</v>
      </c>
      <c r="F46" s="69">
        <v>2.4331</v>
      </c>
      <c r="G46" s="69">
        <v>2.4466999999999999</v>
      </c>
      <c r="H46" s="69">
        <v>2.5594999999999999</v>
      </c>
      <c r="I46" s="69">
        <v>2.9586000000000001</v>
      </c>
      <c r="J46" s="69">
        <v>3.2065000000000001</v>
      </c>
      <c r="K46" s="69">
        <v>3.2172999999999998</v>
      </c>
      <c r="L46" s="69">
        <v>3.1071</v>
      </c>
      <c r="M46" s="69">
        <v>2.8534999999999999</v>
      </c>
      <c r="N46" s="69">
        <v>3.1911</v>
      </c>
      <c r="O46" s="69">
        <v>3.2443</v>
      </c>
      <c r="P46" s="69">
        <v>3.1335000000000002</v>
      </c>
      <c r="Q46" s="69">
        <v>3.1566999999999998</v>
      </c>
      <c r="R46" s="69">
        <v>3.0857000000000001</v>
      </c>
      <c r="S46" s="69">
        <v>3.0829</v>
      </c>
      <c r="T46" s="69">
        <v>3.0165999999999999</v>
      </c>
      <c r="U46" s="69">
        <v>2.9710000000000001</v>
      </c>
      <c r="V46" s="69">
        <v>2.9622000000000002</v>
      </c>
      <c r="W46" s="69">
        <v>2.9695</v>
      </c>
      <c r="X46" s="69">
        <v>2.9157999999999999</v>
      </c>
      <c r="Y46" s="69">
        <v>2.9121000000000001</v>
      </c>
      <c r="Z46" s="69">
        <v>2.8231999999999999</v>
      </c>
      <c r="AA46" s="69"/>
      <c r="AB46" s="70">
        <f t="shared" si="0"/>
        <v>69.61930000000001</v>
      </c>
      <c r="AC46" s="71">
        <f t="shared" si="1"/>
        <v>0.89412328288588205</v>
      </c>
      <c r="AD46" s="72">
        <f t="shared" si="2"/>
        <v>0.90162688175385175</v>
      </c>
      <c r="AE46" s="72">
        <f t="shared" si="3"/>
        <v>0.97637299450241233</v>
      </c>
      <c r="AF46" s="73">
        <f t="shared" si="4"/>
        <v>3.2172999999999998</v>
      </c>
      <c r="AG46" s="73">
        <f t="shared" si="5"/>
        <v>2.9710000000000001</v>
      </c>
    </row>
    <row r="47" spans="1:33" s="39" customFormat="1" ht="12.75" customHeight="1" x14ac:dyDescent="0.2">
      <c r="A47" s="37"/>
      <c r="B47" s="48" t="s">
        <v>124</v>
      </c>
      <c r="C47" s="41">
        <v>0.66220000000000001</v>
      </c>
      <c r="D47" s="41">
        <v>0.6552</v>
      </c>
      <c r="E47" s="41">
        <v>0.66080000000000005</v>
      </c>
      <c r="F47" s="41">
        <v>0.67200000000000004</v>
      </c>
      <c r="G47" s="41">
        <v>0.69020000000000004</v>
      </c>
      <c r="H47" s="41">
        <v>0.67479999999999996</v>
      </c>
      <c r="I47" s="41">
        <v>0.72099999999999997</v>
      </c>
      <c r="J47" s="42">
        <v>0.71960000000000002</v>
      </c>
      <c r="K47" s="42">
        <v>0.7</v>
      </c>
      <c r="L47" s="42">
        <v>0.70420000000000005</v>
      </c>
      <c r="M47" s="41">
        <v>0.68459999999999999</v>
      </c>
      <c r="N47" s="41">
        <v>0.69579999999999997</v>
      </c>
      <c r="O47" s="41">
        <v>0.70699999999999996</v>
      </c>
      <c r="P47" s="41">
        <v>0.72519999999999996</v>
      </c>
      <c r="Q47" s="41">
        <v>0.72519999999999996</v>
      </c>
      <c r="R47" s="41">
        <v>0.72799999999999998</v>
      </c>
      <c r="S47" s="41">
        <v>0.77139999999999997</v>
      </c>
      <c r="T47" s="41">
        <v>0.77280000000000004</v>
      </c>
      <c r="U47" s="42">
        <v>0.76019999999999999</v>
      </c>
      <c r="V47" s="42">
        <v>0.75880000000000003</v>
      </c>
      <c r="W47" s="42">
        <v>0.76019999999999999</v>
      </c>
      <c r="X47" s="41">
        <v>0.77139999999999997</v>
      </c>
      <c r="Y47" s="41">
        <v>0.76859999999999995</v>
      </c>
      <c r="Z47" s="41">
        <v>0.76019999999999999</v>
      </c>
      <c r="AA47" s="41"/>
      <c r="AB47" s="38">
        <f t="shared" si="0"/>
        <v>17.249399999999998</v>
      </c>
      <c r="AC47" s="30">
        <f t="shared" si="1"/>
        <v>0.93002717391304335</v>
      </c>
      <c r="AD47" s="31">
        <f t="shared" si="2"/>
        <v>0.9987840466926069</v>
      </c>
      <c r="AE47" s="31">
        <f t="shared" si="3"/>
        <v>0.9454419889502762</v>
      </c>
      <c r="AF47" s="32">
        <f t="shared" si="4"/>
        <v>0.71960000000000002</v>
      </c>
      <c r="AG47" s="32">
        <f t="shared" si="5"/>
        <v>0.76019999999999999</v>
      </c>
    </row>
    <row r="48" spans="1:33" s="39" customFormat="1" ht="12.75" customHeight="1" x14ac:dyDescent="0.2">
      <c r="A48" s="37"/>
      <c r="B48" s="48" t="s">
        <v>125</v>
      </c>
      <c r="C48" s="41">
        <v>0.42</v>
      </c>
      <c r="D48" s="41">
        <v>0.41439999999999999</v>
      </c>
      <c r="E48" s="41">
        <v>0.41299999999999998</v>
      </c>
      <c r="F48" s="41">
        <v>0.42</v>
      </c>
      <c r="G48" s="41">
        <v>0.42420000000000002</v>
      </c>
      <c r="H48" s="41">
        <v>0.43120000000000003</v>
      </c>
      <c r="I48" s="41">
        <v>0.4914</v>
      </c>
      <c r="J48" s="42">
        <v>0.5292</v>
      </c>
      <c r="K48" s="42">
        <v>0.5292</v>
      </c>
      <c r="L48" s="42">
        <v>0.51380000000000003</v>
      </c>
      <c r="M48" s="41">
        <v>0.44240000000000002</v>
      </c>
      <c r="N48" s="41">
        <v>0.51939999999999997</v>
      </c>
      <c r="O48" s="41">
        <v>0.53339999999999999</v>
      </c>
      <c r="P48" s="41">
        <v>0.53339999999999999</v>
      </c>
      <c r="Q48" s="41">
        <v>0.53200000000000003</v>
      </c>
      <c r="R48" s="41">
        <v>0.45779999999999998</v>
      </c>
      <c r="S48" s="41">
        <v>0.53059999999999996</v>
      </c>
      <c r="T48" s="41">
        <v>0.5292</v>
      </c>
      <c r="U48" s="42">
        <v>0.49559999999999998</v>
      </c>
      <c r="V48" s="42">
        <v>0.4662</v>
      </c>
      <c r="W48" s="42">
        <v>0.497</v>
      </c>
      <c r="X48" s="41">
        <v>0.49</v>
      </c>
      <c r="Y48" s="41">
        <v>0.46760000000000002</v>
      </c>
      <c r="Z48" s="41">
        <v>0.4466</v>
      </c>
      <c r="AA48" s="41"/>
      <c r="AB48" s="38">
        <f t="shared" si="0"/>
        <v>11.5276</v>
      </c>
      <c r="AC48" s="30">
        <f t="shared" si="1"/>
        <v>0.90048118985126857</v>
      </c>
      <c r="AD48" s="31">
        <f t="shared" si="2"/>
        <v>0.90762786596119926</v>
      </c>
      <c r="AE48" s="31">
        <f t="shared" si="3"/>
        <v>0.96643192488262908</v>
      </c>
      <c r="AF48" s="32">
        <f t="shared" si="4"/>
        <v>0.5292</v>
      </c>
      <c r="AG48" s="32">
        <f t="shared" si="5"/>
        <v>0.497</v>
      </c>
    </row>
    <row r="49" spans="1:33" s="39" customFormat="1" ht="12.75" customHeight="1" x14ac:dyDescent="0.2">
      <c r="A49" s="37"/>
      <c r="B49" s="48" t="s">
        <v>126</v>
      </c>
      <c r="C49" s="41">
        <v>0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2">
        <v>0</v>
      </c>
      <c r="K49" s="42">
        <v>0</v>
      </c>
      <c r="L49" s="42">
        <v>0</v>
      </c>
      <c r="M49" s="41">
        <v>0</v>
      </c>
      <c r="N49" s="41">
        <v>0</v>
      </c>
      <c r="O49" s="41">
        <v>1.4E-3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2">
        <v>0</v>
      </c>
      <c r="V49" s="42">
        <v>0</v>
      </c>
      <c r="W49" s="42">
        <v>0</v>
      </c>
      <c r="X49" s="41">
        <v>0</v>
      </c>
      <c r="Y49" s="41">
        <v>0</v>
      </c>
      <c r="Z49" s="41">
        <v>0</v>
      </c>
      <c r="AA49" s="41"/>
      <c r="AB49" s="38">
        <f t="shared" si="0"/>
        <v>1.4E-3</v>
      </c>
      <c r="AC49" s="30">
        <f t="shared" si="1"/>
        <v>4.1666666666666664E-2</v>
      </c>
      <c r="AD49" s="31" t="e">
        <f t="shared" si="2"/>
        <v>#DIV/0!</v>
      </c>
      <c r="AE49" s="31" t="e">
        <f t="shared" si="3"/>
        <v>#DIV/0!</v>
      </c>
      <c r="AF49" s="32">
        <f t="shared" si="4"/>
        <v>0</v>
      </c>
      <c r="AG49" s="32">
        <f t="shared" si="5"/>
        <v>0</v>
      </c>
    </row>
    <row r="50" spans="1:33" s="39" customFormat="1" ht="12.75" customHeight="1" x14ac:dyDescent="0.2">
      <c r="A50" s="37"/>
      <c r="B50" s="48" t="s">
        <v>94</v>
      </c>
      <c r="C50" s="41">
        <v>0.26879999999999998</v>
      </c>
      <c r="D50" s="41">
        <v>0.29399999999999998</v>
      </c>
      <c r="E50" s="41">
        <v>0.2576</v>
      </c>
      <c r="F50" s="41">
        <v>0.2898</v>
      </c>
      <c r="G50" s="41">
        <v>0.30380000000000001</v>
      </c>
      <c r="H50" s="41">
        <v>0.41299999999999998</v>
      </c>
      <c r="I50" s="41">
        <v>0.68320000000000003</v>
      </c>
      <c r="J50" s="42">
        <v>0.85260000000000002</v>
      </c>
      <c r="K50" s="42">
        <v>0.84140000000000004</v>
      </c>
      <c r="L50" s="42">
        <v>0.67900000000000005</v>
      </c>
      <c r="M50" s="41">
        <v>0.52500000000000002</v>
      </c>
      <c r="N50" s="41">
        <v>0.77</v>
      </c>
      <c r="O50" s="41">
        <v>0.78539999999999999</v>
      </c>
      <c r="P50" s="41">
        <v>0.67479999999999996</v>
      </c>
      <c r="Q50" s="41">
        <v>0.7238</v>
      </c>
      <c r="R50" s="41">
        <v>0.72799999999999998</v>
      </c>
      <c r="S50" s="41">
        <v>0.56699999999999995</v>
      </c>
      <c r="T50" s="41">
        <v>0.49980000000000002</v>
      </c>
      <c r="U50" s="42">
        <v>0.45079999999999998</v>
      </c>
      <c r="V50" s="42">
        <v>0.41860000000000003</v>
      </c>
      <c r="W50" s="42">
        <v>0.42420000000000002</v>
      </c>
      <c r="X50" s="41">
        <v>0.36120000000000002</v>
      </c>
      <c r="Y50" s="41">
        <v>0.37659999999999999</v>
      </c>
      <c r="Z50" s="41">
        <v>0.32619999999999999</v>
      </c>
      <c r="AA50" s="41"/>
      <c r="AB50" s="38">
        <f t="shared" si="0"/>
        <v>12.514600000000002</v>
      </c>
      <c r="AC50" s="30">
        <f t="shared" si="1"/>
        <v>0.61159003831417624</v>
      </c>
      <c r="AD50" s="31">
        <f t="shared" si="2"/>
        <v>0.61159003831417624</v>
      </c>
      <c r="AE50" s="31">
        <f t="shared" si="3"/>
        <v>1.1567028985507248</v>
      </c>
      <c r="AF50" s="32">
        <f t="shared" si="4"/>
        <v>0.85260000000000002</v>
      </c>
      <c r="AG50" s="32">
        <f t="shared" si="5"/>
        <v>0.45079999999999998</v>
      </c>
    </row>
    <row r="51" spans="1:33" s="39" customFormat="1" ht="12.75" customHeight="1" x14ac:dyDescent="0.2">
      <c r="A51" s="37"/>
      <c r="B51" s="48" t="s">
        <v>127</v>
      </c>
      <c r="C51" s="41">
        <v>0.56489999999999996</v>
      </c>
      <c r="D51" s="41">
        <v>0.56069999999999998</v>
      </c>
      <c r="E51" s="41">
        <v>0.55859999999999999</v>
      </c>
      <c r="F51" s="41">
        <v>0.55649999999999999</v>
      </c>
      <c r="G51" s="41">
        <v>0.55859999999999999</v>
      </c>
      <c r="H51" s="41">
        <v>0.56279999999999997</v>
      </c>
      <c r="I51" s="41">
        <v>0.56069999999999998</v>
      </c>
      <c r="J51" s="42">
        <v>0.55649999999999999</v>
      </c>
      <c r="K51" s="42">
        <v>0.5544</v>
      </c>
      <c r="L51" s="42">
        <v>0.54390000000000005</v>
      </c>
      <c r="M51" s="41">
        <v>0.53969999999999996</v>
      </c>
      <c r="N51" s="41">
        <v>0.53759999999999997</v>
      </c>
      <c r="O51" s="41">
        <v>0.53549999999999998</v>
      </c>
      <c r="P51" s="41">
        <v>0.54600000000000004</v>
      </c>
      <c r="Q51" s="41">
        <v>0.54600000000000004</v>
      </c>
      <c r="R51" s="41">
        <v>0.55230000000000001</v>
      </c>
      <c r="S51" s="41">
        <v>0.57750000000000001</v>
      </c>
      <c r="T51" s="41">
        <v>0.58379999999999999</v>
      </c>
      <c r="U51" s="42">
        <v>0.58799999999999997</v>
      </c>
      <c r="V51" s="42">
        <v>0.59850000000000003</v>
      </c>
      <c r="W51" s="42">
        <v>0.59009999999999996</v>
      </c>
      <c r="X51" s="41">
        <v>0.59009999999999996</v>
      </c>
      <c r="Y51" s="41">
        <v>0.58379999999999999</v>
      </c>
      <c r="Z51" s="41">
        <v>0.58379999999999999</v>
      </c>
      <c r="AA51" s="41"/>
      <c r="AB51" s="38">
        <f t="shared" si="0"/>
        <v>13.530299999999999</v>
      </c>
      <c r="AC51" s="30">
        <f t="shared" si="1"/>
        <v>0.94195906432748522</v>
      </c>
      <c r="AD51" s="31">
        <f t="shared" si="2"/>
        <v>1.0130503144654086</v>
      </c>
      <c r="AE51" s="31">
        <f t="shared" si="3"/>
        <v>0.94195906432748522</v>
      </c>
      <c r="AF51" s="32">
        <f t="shared" si="4"/>
        <v>0.55649999999999999</v>
      </c>
      <c r="AG51" s="32">
        <f t="shared" si="5"/>
        <v>0.59850000000000003</v>
      </c>
    </row>
    <row r="52" spans="1:33" s="39" customFormat="1" ht="12.75" customHeight="1" x14ac:dyDescent="0.2">
      <c r="A52" s="37"/>
      <c r="B52" s="48" t="s">
        <v>128</v>
      </c>
      <c r="C52" s="41">
        <v>0.46410000000000001</v>
      </c>
      <c r="D52" s="41">
        <v>0.4662</v>
      </c>
      <c r="E52" s="41">
        <v>0.4536</v>
      </c>
      <c r="F52" s="41">
        <v>0.40949999999999998</v>
      </c>
      <c r="G52" s="41">
        <v>0.38429999999999997</v>
      </c>
      <c r="H52" s="41">
        <v>0.39479999999999998</v>
      </c>
      <c r="I52" s="41">
        <v>0.42420000000000002</v>
      </c>
      <c r="J52" s="42">
        <v>0.47670000000000001</v>
      </c>
      <c r="K52" s="42">
        <v>0.51870000000000005</v>
      </c>
      <c r="L52" s="42">
        <v>0.59219999999999995</v>
      </c>
      <c r="M52" s="41">
        <v>0.58589999999999998</v>
      </c>
      <c r="N52" s="41">
        <v>0.59640000000000004</v>
      </c>
      <c r="O52" s="41">
        <v>0.61109999999999998</v>
      </c>
      <c r="P52" s="41">
        <v>0.58169999999999999</v>
      </c>
      <c r="Q52" s="41">
        <v>0.55649999999999999</v>
      </c>
      <c r="R52" s="41">
        <v>0.54390000000000005</v>
      </c>
      <c r="S52" s="41">
        <v>0.5544</v>
      </c>
      <c r="T52" s="41">
        <v>0.54600000000000004</v>
      </c>
      <c r="U52" s="42">
        <v>0.58799999999999997</v>
      </c>
      <c r="V52" s="42">
        <v>0.63</v>
      </c>
      <c r="W52" s="42">
        <v>0.60899999999999999</v>
      </c>
      <c r="X52" s="41">
        <v>0.61319999999999997</v>
      </c>
      <c r="Y52" s="41">
        <v>0.62580000000000002</v>
      </c>
      <c r="Z52" s="41">
        <v>0.61529999999999996</v>
      </c>
      <c r="AA52" s="41"/>
      <c r="AB52" s="38">
        <f t="shared" si="0"/>
        <v>12.841499999999996</v>
      </c>
      <c r="AC52" s="30">
        <f t="shared" si="1"/>
        <v>0.84930555555555531</v>
      </c>
      <c r="AD52" s="31">
        <f t="shared" si="2"/>
        <v>0.90351654846335683</v>
      </c>
      <c r="AE52" s="31">
        <f t="shared" si="3"/>
        <v>0.84930555555555531</v>
      </c>
      <c r="AF52" s="32">
        <f t="shared" si="4"/>
        <v>0.59219999999999995</v>
      </c>
      <c r="AG52" s="32">
        <f t="shared" si="5"/>
        <v>0.63</v>
      </c>
    </row>
    <row r="53" spans="1:33" s="39" customFormat="1" ht="12.75" customHeight="1" x14ac:dyDescent="0.2">
      <c r="A53" s="37"/>
      <c r="B53" s="48" t="s">
        <v>129</v>
      </c>
      <c r="C53" s="41">
        <v>4.7000000000000002E-3</v>
      </c>
      <c r="D53" s="41">
        <v>4.7000000000000002E-3</v>
      </c>
      <c r="E53" s="41">
        <v>4.7000000000000002E-3</v>
      </c>
      <c r="F53" s="41">
        <v>4.7000000000000002E-3</v>
      </c>
      <c r="G53" s="41">
        <v>4.7000000000000002E-3</v>
      </c>
      <c r="H53" s="41">
        <v>4.3E-3</v>
      </c>
      <c r="I53" s="41">
        <v>4.0000000000000001E-3</v>
      </c>
      <c r="J53" s="42">
        <v>1.1000000000000001E-3</v>
      </c>
      <c r="K53" s="42">
        <v>1.4E-3</v>
      </c>
      <c r="L53" s="42">
        <v>1.1000000000000001E-3</v>
      </c>
      <c r="M53" s="41">
        <v>1.1000000000000001E-3</v>
      </c>
      <c r="N53" s="41">
        <v>1.4E-3</v>
      </c>
      <c r="O53" s="41">
        <v>1.1000000000000001E-3</v>
      </c>
      <c r="P53" s="41">
        <v>1.8E-3</v>
      </c>
      <c r="Q53" s="41">
        <v>1.4E-3</v>
      </c>
      <c r="R53" s="41">
        <v>1.8E-3</v>
      </c>
      <c r="S53" s="41">
        <v>1.8E-3</v>
      </c>
      <c r="T53" s="41">
        <v>4.7000000000000002E-3</v>
      </c>
      <c r="U53" s="42">
        <v>5.0000000000000001E-3</v>
      </c>
      <c r="V53" s="42">
        <v>5.0000000000000001E-3</v>
      </c>
      <c r="W53" s="42">
        <v>4.7000000000000002E-3</v>
      </c>
      <c r="X53" s="41">
        <v>5.0000000000000001E-3</v>
      </c>
      <c r="Y53" s="41">
        <v>4.7000000000000002E-3</v>
      </c>
      <c r="Z53" s="41">
        <v>5.0000000000000001E-3</v>
      </c>
      <c r="AA53" s="41"/>
      <c r="AB53" s="38">
        <f t="shared" si="0"/>
        <v>7.9899999999999985E-2</v>
      </c>
      <c r="AC53" s="30">
        <f t="shared" si="1"/>
        <v>0.66583333333333317</v>
      </c>
      <c r="AD53" s="31">
        <f t="shared" si="2"/>
        <v>2.3779761904761902</v>
      </c>
      <c r="AE53" s="31">
        <f t="shared" si="3"/>
        <v>0.66583333333333317</v>
      </c>
      <c r="AF53" s="32">
        <f t="shared" si="4"/>
        <v>1.4E-3</v>
      </c>
      <c r="AG53" s="32">
        <f t="shared" si="5"/>
        <v>5.0000000000000001E-3</v>
      </c>
    </row>
    <row r="54" spans="1:33" s="39" customFormat="1" ht="12.75" customHeight="1" x14ac:dyDescent="0.2">
      <c r="A54" s="37"/>
      <c r="B54" s="48" t="s">
        <v>130</v>
      </c>
      <c r="C54" s="41">
        <v>8.2500000000000004E-2</v>
      </c>
      <c r="D54" s="41">
        <v>8.1600000000000006E-2</v>
      </c>
      <c r="E54" s="41">
        <v>8.0199999999999994E-2</v>
      </c>
      <c r="F54" s="41">
        <v>8.0600000000000005E-2</v>
      </c>
      <c r="G54" s="41">
        <v>8.09E-2</v>
      </c>
      <c r="H54" s="41">
        <v>7.85E-2</v>
      </c>
      <c r="I54" s="41">
        <v>7.4200000000000002E-2</v>
      </c>
      <c r="J54" s="42">
        <v>7.0800000000000002E-2</v>
      </c>
      <c r="K54" s="42">
        <v>7.22E-2</v>
      </c>
      <c r="L54" s="42">
        <v>7.2900000000000006E-2</v>
      </c>
      <c r="M54" s="41">
        <v>7.4800000000000005E-2</v>
      </c>
      <c r="N54" s="41">
        <v>7.0400000000000004E-2</v>
      </c>
      <c r="O54" s="41">
        <v>6.9400000000000003E-2</v>
      </c>
      <c r="P54" s="41">
        <v>7.0599999999999996E-2</v>
      </c>
      <c r="Q54" s="41">
        <v>7.1800000000000003E-2</v>
      </c>
      <c r="R54" s="41">
        <v>7.3899999999999993E-2</v>
      </c>
      <c r="S54" s="41">
        <v>8.0199999999999994E-2</v>
      </c>
      <c r="T54" s="41">
        <v>8.0299999999999996E-2</v>
      </c>
      <c r="U54" s="42">
        <v>8.3299999999999999E-2</v>
      </c>
      <c r="V54" s="42">
        <v>8.5099999999999995E-2</v>
      </c>
      <c r="W54" s="42">
        <v>8.4400000000000003E-2</v>
      </c>
      <c r="X54" s="41">
        <v>8.4900000000000003E-2</v>
      </c>
      <c r="Y54" s="41">
        <v>8.5000000000000006E-2</v>
      </c>
      <c r="Z54" s="41">
        <v>8.6099999999999996E-2</v>
      </c>
      <c r="AA54" s="41"/>
      <c r="AB54" s="38">
        <f t="shared" si="0"/>
        <v>1.8746000000000003</v>
      </c>
      <c r="AC54" s="30">
        <f t="shared" si="1"/>
        <v>0.90718157181571835</v>
      </c>
      <c r="AD54" s="31">
        <f t="shared" si="2"/>
        <v>1.0714449016918155</v>
      </c>
      <c r="AE54" s="31">
        <f t="shared" si="3"/>
        <v>0.91784175479827679</v>
      </c>
      <c r="AF54" s="32">
        <f t="shared" si="4"/>
        <v>7.2900000000000006E-2</v>
      </c>
      <c r="AG54" s="32">
        <f t="shared" si="5"/>
        <v>8.5099999999999995E-2</v>
      </c>
    </row>
    <row r="55" spans="1:33" s="39" customFormat="1" ht="12.75" customHeight="1" x14ac:dyDescent="0.2">
      <c r="A55" s="67"/>
      <c r="B55" s="68" t="s">
        <v>131</v>
      </c>
      <c r="C55" s="69">
        <v>2.0424000000000002</v>
      </c>
      <c r="D55" s="69">
        <v>1.9964</v>
      </c>
      <c r="E55" s="69">
        <v>1.9509000000000001</v>
      </c>
      <c r="F55" s="69">
        <v>1.9377</v>
      </c>
      <c r="G55" s="69">
        <v>2.1072000000000002</v>
      </c>
      <c r="H55" s="69">
        <v>2.2883</v>
      </c>
      <c r="I55" s="69">
        <v>2.8105000000000002</v>
      </c>
      <c r="J55" s="69">
        <v>3.0310999999999999</v>
      </c>
      <c r="K55" s="69">
        <v>3.0266999999999999</v>
      </c>
      <c r="L55" s="69">
        <v>2.9102000000000001</v>
      </c>
      <c r="M55" s="69">
        <v>2.5337999999999998</v>
      </c>
      <c r="N55" s="69">
        <v>2.7863000000000002</v>
      </c>
      <c r="O55" s="69">
        <v>2.8744000000000001</v>
      </c>
      <c r="P55" s="69">
        <v>3.0152999999999999</v>
      </c>
      <c r="Q55" s="69">
        <v>3.0314999999999999</v>
      </c>
      <c r="R55" s="69">
        <v>2.8553999999999999</v>
      </c>
      <c r="S55" s="69">
        <v>2.6739000000000002</v>
      </c>
      <c r="T55" s="69">
        <v>2.3140000000000001</v>
      </c>
      <c r="U55" s="69">
        <v>2.2686999999999999</v>
      </c>
      <c r="V55" s="69">
        <v>2.4521000000000002</v>
      </c>
      <c r="W55" s="69">
        <v>2.4104000000000001</v>
      </c>
      <c r="X55" s="69">
        <v>2.1956000000000002</v>
      </c>
      <c r="Y55" s="69">
        <v>2.0387</v>
      </c>
      <c r="Z55" s="69">
        <v>2.0638999999999998</v>
      </c>
      <c r="AA55" s="69"/>
      <c r="AB55" s="70">
        <f t="shared" si="0"/>
        <v>59.615400000000008</v>
      </c>
      <c r="AC55" s="71">
        <f t="shared" si="1"/>
        <v>0.81938809170377724</v>
      </c>
      <c r="AD55" s="72">
        <f t="shared" si="2"/>
        <v>0.81949622249348442</v>
      </c>
      <c r="AE55" s="72">
        <f t="shared" si="3"/>
        <v>1.0129990620284655</v>
      </c>
      <c r="AF55" s="73">
        <f t="shared" si="4"/>
        <v>3.0310999999999999</v>
      </c>
      <c r="AG55" s="73">
        <f t="shared" si="5"/>
        <v>2.4521000000000002</v>
      </c>
    </row>
    <row r="56" spans="1:33" s="39" customFormat="1" ht="12.75" customHeight="1" x14ac:dyDescent="0.2">
      <c r="A56" s="37"/>
      <c r="B56" s="48" t="s">
        <v>132</v>
      </c>
      <c r="C56" s="41">
        <v>0.1162</v>
      </c>
      <c r="D56" s="41">
        <v>0.112</v>
      </c>
      <c r="E56" s="41">
        <v>0.105</v>
      </c>
      <c r="F56" s="41">
        <v>0.10639999999999999</v>
      </c>
      <c r="G56" s="41">
        <v>0.10639999999999999</v>
      </c>
      <c r="H56" s="41">
        <v>0.1148</v>
      </c>
      <c r="I56" s="41">
        <v>0.33879999999999999</v>
      </c>
      <c r="J56" s="42">
        <v>0.36120000000000002</v>
      </c>
      <c r="K56" s="42">
        <v>0.36399999999999999</v>
      </c>
      <c r="L56" s="42">
        <v>0.32340000000000002</v>
      </c>
      <c r="M56" s="41">
        <v>0.2114</v>
      </c>
      <c r="N56" s="41">
        <v>0.14280000000000001</v>
      </c>
      <c r="O56" s="41">
        <v>0.25480000000000003</v>
      </c>
      <c r="P56" s="41">
        <v>0.27439999999999998</v>
      </c>
      <c r="Q56" s="41">
        <v>0.3276</v>
      </c>
      <c r="R56" s="41">
        <v>0.33600000000000002</v>
      </c>
      <c r="S56" s="41">
        <v>0.2296</v>
      </c>
      <c r="T56" s="41">
        <v>0.18340000000000001</v>
      </c>
      <c r="U56" s="42">
        <v>0.1918</v>
      </c>
      <c r="V56" s="42">
        <v>0.19040000000000001</v>
      </c>
      <c r="W56" s="42">
        <v>0.19320000000000001</v>
      </c>
      <c r="X56" s="41">
        <v>0.1414</v>
      </c>
      <c r="Y56" s="41">
        <v>0.1106</v>
      </c>
      <c r="Z56" s="41">
        <v>0.1134</v>
      </c>
      <c r="AA56" s="41"/>
      <c r="AB56" s="38">
        <f t="shared" si="0"/>
        <v>4.9489999999999998</v>
      </c>
      <c r="AC56" s="30">
        <f t="shared" si="1"/>
        <v>0.56650641025641024</v>
      </c>
      <c r="AD56" s="31">
        <f t="shared" si="2"/>
        <v>0.56650641025641024</v>
      </c>
      <c r="AE56" s="31">
        <f t="shared" si="3"/>
        <v>1.0673309178743959</v>
      </c>
      <c r="AF56" s="32">
        <f t="shared" si="4"/>
        <v>0.36399999999999999</v>
      </c>
      <c r="AG56" s="32">
        <f t="shared" si="5"/>
        <v>0.19320000000000001</v>
      </c>
    </row>
    <row r="57" spans="1:33" s="39" customFormat="1" ht="12.75" customHeight="1" x14ac:dyDescent="0.2">
      <c r="A57" s="37"/>
      <c r="B57" s="48" t="s">
        <v>133</v>
      </c>
      <c r="C57" s="41">
        <v>0.31919999999999998</v>
      </c>
      <c r="D57" s="41">
        <v>0.32550000000000001</v>
      </c>
      <c r="E57" s="41">
        <v>0.31080000000000002</v>
      </c>
      <c r="F57" s="41">
        <v>0.31919999999999998</v>
      </c>
      <c r="G57" s="41">
        <v>0.35909999999999997</v>
      </c>
      <c r="H57" s="41">
        <v>0.40529999999999999</v>
      </c>
      <c r="I57" s="41">
        <v>0.44940000000000002</v>
      </c>
      <c r="J57" s="42">
        <v>0.52290000000000003</v>
      </c>
      <c r="K57" s="42">
        <v>0.56279999999999997</v>
      </c>
      <c r="L57" s="42">
        <v>0.49349999999999999</v>
      </c>
      <c r="M57" s="41">
        <v>0.441</v>
      </c>
      <c r="N57" s="41">
        <v>0.48930000000000001</v>
      </c>
      <c r="O57" s="41">
        <v>0.47039999999999998</v>
      </c>
      <c r="P57" s="41">
        <v>0.48509999999999998</v>
      </c>
      <c r="Q57" s="41">
        <v>0.44729999999999998</v>
      </c>
      <c r="R57" s="41">
        <v>0.39900000000000002</v>
      </c>
      <c r="S57" s="41">
        <v>0.36959999999999998</v>
      </c>
      <c r="T57" s="41">
        <v>0.36330000000000001</v>
      </c>
      <c r="U57" s="42">
        <v>0.36330000000000001</v>
      </c>
      <c r="V57" s="42">
        <v>0.43680000000000002</v>
      </c>
      <c r="W57" s="42">
        <v>0.43049999999999999</v>
      </c>
      <c r="X57" s="41">
        <v>0.42630000000000001</v>
      </c>
      <c r="Y57" s="41">
        <v>0.41370000000000001</v>
      </c>
      <c r="Z57" s="41">
        <v>0.41160000000000002</v>
      </c>
      <c r="AA57" s="41"/>
      <c r="AB57" s="38">
        <f t="shared" si="0"/>
        <v>10.014900000000001</v>
      </c>
      <c r="AC57" s="30">
        <f t="shared" si="1"/>
        <v>0.74144900497512445</v>
      </c>
      <c r="AD57" s="31">
        <f t="shared" si="2"/>
        <v>0.74144900497512445</v>
      </c>
      <c r="AE57" s="31">
        <f t="shared" si="3"/>
        <v>0.95532852564102566</v>
      </c>
      <c r="AF57" s="32">
        <f t="shared" si="4"/>
        <v>0.56279999999999997</v>
      </c>
      <c r="AG57" s="32">
        <f t="shared" si="5"/>
        <v>0.43680000000000002</v>
      </c>
    </row>
    <row r="58" spans="1:33" s="39" customFormat="1" ht="12.75" customHeight="1" x14ac:dyDescent="0.2">
      <c r="A58" s="37"/>
      <c r="B58" s="48" t="s">
        <v>134</v>
      </c>
      <c r="C58" s="41">
        <v>0.50119999999999998</v>
      </c>
      <c r="D58" s="41">
        <v>0.46899999999999997</v>
      </c>
      <c r="E58" s="41">
        <v>0.4536</v>
      </c>
      <c r="F58" s="41">
        <v>0.45219999999999999</v>
      </c>
      <c r="G58" s="41">
        <v>0.45639999999999997</v>
      </c>
      <c r="H58" s="41">
        <v>0.49980000000000002</v>
      </c>
      <c r="I58" s="41">
        <v>0.69720000000000004</v>
      </c>
      <c r="J58" s="42">
        <v>0.76160000000000005</v>
      </c>
      <c r="K58" s="42">
        <v>0.75319999999999998</v>
      </c>
      <c r="L58" s="42">
        <v>0.76160000000000005</v>
      </c>
      <c r="M58" s="41">
        <v>0.61180000000000001</v>
      </c>
      <c r="N58" s="41">
        <v>0.81200000000000006</v>
      </c>
      <c r="O58" s="41">
        <v>0.81899999999999995</v>
      </c>
      <c r="P58" s="41">
        <v>0.80500000000000005</v>
      </c>
      <c r="Q58" s="41">
        <v>0.77700000000000002</v>
      </c>
      <c r="R58" s="41">
        <v>0.6552</v>
      </c>
      <c r="S58" s="41">
        <v>0.62719999999999998</v>
      </c>
      <c r="T58" s="41">
        <v>0.55020000000000002</v>
      </c>
      <c r="U58" s="42">
        <v>0.56279999999999997</v>
      </c>
      <c r="V58" s="42">
        <v>0.56699999999999995</v>
      </c>
      <c r="W58" s="42">
        <v>0.55579999999999996</v>
      </c>
      <c r="X58" s="41">
        <v>0.51519999999999999</v>
      </c>
      <c r="Y58" s="41">
        <v>0.4914</v>
      </c>
      <c r="Z58" s="41">
        <v>0.50119999999999998</v>
      </c>
      <c r="AA58" s="41"/>
      <c r="AB58" s="38">
        <f t="shared" si="0"/>
        <v>14.656600000000001</v>
      </c>
      <c r="AC58" s="30">
        <f t="shared" si="1"/>
        <v>0.74565527065527082</v>
      </c>
      <c r="AD58" s="31">
        <f t="shared" si="2"/>
        <v>0.80185355392156865</v>
      </c>
      <c r="AE58" s="31">
        <f t="shared" si="3"/>
        <v>1.0770576131687246</v>
      </c>
      <c r="AF58" s="32">
        <f t="shared" si="4"/>
        <v>0.76160000000000005</v>
      </c>
      <c r="AG58" s="32">
        <f t="shared" si="5"/>
        <v>0.56699999999999995</v>
      </c>
    </row>
    <row r="59" spans="1:33" s="39" customFormat="1" ht="12.75" customHeight="1" x14ac:dyDescent="0.2">
      <c r="A59" s="37"/>
      <c r="B59" s="48" t="s">
        <v>135</v>
      </c>
      <c r="C59" s="41">
        <v>0.39479999999999998</v>
      </c>
      <c r="D59" s="41">
        <v>0.39689999999999998</v>
      </c>
      <c r="E59" s="41">
        <v>0.40949999999999998</v>
      </c>
      <c r="F59" s="41">
        <v>0.39269999999999999</v>
      </c>
      <c r="G59" s="41">
        <v>0.38429999999999997</v>
      </c>
      <c r="H59" s="41">
        <v>0.38640000000000002</v>
      </c>
      <c r="I59" s="41">
        <v>0.38429999999999997</v>
      </c>
      <c r="J59" s="42">
        <v>0.4032</v>
      </c>
      <c r="K59" s="42">
        <v>0.40110000000000001</v>
      </c>
      <c r="L59" s="42">
        <v>0.38850000000000001</v>
      </c>
      <c r="M59" s="41">
        <v>0.38219999999999998</v>
      </c>
      <c r="N59" s="41">
        <v>0.38219999999999998</v>
      </c>
      <c r="O59" s="41">
        <v>0.38219999999999998</v>
      </c>
      <c r="P59" s="41">
        <v>0.38640000000000002</v>
      </c>
      <c r="Q59" s="41">
        <v>0.41160000000000002</v>
      </c>
      <c r="R59" s="41">
        <v>0.3906</v>
      </c>
      <c r="S59" s="41">
        <v>0.38429999999999997</v>
      </c>
      <c r="T59" s="41">
        <v>0.39269999999999999</v>
      </c>
      <c r="U59" s="42">
        <v>0.39479999999999998</v>
      </c>
      <c r="V59" s="42">
        <v>0.38429999999999997</v>
      </c>
      <c r="W59" s="42">
        <v>0.40529999999999999</v>
      </c>
      <c r="X59" s="41">
        <v>0.38850000000000001</v>
      </c>
      <c r="Y59" s="41">
        <v>0.38640000000000002</v>
      </c>
      <c r="Z59" s="41">
        <v>0.38850000000000001</v>
      </c>
      <c r="AA59" s="41"/>
      <c r="AB59" s="38">
        <f t="shared" si="0"/>
        <v>9.4016999999999999</v>
      </c>
      <c r="AC59" s="30">
        <f t="shared" si="1"/>
        <v>0.95174319727891155</v>
      </c>
      <c r="AD59" s="31">
        <f t="shared" si="2"/>
        <v>0.97157118055555558</v>
      </c>
      <c r="AE59" s="31">
        <f t="shared" si="3"/>
        <v>0.96653713298791022</v>
      </c>
      <c r="AF59" s="32">
        <f t="shared" si="4"/>
        <v>0.4032</v>
      </c>
      <c r="AG59" s="32">
        <f t="shared" si="5"/>
        <v>0.40529999999999999</v>
      </c>
    </row>
    <row r="60" spans="1:33" s="39" customFormat="1" ht="12.75" customHeight="1" x14ac:dyDescent="0.2">
      <c r="A60" s="37"/>
      <c r="B60" s="48" t="s">
        <v>136</v>
      </c>
      <c r="C60" s="41">
        <v>3.8399999999999997E-2</v>
      </c>
      <c r="D60" s="41">
        <v>3.2399999999999998E-2</v>
      </c>
      <c r="E60" s="41">
        <v>3.8399999999999997E-2</v>
      </c>
      <c r="F60" s="41">
        <v>3.3599999999999998E-2</v>
      </c>
      <c r="G60" s="41">
        <v>3.9600000000000003E-2</v>
      </c>
      <c r="H60" s="41">
        <v>3.8399999999999997E-2</v>
      </c>
      <c r="I60" s="41">
        <v>4.9200000000000001E-2</v>
      </c>
      <c r="J60" s="42">
        <v>4.5600000000000002E-2</v>
      </c>
      <c r="K60" s="42">
        <v>4.6800000000000001E-2</v>
      </c>
      <c r="L60" s="42">
        <v>4.5600000000000002E-2</v>
      </c>
      <c r="M60" s="41">
        <v>4.4400000000000002E-2</v>
      </c>
      <c r="N60" s="41">
        <v>4.5600000000000002E-2</v>
      </c>
      <c r="O60" s="41">
        <v>4.0800000000000003E-2</v>
      </c>
      <c r="P60" s="41">
        <v>4.5600000000000002E-2</v>
      </c>
      <c r="Q60" s="41">
        <v>4.6800000000000001E-2</v>
      </c>
      <c r="R60" s="41">
        <v>5.04E-2</v>
      </c>
      <c r="S60" s="41">
        <v>4.3200000000000002E-2</v>
      </c>
      <c r="T60" s="41">
        <v>3.9600000000000003E-2</v>
      </c>
      <c r="U60" s="42">
        <v>0.03</v>
      </c>
      <c r="V60" s="42">
        <v>4.5600000000000002E-2</v>
      </c>
      <c r="W60" s="42">
        <v>3.8399999999999997E-2</v>
      </c>
      <c r="X60" s="41">
        <v>4.2000000000000003E-2</v>
      </c>
      <c r="Y60" s="41">
        <v>3.7199999999999997E-2</v>
      </c>
      <c r="Z60" s="41">
        <v>4.2000000000000003E-2</v>
      </c>
      <c r="AA60" s="41"/>
      <c r="AB60" s="38">
        <f t="shared" si="0"/>
        <v>0.99959999999999993</v>
      </c>
      <c r="AC60" s="30">
        <f t="shared" si="1"/>
        <v>0.82638888888888884</v>
      </c>
      <c r="AD60" s="31">
        <f t="shared" si="2"/>
        <v>0.8899572649572649</v>
      </c>
      <c r="AE60" s="31">
        <f t="shared" si="3"/>
        <v>0.91337719298245612</v>
      </c>
      <c r="AF60" s="32">
        <f t="shared" si="4"/>
        <v>4.6800000000000001E-2</v>
      </c>
      <c r="AG60" s="32">
        <f t="shared" si="5"/>
        <v>4.5600000000000002E-2</v>
      </c>
    </row>
    <row r="61" spans="1:33" s="39" customFormat="1" ht="12.75" customHeight="1" x14ac:dyDescent="0.2">
      <c r="A61" s="37"/>
      <c r="B61" s="48" t="s">
        <v>137</v>
      </c>
      <c r="C61" s="41">
        <v>0.10680000000000001</v>
      </c>
      <c r="D61" s="41">
        <v>9.9599999999999994E-2</v>
      </c>
      <c r="E61" s="41">
        <v>7.9200000000000007E-2</v>
      </c>
      <c r="F61" s="41">
        <v>6.3600000000000004E-2</v>
      </c>
      <c r="G61" s="41">
        <v>0.1416</v>
      </c>
      <c r="H61" s="41">
        <v>0.18</v>
      </c>
      <c r="I61" s="41">
        <v>0.1512</v>
      </c>
      <c r="J61" s="42">
        <v>0.114</v>
      </c>
      <c r="K61" s="42">
        <v>0.1308</v>
      </c>
      <c r="L61" s="42">
        <v>0.1356</v>
      </c>
      <c r="M61" s="41">
        <v>0.15959999999999999</v>
      </c>
      <c r="N61" s="41">
        <v>0.156</v>
      </c>
      <c r="O61" s="41">
        <v>0.1368</v>
      </c>
      <c r="P61" s="41">
        <v>0.1764</v>
      </c>
      <c r="Q61" s="41">
        <v>0.19439999999999999</v>
      </c>
      <c r="R61" s="41">
        <v>0.2112</v>
      </c>
      <c r="S61" s="41">
        <v>0.23039999999999999</v>
      </c>
      <c r="T61" s="41">
        <v>0.23760000000000001</v>
      </c>
      <c r="U61" s="42">
        <v>0.32040000000000002</v>
      </c>
      <c r="V61" s="42">
        <v>0.37440000000000001</v>
      </c>
      <c r="W61" s="42">
        <v>0.30359999999999998</v>
      </c>
      <c r="X61" s="41">
        <v>0.222</v>
      </c>
      <c r="Y61" s="41">
        <v>0.2064</v>
      </c>
      <c r="Z61" s="41">
        <v>0.17879999999999999</v>
      </c>
      <c r="AA61" s="41"/>
      <c r="AB61" s="38">
        <f t="shared" si="0"/>
        <v>4.3103999999999996</v>
      </c>
      <c r="AC61" s="30">
        <f t="shared" si="1"/>
        <v>0.47970085470085466</v>
      </c>
      <c r="AD61" s="31">
        <f t="shared" si="2"/>
        <v>1.3244837758112094</v>
      </c>
      <c r="AE61" s="31">
        <f t="shared" si="3"/>
        <v>0.47970085470085466</v>
      </c>
      <c r="AF61" s="32">
        <f t="shared" si="4"/>
        <v>0.1356</v>
      </c>
      <c r="AG61" s="32">
        <f t="shared" si="5"/>
        <v>0.37440000000000001</v>
      </c>
    </row>
    <row r="62" spans="1:33" s="39" customFormat="1" ht="12.75" customHeight="1" x14ac:dyDescent="0.2">
      <c r="A62" s="37"/>
      <c r="B62" s="48" t="s">
        <v>138</v>
      </c>
      <c r="C62" s="41">
        <v>0.1086</v>
      </c>
      <c r="D62" s="41">
        <v>0.1038</v>
      </c>
      <c r="E62" s="41">
        <v>0.1038</v>
      </c>
      <c r="F62" s="41">
        <v>0.108</v>
      </c>
      <c r="G62" s="41">
        <v>0.1014</v>
      </c>
      <c r="H62" s="41">
        <v>0.1242</v>
      </c>
      <c r="I62" s="41">
        <v>0.17760000000000001</v>
      </c>
      <c r="J62" s="42">
        <v>0.2142</v>
      </c>
      <c r="K62" s="42">
        <v>0.192</v>
      </c>
      <c r="L62" s="42">
        <v>0.18</v>
      </c>
      <c r="M62" s="41">
        <v>0.15959999999999999</v>
      </c>
      <c r="N62" s="41">
        <v>0.18779999999999999</v>
      </c>
      <c r="O62" s="41">
        <v>0.18240000000000001</v>
      </c>
      <c r="P62" s="41">
        <v>0.1764</v>
      </c>
      <c r="Q62" s="41">
        <v>0.15720000000000001</v>
      </c>
      <c r="R62" s="41">
        <v>0.15720000000000001</v>
      </c>
      <c r="S62" s="41">
        <v>0.1308</v>
      </c>
      <c r="T62" s="41">
        <v>4.6800000000000001E-2</v>
      </c>
      <c r="U62" s="42">
        <v>3.0599999999999999E-2</v>
      </c>
      <c r="V62" s="42">
        <v>9.7799999999999998E-2</v>
      </c>
      <c r="W62" s="42">
        <v>9.9000000000000005E-2</v>
      </c>
      <c r="X62" s="41">
        <v>9.8400000000000001E-2</v>
      </c>
      <c r="Y62" s="41">
        <v>9.7799999999999998E-2</v>
      </c>
      <c r="Z62" s="41">
        <v>9.7799999999999998E-2</v>
      </c>
      <c r="AA62" s="41"/>
      <c r="AB62" s="38">
        <f t="shared" si="0"/>
        <v>3.1332</v>
      </c>
      <c r="AC62" s="30">
        <f t="shared" si="1"/>
        <v>0.60947712418300648</v>
      </c>
      <c r="AD62" s="31">
        <f t="shared" si="2"/>
        <v>0.60947712418300648</v>
      </c>
      <c r="AE62" s="31">
        <f t="shared" si="3"/>
        <v>1.3186868686868687</v>
      </c>
      <c r="AF62" s="32">
        <f t="shared" si="4"/>
        <v>0.2142</v>
      </c>
      <c r="AG62" s="32">
        <f t="shared" si="5"/>
        <v>9.9000000000000005E-2</v>
      </c>
    </row>
    <row r="63" spans="1:33" s="39" customFormat="1" ht="12.75" customHeight="1" x14ac:dyDescent="0.2">
      <c r="A63" s="37"/>
      <c r="B63" s="48" t="s">
        <v>139</v>
      </c>
      <c r="C63" s="41">
        <v>0.17519999999999999</v>
      </c>
      <c r="D63" s="41">
        <v>0.17519999999999999</v>
      </c>
      <c r="E63" s="41">
        <v>0.1716</v>
      </c>
      <c r="F63" s="41">
        <v>0.17280000000000001</v>
      </c>
      <c r="G63" s="41">
        <v>0.20039999999999999</v>
      </c>
      <c r="H63" s="41">
        <v>0.23400000000000001</v>
      </c>
      <c r="I63" s="41">
        <v>0.20760000000000001</v>
      </c>
      <c r="J63" s="42">
        <v>0.1908</v>
      </c>
      <c r="K63" s="42">
        <v>0.1956</v>
      </c>
      <c r="L63" s="42">
        <v>0.20760000000000001</v>
      </c>
      <c r="M63" s="41">
        <v>0.2364</v>
      </c>
      <c r="N63" s="41">
        <v>0.23280000000000001</v>
      </c>
      <c r="O63" s="41">
        <v>0.23039999999999999</v>
      </c>
      <c r="P63" s="41">
        <v>0.25679999999999997</v>
      </c>
      <c r="Q63" s="41">
        <v>0.27360000000000001</v>
      </c>
      <c r="R63" s="41">
        <v>0.29160000000000003</v>
      </c>
      <c r="S63" s="41">
        <v>0.30959999999999999</v>
      </c>
      <c r="T63" s="41">
        <v>0.15959999999999999</v>
      </c>
      <c r="U63" s="42">
        <v>4.5600000000000002E-2</v>
      </c>
      <c r="V63" s="42">
        <v>9.5999999999999992E-3</v>
      </c>
      <c r="W63" s="42">
        <v>2.52E-2</v>
      </c>
      <c r="X63" s="41">
        <v>5.6399999999999999E-2</v>
      </c>
      <c r="Y63" s="41">
        <v>4.3200000000000002E-2</v>
      </c>
      <c r="Z63" s="41">
        <v>3.9600000000000003E-2</v>
      </c>
      <c r="AA63" s="41"/>
      <c r="AB63" s="38">
        <f t="shared" si="0"/>
        <v>4.1412000000000004</v>
      </c>
      <c r="AC63" s="30">
        <f t="shared" si="1"/>
        <v>0.55733204134366932</v>
      </c>
      <c r="AD63" s="31">
        <f t="shared" si="2"/>
        <v>0.83116570327552985</v>
      </c>
      <c r="AE63" s="31">
        <f t="shared" si="3"/>
        <v>3.7839912280701755</v>
      </c>
      <c r="AF63" s="32">
        <f t="shared" si="4"/>
        <v>0.20760000000000001</v>
      </c>
      <c r="AG63" s="32">
        <f t="shared" si="5"/>
        <v>4.5600000000000002E-2</v>
      </c>
    </row>
    <row r="64" spans="1:33" s="39" customFormat="1" ht="12.75" customHeight="1" x14ac:dyDescent="0.2">
      <c r="A64" s="37"/>
      <c r="B64" s="48" t="s">
        <v>140</v>
      </c>
      <c r="C64" s="41">
        <v>0.1368</v>
      </c>
      <c r="D64" s="41">
        <v>0.13800000000000001</v>
      </c>
      <c r="E64" s="41">
        <v>0.1368</v>
      </c>
      <c r="F64" s="41">
        <v>0.1404</v>
      </c>
      <c r="G64" s="41">
        <v>0.1416</v>
      </c>
      <c r="H64" s="41">
        <v>0.1452</v>
      </c>
      <c r="I64" s="41">
        <v>0.16200000000000001</v>
      </c>
      <c r="J64" s="42">
        <v>0.1656</v>
      </c>
      <c r="K64" s="42">
        <v>0.1608</v>
      </c>
      <c r="L64" s="42">
        <v>0.16200000000000001</v>
      </c>
      <c r="M64" s="41">
        <v>0.156</v>
      </c>
      <c r="N64" s="41">
        <v>0.15359999999999999</v>
      </c>
      <c r="O64" s="41">
        <v>0.15959999999999999</v>
      </c>
      <c r="P64" s="41">
        <v>0.16320000000000001</v>
      </c>
      <c r="Q64" s="41">
        <v>0.15479999999999999</v>
      </c>
      <c r="R64" s="41">
        <v>0.15240000000000001</v>
      </c>
      <c r="S64" s="41">
        <v>0.15359999999999999</v>
      </c>
      <c r="T64" s="41">
        <v>0.15479999999999999</v>
      </c>
      <c r="U64" s="42">
        <v>0.15479999999999999</v>
      </c>
      <c r="V64" s="42">
        <v>0.15</v>
      </c>
      <c r="W64" s="42">
        <v>0.15</v>
      </c>
      <c r="X64" s="41">
        <v>0.1512</v>
      </c>
      <c r="Y64" s="41">
        <v>0.14760000000000001</v>
      </c>
      <c r="Z64" s="41">
        <v>0.14879999999999999</v>
      </c>
      <c r="AA64" s="41"/>
      <c r="AB64" s="38">
        <f t="shared" si="0"/>
        <v>3.6395999999999997</v>
      </c>
      <c r="AC64" s="30">
        <f t="shared" si="1"/>
        <v>0.91576086956521729</v>
      </c>
      <c r="AD64" s="31">
        <f t="shared" si="2"/>
        <v>0.91576086956521729</v>
      </c>
      <c r="AE64" s="31">
        <f t="shared" si="3"/>
        <v>0.97965116279069764</v>
      </c>
      <c r="AF64" s="32">
        <f t="shared" si="4"/>
        <v>0.1656</v>
      </c>
      <c r="AG64" s="32">
        <f t="shared" si="5"/>
        <v>0.15479999999999999</v>
      </c>
    </row>
    <row r="65" spans="1:33" s="39" customFormat="1" ht="12.75" customHeight="1" x14ac:dyDescent="0.2">
      <c r="A65" s="37"/>
      <c r="B65" s="48" t="s">
        <v>141</v>
      </c>
      <c r="C65" s="41">
        <v>0.1452</v>
      </c>
      <c r="D65" s="41">
        <v>0.14399999999999999</v>
      </c>
      <c r="E65" s="41">
        <v>0.14219999999999999</v>
      </c>
      <c r="F65" s="41">
        <v>0.14879999999999999</v>
      </c>
      <c r="G65" s="41">
        <v>0.1764</v>
      </c>
      <c r="H65" s="41">
        <v>0.16020000000000001</v>
      </c>
      <c r="I65" s="41">
        <v>0.19320000000000001</v>
      </c>
      <c r="J65" s="42">
        <v>0.252</v>
      </c>
      <c r="K65" s="42">
        <v>0.21959999999999999</v>
      </c>
      <c r="L65" s="42">
        <v>0.21240000000000001</v>
      </c>
      <c r="M65" s="41">
        <v>0.13139999999999999</v>
      </c>
      <c r="N65" s="41">
        <v>0.1842</v>
      </c>
      <c r="O65" s="41">
        <v>0.19800000000000001</v>
      </c>
      <c r="P65" s="41">
        <v>0.246</v>
      </c>
      <c r="Q65" s="41">
        <v>0.2412</v>
      </c>
      <c r="R65" s="41">
        <v>0.21179999999999999</v>
      </c>
      <c r="S65" s="41">
        <v>0.1956</v>
      </c>
      <c r="T65" s="41">
        <v>0.186</v>
      </c>
      <c r="U65" s="42">
        <v>0.17460000000000001</v>
      </c>
      <c r="V65" s="42">
        <v>0.19620000000000001</v>
      </c>
      <c r="W65" s="42">
        <v>0.2094</v>
      </c>
      <c r="X65" s="41">
        <v>0.1542</v>
      </c>
      <c r="Y65" s="41">
        <v>0.10440000000000001</v>
      </c>
      <c r="Z65" s="41">
        <v>0.14219999999999999</v>
      </c>
      <c r="AA65" s="41"/>
      <c r="AB65" s="38">
        <f t="shared" si="0"/>
        <v>4.3691999999999993</v>
      </c>
      <c r="AC65" s="30">
        <f t="shared" si="1"/>
        <v>0.7224206349206348</v>
      </c>
      <c r="AD65" s="31">
        <f t="shared" si="2"/>
        <v>0.7224206349206348</v>
      </c>
      <c r="AE65" s="31">
        <f t="shared" si="3"/>
        <v>0.86938872970391579</v>
      </c>
      <c r="AF65" s="32">
        <f t="shared" si="4"/>
        <v>0.252</v>
      </c>
      <c r="AG65" s="32">
        <f t="shared" si="5"/>
        <v>0.2094</v>
      </c>
    </row>
    <row r="66" spans="1:33" s="39" customFormat="1" ht="12.75" customHeight="1" x14ac:dyDescent="0.2">
      <c r="A66" s="67"/>
      <c r="B66" s="68" t="s">
        <v>142</v>
      </c>
      <c r="C66" s="69">
        <v>0.36059999999999998</v>
      </c>
      <c r="D66" s="69">
        <v>0.34320000000000001</v>
      </c>
      <c r="E66" s="69">
        <v>0.3044</v>
      </c>
      <c r="F66" s="69">
        <v>0.32119999999999999</v>
      </c>
      <c r="G66" s="69">
        <v>0.38080000000000003</v>
      </c>
      <c r="H66" s="69">
        <v>0.4582</v>
      </c>
      <c r="I66" s="69">
        <v>0.55579999999999996</v>
      </c>
      <c r="J66" s="69">
        <v>0.50339999999999996</v>
      </c>
      <c r="K66" s="69">
        <v>0.53700000000000003</v>
      </c>
      <c r="L66" s="69">
        <v>0.54959999999999998</v>
      </c>
      <c r="M66" s="69">
        <v>0.56420000000000003</v>
      </c>
      <c r="N66" s="69">
        <v>0.54279999999999995</v>
      </c>
      <c r="O66" s="69">
        <v>0.51959999999999995</v>
      </c>
      <c r="P66" s="69">
        <v>0.66300000000000003</v>
      </c>
      <c r="Q66" s="69">
        <v>0.73380000000000001</v>
      </c>
      <c r="R66" s="69">
        <v>0.57299999999999995</v>
      </c>
      <c r="S66" s="69">
        <v>0.59279999999999999</v>
      </c>
      <c r="T66" s="69">
        <v>0.54959999999999998</v>
      </c>
      <c r="U66" s="69">
        <v>0.4874</v>
      </c>
      <c r="V66" s="69">
        <v>0.46300000000000002</v>
      </c>
      <c r="W66" s="69">
        <v>0.43559999999999999</v>
      </c>
      <c r="X66" s="69">
        <v>0.38979999999999998</v>
      </c>
      <c r="Y66" s="69">
        <v>0.3664</v>
      </c>
      <c r="Z66" s="69">
        <v>0.34460000000000002</v>
      </c>
      <c r="AA66" s="69"/>
      <c r="AB66" s="70">
        <f t="shared" si="0"/>
        <v>11.5398</v>
      </c>
      <c r="AC66" s="71">
        <f t="shared" si="1"/>
        <v>0.65525347506132459</v>
      </c>
      <c r="AD66" s="72">
        <f t="shared" si="2"/>
        <v>0.87486353711790399</v>
      </c>
      <c r="AE66" s="72">
        <f t="shared" si="3"/>
        <v>0.98651005334427577</v>
      </c>
      <c r="AF66" s="73">
        <f t="shared" si="4"/>
        <v>0.54959999999999998</v>
      </c>
      <c r="AG66" s="73">
        <f t="shared" si="5"/>
        <v>0.4874</v>
      </c>
    </row>
    <row r="67" spans="1:33" s="39" customFormat="1" ht="12.75" customHeight="1" x14ac:dyDescent="0.2">
      <c r="A67" s="37"/>
      <c r="B67" s="48" t="s">
        <v>143</v>
      </c>
      <c r="C67" s="41">
        <v>2.46E-2</v>
      </c>
      <c r="D67" s="41">
        <v>2.52E-2</v>
      </c>
      <c r="E67" s="41">
        <v>2.3400000000000001E-2</v>
      </c>
      <c r="F67" s="41">
        <v>2.3400000000000001E-2</v>
      </c>
      <c r="G67" s="41">
        <v>2.76E-2</v>
      </c>
      <c r="H67" s="41">
        <v>3.2399999999999998E-2</v>
      </c>
      <c r="I67" s="41">
        <v>3.1199999999999999E-2</v>
      </c>
      <c r="J67" s="42">
        <v>3.0599999999999999E-2</v>
      </c>
      <c r="K67" s="42">
        <v>3.1800000000000002E-2</v>
      </c>
      <c r="L67" s="42">
        <v>3.6600000000000001E-2</v>
      </c>
      <c r="M67" s="41">
        <v>4.0800000000000003E-2</v>
      </c>
      <c r="N67" s="41">
        <v>5.04E-2</v>
      </c>
      <c r="O67" s="41">
        <v>3.9600000000000003E-2</v>
      </c>
      <c r="P67" s="41">
        <v>3.1199999999999999E-2</v>
      </c>
      <c r="Q67" s="41">
        <v>4.4999999999999998E-2</v>
      </c>
      <c r="R67" s="41">
        <v>4.6199999999999998E-2</v>
      </c>
      <c r="S67" s="41">
        <v>4.1399999999999999E-2</v>
      </c>
      <c r="T67" s="41">
        <v>3.9E-2</v>
      </c>
      <c r="U67" s="42">
        <v>3.3599999999999998E-2</v>
      </c>
      <c r="V67" s="42">
        <v>3.4200000000000001E-2</v>
      </c>
      <c r="W67" s="42">
        <v>3.1800000000000002E-2</v>
      </c>
      <c r="X67" s="41">
        <v>3.0599999999999999E-2</v>
      </c>
      <c r="Y67" s="41">
        <v>3.2399999999999998E-2</v>
      </c>
      <c r="Z67" s="41">
        <v>3.2399999999999998E-2</v>
      </c>
      <c r="AA67" s="41"/>
      <c r="AB67" s="38">
        <f t="shared" si="0"/>
        <v>0.81540000000000001</v>
      </c>
      <c r="AC67" s="30">
        <f t="shared" si="1"/>
        <v>0.67410714285714279</v>
      </c>
      <c r="AD67" s="31">
        <f t="shared" si="2"/>
        <v>0.92827868852459006</v>
      </c>
      <c r="AE67" s="31">
        <f t="shared" si="3"/>
        <v>0.99342105263157887</v>
      </c>
      <c r="AF67" s="32">
        <f t="shared" si="4"/>
        <v>3.6600000000000001E-2</v>
      </c>
      <c r="AG67" s="32">
        <f t="shared" si="5"/>
        <v>3.4200000000000001E-2</v>
      </c>
    </row>
    <row r="68" spans="1:33" s="39" customFormat="1" ht="12.75" customHeight="1" x14ac:dyDescent="0.2">
      <c r="A68" s="37"/>
      <c r="B68" s="48" t="s">
        <v>144</v>
      </c>
      <c r="C68" s="41">
        <v>4.4400000000000002E-2</v>
      </c>
      <c r="D68" s="41">
        <v>4.3200000000000002E-2</v>
      </c>
      <c r="E68" s="41">
        <v>4.0800000000000003E-2</v>
      </c>
      <c r="F68" s="41">
        <v>4.2000000000000003E-2</v>
      </c>
      <c r="G68" s="41">
        <v>4.4400000000000002E-2</v>
      </c>
      <c r="H68" s="41">
        <v>4.9200000000000001E-2</v>
      </c>
      <c r="I68" s="41">
        <v>5.3999999999999999E-2</v>
      </c>
      <c r="J68" s="42">
        <v>5.6399999999999999E-2</v>
      </c>
      <c r="K68" s="42">
        <v>5.28E-2</v>
      </c>
      <c r="L68" s="42">
        <v>5.3999999999999999E-2</v>
      </c>
      <c r="M68" s="41">
        <v>5.5199999999999999E-2</v>
      </c>
      <c r="N68" s="41">
        <v>5.6399999999999999E-2</v>
      </c>
      <c r="O68" s="41">
        <v>5.6399999999999999E-2</v>
      </c>
      <c r="P68" s="41">
        <v>5.5199999999999999E-2</v>
      </c>
      <c r="Q68" s="41">
        <v>5.5199999999999999E-2</v>
      </c>
      <c r="R68" s="41">
        <v>5.28E-2</v>
      </c>
      <c r="S68" s="41">
        <v>5.16E-2</v>
      </c>
      <c r="T68" s="41">
        <v>5.5199999999999999E-2</v>
      </c>
      <c r="U68" s="42">
        <v>5.5199999999999999E-2</v>
      </c>
      <c r="V68" s="42">
        <v>4.9200000000000001E-2</v>
      </c>
      <c r="W68" s="42">
        <v>5.28E-2</v>
      </c>
      <c r="X68" s="41">
        <v>4.6800000000000001E-2</v>
      </c>
      <c r="Y68" s="41">
        <v>4.8000000000000001E-2</v>
      </c>
      <c r="Z68" s="41">
        <v>4.4400000000000002E-2</v>
      </c>
      <c r="AA68" s="41"/>
      <c r="AB68" s="38">
        <f t="shared" si="0"/>
        <v>1.2156</v>
      </c>
      <c r="AC68" s="30">
        <f t="shared" si="1"/>
        <v>0.89804964539007093</v>
      </c>
      <c r="AD68" s="31">
        <f t="shared" si="2"/>
        <v>0.89804964539007093</v>
      </c>
      <c r="AE68" s="31">
        <f t="shared" si="3"/>
        <v>0.91757246376811596</v>
      </c>
      <c r="AF68" s="32">
        <f t="shared" si="4"/>
        <v>5.6399999999999999E-2</v>
      </c>
      <c r="AG68" s="32">
        <f t="shared" si="5"/>
        <v>5.5199999999999999E-2</v>
      </c>
    </row>
    <row r="69" spans="1:33" s="39" customFormat="1" ht="12.75" customHeight="1" x14ac:dyDescent="0.2">
      <c r="A69" s="37"/>
      <c r="B69" s="48" t="s">
        <v>106</v>
      </c>
      <c r="C69" s="41">
        <v>0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2">
        <v>0</v>
      </c>
      <c r="K69" s="42">
        <v>0</v>
      </c>
      <c r="L69" s="42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2">
        <v>0</v>
      </c>
      <c r="V69" s="42">
        <v>0</v>
      </c>
      <c r="W69" s="42">
        <v>0</v>
      </c>
      <c r="X69" s="41">
        <v>0</v>
      </c>
      <c r="Y69" s="41">
        <v>0</v>
      </c>
      <c r="Z69" s="41">
        <v>0</v>
      </c>
      <c r="AA69" s="41"/>
      <c r="AB69" s="38">
        <f t="shared" si="0"/>
        <v>0</v>
      </c>
      <c r="AC69" s="30" t="e">
        <f t="shared" si="1"/>
        <v>#DIV/0!</v>
      </c>
      <c r="AD69" s="31" t="e">
        <f t="shared" si="2"/>
        <v>#DIV/0!</v>
      </c>
      <c r="AE69" s="31" t="e">
        <f t="shared" si="3"/>
        <v>#DIV/0!</v>
      </c>
      <c r="AF69" s="32">
        <f t="shared" si="4"/>
        <v>0</v>
      </c>
      <c r="AG69" s="32">
        <f t="shared" si="5"/>
        <v>0</v>
      </c>
    </row>
    <row r="70" spans="1:33" s="39" customFormat="1" ht="12.75" customHeight="1" x14ac:dyDescent="0.2">
      <c r="A70" s="37"/>
      <c r="B70" s="48" t="s">
        <v>145</v>
      </c>
      <c r="C70" s="41">
        <v>4.4400000000000002E-2</v>
      </c>
      <c r="D70" s="41">
        <v>3.3599999999999998E-2</v>
      </c>
      <c r="E70" s="41">
        <v>1.9199999999999998E-2</v>
      </c>
      <c r="F70" s="41">
        <v>2.8799999999999999E-2</v>
      </c>
      <c r="G70" s="41">
        <v>2.52E-2</v>
      </c>
      <c r="H70" s="41">
        <v>6.2399999999999997E-2</v>
      </c>
      <c r="I70" s="41">
        <v>7.6799999999999993E-2</v>
      </c>
      <c r="J70" s="42">
        <v>6.9599999999999995E-2</v>
      </c>
      <c r="K70" s="42">
        <v>8.1600000000000006E-2</v>
      </c>
      <c r="L70" s="42">
        <v>8.1600000000000006E-2</v>
      </c>
      <c r="M70" s="41">
        <v>5.28E-2</v>
      </c>
      <c r="N70" s="41">
        <v>6.8400000000000002E-2</v>
      </c>
      <c r="O70" s="41">
        <v>6.2399999999999997E-2</v>
      </c>
      <c r="P70" s="41">
        <v>0.10680000000000001</v>
      </c>
      <c r="Q70" s="41">
        <v>0.1128</v>
      </c>
      <c r="R70" s="41">
        <v>0.10199999999999999</v>
      </c>
      <c r="S70" s="41">
        <v>8.8800000000000004E-2</v>
      </c>
      <c r="T70" s="41">
        <v>8.8800000000000004E-2</v>
      </c>
      <c r="U70" s="42">
        <v>7.1999999999999995E-2</v>
      </c>
      <c r="V70" s="42">
        <v>7.9200000000000007E-2</v>
      </c>
      <c r="W70" s="42">
        <v>5.7599999999999998E-2</v>
      </c>
      <c r="X70" s="41">
        <v>4.5600000000000002E-2</v>
      </c>
      <c r="Y70" s="41">
        <v>5.5199999999999999E-2</v>
      </c>
      <c r="Z70" s="41">
        <v>6.2399999999999997E-2</v>
      </c>
      <c r="AA70" s="41"/>
      <c r="AB70" s="38">
        <f t="shared" si="0"/>
        <v>1.5780000000000001</v>
      </c>
      <c r="AC70" s="30">
        <f t="shared" si="1"/>
        <v>0.58289007092198586</v>
      </c>
      <c r="AD70" s="31">
        <f t="shared" si="2"/>
        <v>0.80575980392156865</v>
      </c>
      <c r="AE70" s="31">
        <f t="shared" si="3"/>
        <v>0.83017676767676762</v>
      </c>
      <c r="AF70" s="32">
        <f t="shared" si="4"/>
        <v>8.1600000000000006E-2</v>
      </c>
      <c r="AG70" s="32">
        <f t="shared" si="5"/>
        <v>7.9200000000000007E-2</v>
      </c>
    </row>
    <row r="71" spans="1:33" s="39" customFormat="1" ht="12.75" customHeight="1" x14ac:dyDescent="0.2">
      <c r="A71" s="37"/>
      <c r="B71" s="48" t="s">
        <v>146</v>
      </c>
      <c r="C71" s="41">
        <v>0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2">
        <v>0</v>
      </c>
      <c r="K71" s="42">
        <v>0</v>
      </c>
      <c r="L71" s="42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2">
        <v>0</v>
      </c>
      <c r="V71" s="42">
        <v>0</v>
      </c>
      <c r="W71" s="42">
        <v>0</v>
      </c>
      <c r="X71" s="41">
        <v>0</v>
      </c>
      <c r="Y71" s="41">
        <v>0</v>
      </c>
      <c r="Z71" s="41">
        <v>0</v>
      </c>
      <c r="AA71" s="41"/>
      <c r="AB71" s="38">
        <f t="shared" si="0"/>
        <v>0</v>
      </c>
      <c r="AC71" s="30" t="e">
        <f t="shared" si="1"/>
        <v>#DIV/0!</v>
      </c>
      <c r="AD71" s="31" t="e">
        <f t="shared" si="2"/>
        <v>#DIV/0!</v>
      </c>
      <c r="AE71" s="31" t="e">
        <f t="shared" si="3"/>
        <v>#DIV/0!</v>
      </c>
      <c r="AF71" s="32">
        <f t="shared" si="4"/>
        <v>0</v>
      </c>
      <c r="AG71" s="32">
        <f t="shared" si="5"/>
        <v>0</v>
      </c>
    </row>
    <row r="72" spans="1:33" s="39" customFormat="1" ht="12.75" customHeight="1" x14ac:dyDescent="0.2">
      <c r="A72" s="37"/>
      <c r="B72" s="48" t="s">
        <v>108</v>
      </c>
      <c r="C72" s="41">
        <v>0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2">
        <v>0</v>
      </c>
      <c r="K72" s="42">
        <v>0</v>
      </c>
      <c r="L72" s="42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2">
        <v>0</v>
      </c>
      <c r="V72" s="42">
        <v>0</v>
      </c>
      <c r="W72" s="42">
        <v>0</v>
      </c>
      <c r="X72" s="41">
        <v>0</v>
      </c>
      <c r="Y72" s="41">
        <v>0</v>
      </c>
      <c r="Z72" s="41">
        <v>0</v>
      </c>
      <c r="AA72" s="41"/>
      <c r="AB72" s="38">
        <f t="shared" ref="AB72:AB135" si="6">SUM(C72:Z72)</f>
        <v>0</v>
      </c>
      <c r="AC72" s="30" t="e">
        <f t="shared" ref="AC72:AC135" si="7">AVERAGE(C72:Z72)/MAX(C72:Z72)</f>
        <v>#DIV/0!</v>
      </c>
      <c r="AD72" s="31" t="e">
        <f t="shared" ref="AD72:AD135" si="8">AVERAGE(C72:Z72)/MAX(J72:L72)</f>
        <v>#DIV/0!</v>
      </c>
      <c r="AE72" s="31" t="e">
        <f t="shared" ref="AE72:AE135" si="9">AVERAGE(C72:Z72)/MAX(U72:W72)</f>
        <v>#DIV/0!</v>
      </c>
      <c r="AF72" s="32">
        <f t="shared" ref="AF72:AF135" si="10">MAX(J72:L72)</f>
        <v>0</v>
      </c>
      <c r="AG72" s="32">
        <f t="shared" ref="AG72:AG135" si="11">MAX(U72:W72)</f>
        <v>0</v>
      </c>
    </row>
    <row r="73" spans="1:33" s="39" customFormat="1" ht="12.75" customHeight="1" x14ac:dyDescent="0.2">
      <c r="A73" s="37"/>
      <c r="B73" s="48" t="s">
        <v>147</v>
      </c>
      <c r="C73" s="41">
        <v>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2">
        <v>0</v>
      </c>
      <c r="K73" s="42">
        <v>0</v>
      </c>
      <c r="L73" s="42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2">
        <v>0</v>
      </c>
      <c r="V73" s="42">
        <v>0</v>
      </c>
      <c r="W73" s="42">
        <v>0</v>
      </c>
      <c r="X73" s="41">
        <v>0</v>
      </c>
      <c r="Y73" s="41">
        <v>0</v>
      </c>
      <c r="Z73" s="41">
        <v>0</v>
      </c>
      <c r="AA73" s="41"/>
      <c r="AB73" s="38">
        <f t="shared" si="6"/>
        <v>0</v>
      </c>
      <c r="AC73" s="30" t="e">
        <f t="shared" si="7"/>
        <v>#DIV/0!</v>
      </c>
      <c r="AD73" s="31" t="e">
        <f t="shared" si="8"/>
        <v>#DIV/0!</v>
      </c>
      <c r="AE73" s="31" t="e">
        <f t="shared" si="9"/>
        <v>#DIV/0!</v>
      </c>
      <c r="AF73" s="32">
        <f t="shared" si="10"/>
        <v>0</v>
      </c>
      <c r="AG73" s="32">
        <f t="shared" si="11"/>
        <v>0</v>
      </c>
    </row>
    <row r="74" spans="1:33" s="39" customFormat="1" ht="12.75" customHeight="1" x14ac:dyDescent="0.2">
      <c r="A74" s="37"/>
      <c r="B74" s="48" t="s">
        <v>148</v>
      </c>
      <c r="C74" s="41">
        <v>3.2000000000000002E-3</v>
      </c>
      <c r="D74" s="41">
        <v>0</v>
      </c>
      <c r="E74" s="41">
        <v>8.0000000000000004E-4</v>
      </c>
      <c r="F74" s="41">
        <v>0</v>
      </c>
      <c r="G74" s="41">
        <v>0</v>
      </c>
      <c r="H74" s="41">
        <v>0</v>
      </c>
      <c r="I74" s="41">
        <v>0</v>
      </c>
      <c r="J74" s="42">
        <v>0</v>
      </c>
      <c r="K74" s="42">
        <v>0</v>
      </c>
      <c r="L74" s="42">
        <v>8.0000000000000004E-4</v>
      </c>
      <c r="M74" s="41">
        <v>0</v>
      </c>
      <c r="N74" s="41">
        <v>3.2000000000000002E-3</v>
      </c>
      <c r="O74" s="41">
        <v>0</v>
      </c>
      <c r="P74" s="41">
        <v>8.0000000000000004E-4</v>
      </c>
      <c r="Q74" s="41">
        <v>0</v>
      </c>
      <c r="R74" s="41">
        <v>0</v>
      </c>
      <c r="S74" s="41">
        <v>0</v>
      </c>
      <c r="T74" s="41">
        <v>8.0000000000000004E-4</v>
      </c>
      <c r="U74" s="42">
        <v>1.6000000000000001E-3</v>
      </c>
      <c r="V74" s="42">
        <v>8.0000000000000004E-4</v>
      </c>
      <c r="W74" s="42">
        <v>4.7999999999999996E-3</v>
      </c>
      <c r="X74" s="41">
        <v>8.0000000000000004E-4</v>
      </c>
      <c r="Y74" s="41">
        <v>0</v>
      </c>
      <c r="Z74" s="41">
        <v>0</v>
      </c>
      <c r="AA74" s="41"/>
      <c r="AB74" s="38">
        <f t="shared" si="6"/>
        <v>1.7600000000000001E-2</v>
      </c>
      <c r="AC74" s="30">
        <f t="shared" si="7"/>
        <v>0.15277777777777779</v>
      </c>
      <c r="AD74" s="31">
        <f t="shared" si="8"/>
        <v>0.91666666666666663</v>
      </c>
      <c r="AE74" s="31">
        <f t="shared" si="9"/>
        <v>0.15277777777777779</v>
      </c>
      <c r="AF74" s="32">
        <f t="shared" si="10"/>
        <v>8.0000000000000004E-4</v>
      </c>
      <c r="AG74" s="32">
        <f t="shared" si="11"/>
        <v>4.7999999999999996E-3</v>
      </c>
    </row>
    <row r="75" spans="1:33" s="39" customFormat="1" ht="12.75" customHeight="1" x14ac:dyDescent="0.2">
      <c r="A75" s="37"/>
      <c r="B75" s="48" t="s">
        <v>149</v>
      </c>
      <c r="C75" s="41">
        <v>0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2">
        <v>0</v>
      </c>
      <c r="K75" s="42">
        <v>0</v>
      </c>
      <c r="L75" s="42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2">
        <v>0</v>
      </c>
      <c r="V75" s="42">
        <v>0</v>
      </c>
      <c r="W75" s="42">
        <v>0</v>
      </c>
      <c r="X75" s="41">
        <v>0</v>
      </c>
      <c r="Y75" s="41">
        <v>0</v>
      </c>
      <c r="Z75" s="41">
        <v>0</v>
      </c>
      <c r="AA75" s="41"/>
      <c r="AB75" s="38">
        <f t="shared" si="6"/>
        <v>0</v>
      </c>
      <c r="AC75" s="30" t="e">
        <f t="shared" si="7"/>
        <v>#DIV/0!</v>
      </c>
      <c r="AD75" s="31" t="e">
        <f t="shared" si="8"/>
        <v>#DIV/0!</v>
      </c>
      <c r="AE75" s="31" t="e">
        <f t="shared" si="9"/>
        <v>#DIV/0!</v>
      </c>
      <c r="AF75" s="32">
        <f t="shared" si="10"/>
        <v>0</v>
      </c>
      <c r="AG75" s="32">
        <f t="shared" si="11"/>
        <v>0</v>
      </c>
    </row>
    <row r="76" spans="1:33" s="39" customFormat="1" ht="12.75" customHeight="1" x14ac:dyDescent="0.2">
      <c r="A76" s="37"/>
      <c r="B76" s="48" t="s">
        <v>150</v>
      </c>
      <c r="C76" s="41">
        <v>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2">
        <v>0</v>
      </c>
      <c r="K76" s="42">
        <v>0</v>
      </c>
      <c r="L76" s="42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2">
        <v>0</v>
      </c>
      <c r="V76" s="42">
        <v>0</v>
      </c>
      <c r="W76" s="42">
        <v>0</v>
      </c>
      <c r="X76" s="41">
        <v>0</v>
      </c>
      <c r="Y76" s="41">
        <v>0</v>
      </c>
      <c r="Z76" s="41">
        <v>0</v>
      </c>
      <c r="AA76" s="41"/>
      <c r="AB76" s="38">
        <f t="shared" si="6"/>
        <v>0</v>
      </c>
      <c r="AC76" s="30" t="e">
        <f t="shared" si="7"/>
        <v>#DIV/0!</v>
      </c>
      <c r="AD76" s="31" t="e">
        <f t="shared" si="8"/>
        <v>#DIV/0!</v>
      </c>
      <c r="AE76" s="31" t="e">
        <f t="shared" si="9"/>
        <v>#DIV/0!</v>
      </c>
      <c r="AF76" s="32">
        <f t="shared" si="10"/>
        <v>0</v>
      </c>
      <c r="AG76" s="32">
        <f t="shared" si="11"/>
        <v>0</v>
      </c>
    </row>
    <row r="77" spans="1:33" s="39" customFormat="1" ht="12.75" customHeight="1" x14ac:dyDescent="0.2">
      <c r="A77" s="37"/>
      <c r="B77" s="48" t="s">
        <v>110</v>
      </c>
      <c r="C77" s="41">
        <v>2.3999999999999998E-3</v>
      </c>
      <c r="D77" s="41">
        <v>2.3999999999999998E-3</v>
      </c>
      <c r="E77" s="41">
        <v>1.1999999999999999E-3</v>
      </c>
      <c r="F77" s="41">
        <v>5.9999999999999995E-4</v>
      </c>
      <c r="G77" s="41">
        <v>0</v>
      </c>
      <c r="H77" s="41">
        <v>1.8E-3</v>
      </c>
      <c r="I77" s="41">
        <v>1.8E-3</v>
      </c>
      <c r="J77" s="42">
        <v>2.3999999999999998E-3</v>
      </c>
      <c r="K77" s="42">
        <v>4.1999999999999997E-3</v>
      </c>
      <c r="L77" s="42">
        <v>3.5999999999999999E-3</v>
      </c>
      <c r="M77" s="41">
        <v>3.0000000000000001E-3</v>
      </c>
      <c r="N77" s="41">
        <v>4.1999999999999997E-3</v>
      </c>
      <c r="O77" s="41">
        <v>4.7999999999999996E-3</v>
      </c>
      <c r="P77" s="41">
        <v>4.1999999999999997E-3</v>
      </c>
      <c r="Q77" s="41">
        <v>1.8E-3</v>
      </c>
      <c r="R77" s="41">
        <v>7.1999999999999998E-3</v>
      </c>
      <c r="S77" s="41">
        <v>4.7999999999999996E-3</v>
      </c>
      <c r="T77" s="41">
        <v>2.3999999999999998E-3</v>
      </c>
      <c r="U77" s="42">
        <v>4.1999999999999997E-3</v>
      </c>
      <c r="V77" s="42">
        <v>3.5999999999999999E-3</v>
      </c>
      <c r="W77" s="42">
        <v>1.8E-3</v>
      </c>
      <c r="X77" s="41">
        <v>5.9999999999999995E-4</v>
      </c>
      <c r="Y77" s="41">
        <v>5.9999999999999995E-4</v>
      </c>
      <c r="Z77" s="41">
        <v>0</v>
      </c>
      <c r="AA77" s="41"/>
      <c r="AB77" s="38">
        <f t="shared" si="6"/>
        <v>6.3600000000000004E-2</v>
      </c>
      <c r="AC77" s="30">
        <f t="shared" si="7"/>
        <v>0.36805555555555558</v>
      </c>
      <c r="AD77" s="31">
        <f t="shared" si="8"/>
        <v>0.63095238095238104</v>
      </c>
      <c r="AE77" s="31">
        <f t="shared" si="9"/>
        <v>0.63095238095238104</v>
      </c>
      <c r="AF77" s="32">
        <f t="shared" si="10"/>
        <v>4.1999999999999997E-3</v>
      </c>
      <c r="AG77" s="32">
        <f t="shared" si="11"/>
        <v>4.1999999999999997E-3</v>
      </c>
    </row>
    <row r="78" spans="1:33" s="39" customFormat="1" ht="12.75" customHeight="1" x14ac:dyDescent="0.2">
      <c r="A78" s="37"/>
      <c r="B78" s="48" t="s">
        <v>151</v>
      </c>
      <c r="C78" s="41">
        <v>0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2">
        <v>0</v>
      </c>
      <c r="K78" s="42">
        <v>0</v>
      </c>
      <c r="L78" s="42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2">
        <v>0</v>
      </c>
      <c r="V78" s="42">
        <v>0</v>
      </c>
      <c r="W78" s="42">
        <v>0</v>
      </c>
      <c r="X78" s="41">
        <v>0</v>
      </c>
      <c r="Y78" s="41">
        <v>0</v>
      </c>
      <c r="Z78" s="41">
        <v>0</v>
      </c>
      <c r="AA78" s="41"/>
      <c r="AB78" s="38">
        <f t="shared" si="6"/>
        <v>0</v>
      </c>
      <c r="AC78" s="30" t="e">
        <f t="shared" si="7"/>
        <v>#DIV/0!</v>
      </c>
      <c r="AD78" s="31" t="e">
        <f t="shared" si="8"/>
        <v>#DIV/0!</v>
      </c>
      <c r="AE78" s="31" t="e">
        <f t="shared" si="9"/>
        <v>#DIV/0!</v>
      </c>
      <c r="AF78" s="32">
        <f t="shared" si="10"/>
        <v>0</v>
      </c>
      <c r="AG78" s="32">
        <f t="shared" si="11"/>
        <v>0</v>
      </c>
    </row>
    <row r="79" spans="1:33" s="39" customFormat="1" ht="12.75" customHeight="1" x14ac:dyDescent="0.2">
      <c r="A79" s="37"/>
      <c r="B79" s="48" t="s">
        <v>111</v>
      </c>
      <c r="C79" s="41">
        <v>5.4399999999999997E-2</v>
      </c>
      <c r="D79" s="41">
        <v>5.5199999999999999E-2</v>
      </c>
      <c r="E79" s="41">
        <v>4.5600000000000002E-2</v>
      </c>
      <c r="F79" s="41">
        <v>4.6399999999999997E-2</v>
      </c>
      <c r="G79" s="41">
        <v>4.9599999999999998E-2</v>
      </c>
      <c r="H79" s="41">
        <v>4.24E-2</v>
      </c>
      <c r="I79" s="41">
        <v>6.08E-2</v>
      </c>
      <c r="J79" s="42">
        <v>6.4799999999999996E-2</v>
      </c>
      <c r="K79" s="42">
        <v>6.7199999999999996E-2</v>
      </c>
      <c r="L79" s="42">
        <v>7.3599999999999999E-2</v>
      </c>
      <c r="M79" s="41">
        <v>7.2800000000000004E-2</v>
      </c>
      <c r="N79" s="41">
        <v>7.2800000000000004E-2</v>
      </c>
      <c r="O79" s="41">
        <v>7.6799999999999993E-2</v>
      </c>
      <c r="P79" s="41">
        <v>6.1600000000000002E-2</v>
      </c>
      <c r="Q79" s="41">
        <v>6.2399999999999997E-2</v>
      </c>
      <c r="R79" s="41">
        <v>4.8000000000000001E-2</v>
      </c>
      <c r="S79" s="41">
        <v>6.9599999999999995E-2</v>
      </c>
      <c r="T79" s="41">
        <v>7.3599999999999999E-2</v>
      </c>
      <c r="U79" s="42">
        <v>7.5999999999999998E-2</v>
      </c>
      <c r="V79" s="42">
        <v>6.3200000000000006E-2</v>
      </c>
      <c r="W79" s="42">
        <v>6.2399999999999997E-2</v>
      </c>
      <c r="X79" s="41">
        <v>6.3200000000000006E-2</v>
      </c>
      <c r="Y79" s="41">
        <v>5.9200000000000003E-2</v>
      </c>
      <c r="Z79" s="41">
        <v>5.8400000000000001E-2</v>
      </c>
      <c r="AA79" s="41"/>
      <c r="AB79" s="38">
        <f t="shared" si="6"/>
        <v>1.4799999999999998</v>
      </c>
      <c r="AC79" s="30">
        <f t="shared" si="7"/>
        <v>0.80295138888888884</v>
      </c>
      <c r="AD79" s="31">
        <f t="shared" si="8"/>
        <v>0.8378623188405796</v>
      </c>
      <c r="AE79" s="31">
        <f t="shared" si="9"/>
        <v>0.81140350877192968</v>
      </c>
      <c r="AF79" s="32">
        <f t="shared" si="10"/>
        <v>7.3599999999999999E-2</v>
      </c>
      <c r="AG79" s="32">
        <f t="shared" si="11"/>
        <v>7.5999999999999998E-2</v>
      </c>
    </row>
    <row r="80" spans="1:33" s="39" customFormat="1" ht="12.75" customHeight="1" x14ac:dyDescent="0.2">
      <c r="A80" s="37"/>
      <c r="B80" s="48" t="s">
        <v>152</v>
      </c>
      <c r="C80" s="41">
        <v>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2">
        <v>0</v>
      </c>
      <c r="K80" s="42">
        <v>0</v>
      </c>
      <c r="L80" s="42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2">
        <v>0</v>
      </c>
      <c r="V80" s="42">
        <v>0</v>
      </c>
      <c r="W80" s="42">
        <v>0</v>
      </c>
      <c r="X80" s="41">
        <v>0</v>
      </c>
      <c r="Y80" s="41">
        <v>0</v>
      </c>
      <c r="Z80" s="41">
        <v>0</v>
      </c>
      <c r="AA80" s="41"/>
      <c r="AB80" s="38">
        <f t="shared" si="6"/>
        <v>0</v>
      </c>
      <c r="AC80" s="30" t="e">
        <f t="shared" si="7"/>
        <v>#DIV/0!</v>
      </c>
      <c r="AD80" s="31" t="e">
        <f t="shared" si="8"/>
        <v>#DIV/0!</v>
      </c>
      <c r="AE80" s="31" t="e">
        <f t="shared" si="9"/>
        <v>#DIV/0!</v>
      </c>
      <c r="AF80" s="32">
        <f t="shared" si="10"/>
        <v>0</v>
      </c>
      <c r="AG80" s="32">
        <f t="shared" si="11"/>
        <v>0</v>
      </c>
    </row>
    <row r="81" spans="1:33" s="39" customFormat="1" ht="12.75" customHeight="1" x14ac:dyDescent="0.2">
      <c r="A81" s="37"/>
      <c r="B81" s="48" t="s">
        <v>153</v>
      </c>
      <c r="C81" s="41">
        <v>4.2000000000000003E-2</v>
      </c>
      <c r="D81" s="41">
        <v>4.5600000000000002E-2</v>
      </c>
      <c r="E81" s="41">
        <v>3.78E-2</v>
      </c>
      <c r="F81" s="41">
        <v>3.9600000000000003E-2</v>
      </c>
      <c r="G81" s="41">
        <v>4.5600000000000002E-2</v>
      </c>
      <c r="H81" s="41">
        <v>6.3600000000000004E-2</v>
      </c>
      <c r="I81" s="41">
        <v>0.09</v>
      </c>
      <c r="J81" s="42">
        <v>8.2799999999999999E-2</v>
      </c>
      <c r="K81" s="42">
        <v>6.9000000000000006E-2</v>
      </c>
      <c r="L81" s="42">
        <v>6.54E-2</v>
      </c>
      <c r="M81" s="41">
        <v>6.4799999999999996E-2</v>
      </c>
      <c r="N81" s="41">
        <v>6.0600000000000001E-2</v>
      </c>
      <c r="O81" s="41">
        <v>6.4799999999999996E-2</v>
      </c>
      <c r="P81" s="41">
        <v>8.0399999999999999E-2</v>
      </c>
      <c r="Q81" s="41">
        <v>7.1400000000000005E-2</v>
      </c>
      <c r="R81" s="41">
        <v>4.9200000000000001E-2</v>
      </c>
      <c r="S81" s="41">
        <v>3.78E-2</v>
      </c>
      <c r="T81" s="41">
        <v>3.78E-2</v>
      </c>
      <c r="U81" s="42">
        <v>4.2000000000000003E-2</v>
      </c>
      <c r="V81" s="42">
        <v>3.8399999999999997E-2</v>
      </c>
      <c r="W81" s="42">
        <v>3.8399999999999997E-2</v>
      </c>
      <c r="X81" s="41">
        <v>3.78E-2</v>
      </c>
      <c r="Y81" s="41">
        <v>3.0599999999999999E-2</v>
      </c>
      <c r="Z81" s="41">
        <v>3.0599999999999999E-2</v>
      </c>
      <c r="AA81" s="41"/>
      <c r="AB81" s="38">
        <f t="shared" si="6"/>
        <v>1.266</v>
      </c>
      <c r="AC81" s="30">
        <f t="shared" si="7"/>
        <v>0.58611111111111114</v>
      </c>
      <c r="AD81" s="31">
        <f t="shared" si="8"/>
        <v>0.63707729468599028</v>
      </c>
      <c r="AE81" s="31">
        <f t="shared" si="9"/>
        <v>1.2559523809523809</v>
      </c>
      <c r="AF81" s="32">
        <f t="shared" si="10"/>
        <v>8.2799999999999999E-2</v>
      </c>
      <c r="AG81" s="32">
        <f t="shared" si="11"/>
        <v>4.2000000000000003E-2</v>
      </c>
    </row>
    <row r="82" spans="1:33" s="39" customFormat="1" ht="12.75" customHeight="1" x14ac:dyDescent="0.2">
      <c r="A82" s="37"/>
      <c r="B82" s="48" t="s">
        <v>154</v>
      </c>
      <c r="C82" s="41">
        <v>7.1999999999999998E-3</v>
      </c>
      <c r="D82" s="41">
        <v>2.3999999999999998E-3</v>
      </c>
      <c r="E82" s="41">
        <v>7.1999999999999998E-3</v>
      </c>
      <c r="F82" s="41">
        <v>1.32E-2</v>
      </c>
      <c r="G82" s="41">
        <v>6.7199999999999996E-2</v>
      </c>
      <c r="H82" s="41">
        <v>0.1176</v>
      </c>
      <c r="I82" s="41">
        <v>0.1032</v>
      </c>
      <c r="J82" s="42">
        <v>0.03</v>
      </c>
      <c r="K82" s="42">
        <v>5.7599999999999998E-2</v>
      </c>
      <c r="L82" s="42">
        <v>8.0399999999999999E-2</v>
      </c>
      <c r="M82" s="41">
        <v>0.10920000000000001</v>
      </c>
      <c r="N82" s="41">
        <v>9.2399999999999996E-2</v>
      </c>
      <c r="O82" s="41">
        <v>7.8E-2</v>
      </c>
      <c r="P82" s="41">
        <v>0.1356</v>
      </c>
      <c r="Q82" s="41">
        <v>0.2016</v>
      </c>
      <c r="R82" s="41">
        <v>0.15240000000000001</v>
      </c>
      <c r="S82" s="41">
        <v>0.1764</v>
      </c>
      <c r="T82" s="41">
        <v>0.15959999999999999</v>
      </c>
      <c r="U82" s="42">
        <v>0.14399999999999999</v>
      </c>
      <c r="V82" s="42">
        <v>0.1308</v>
      </c>
      <c r="W82" s="42">
        <v>6.4799999999999996E-2</v>
      </c>
      <c r="X82" s="41">
        <v>2.0400000000000001E-2</v>
      </c>
      <c r="Y82" s="41">
        <v>1.0800000000000001E-2</v>
      </c>
      <c r="Z82" s="41">
        <v>6.0000000000000001E-3</v>
      </c>
      <c r="AA82" s="41"/>
      <c r="AB82" s="38">
        <f t="shared" si="6"/>
        <v>1.9679999999999997</v>
      </c>
      <c r="AC82" s="30">
        <f t="shared" si="7"/>
        <v>0.40674603174603169</v>
      </c>
      <c r="AD82" s="31">
        <f t="shared" si="8"/>
        <v>1.0199004975124377</v>
      </c>
      <c r="AE82" s="31">
        <f t="shared" si="9"/>
        <v>0.56944444444444442</v>
      </c>
      <c r="AF82" s="32">
        <f t="shared" si="10"/>
        <v>8.0399999999999999E-2</v>
      </c>
      <c r="AG82" s="32">
        <f t="shared" si="11"/>
        <v>0.14399999999999999</v>
      </c>
    </row>
    <row r="83" spans="1:33" s="39" customFormat="1" ht="12.75" customHeight="1" x14ac:dyDescent="0.2">
      <c r="A83" s="37"/>
      <c r="B83" s="48" t="s">
        <v>155</v>
      </c>
      <c r="C83" s="41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2">
        <v>0</v>
      </c>
      <c r="K83" s="42">
        <v>0</v>
      </c>
      <c r="L83" s="42">
        <v>0</v>
      </c>
      <c r="M83" s="41">
        <v>0</v>
      </c>
      <c r="N83" s="41">
        <v>0</v>
      </c>
      <c r="O83" s="41">
        <v>1.1999999999999999E-3</v>
      </c>
      <c r="P83" s="41">
        <v>0</v>
      </c>
      <c r="Q83" s="41">
        <v>0</v>
      </c>
      <c r="R83" s="41">
        <v>0</v>
      </c>
      <c r="S83" s="41">
        <v>0</v>
      </c>
      <c r="T83" s="41">
        <v>0</v>
      </c>
      <c r="U83" s="42">
        <v>0</v>
      </c>
      <c r="V83" s="42">
        <v>0</v>
      </c>
      <c r="W83" s="42">
        <v>0</v>
      </c>
      <c r="X83" s="41">
        <v>0</v>
      </c>
      <c r="Y83" s="41">
        <v>0</v>
      </c>
      <c r="Z83" s="41">
        <v>0</v>
      </c>
      <c r="AA83" s="41"/>
      <c r="AB83" s="38">
        <f t="shared" si="6"/>
        <v>1.1999999999999999E-3</v>
      </c>
      <c r="AC83" s="30">
        <f t="shared" si="7"/>
        <v>4.1666666666666664E-2</v>
      </c>
      <c r="AD83" s="31" t="e">
        <f t="shared" si="8"/>
        <v>#DIV/0!</v>
      </c>
      <c r="AE83" s="31" t="e">
        <f t="shared" si="9"/>
        <v>#DIV/0!</v>
      </c>
      <c r="AF83" s="32">
        <f t="shared" si="10"/>
        <v>0</v>
      </c>
      <c r="AG83" s="32">
        <f t="shared" si="11"/>
        <v>0</v>
      </c>
    </row>
    <row r="84" spans="1:33" s="39" customFormat="1" ht="12.75" customHeight="1" x14ac:dyDescent="0.2">
      <c r="A84" s="37"/>
      <c r="B84" s="48" t="s">
        <v>156</v>
      </c>
      <c r="C84" s="41">
        <v>0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2">
        <v>0</v>
      </c>
      <c r="K84" s="42">
        <v>0</v>
      </c>
      <c r="L84" s="42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2">
        <v>0</v>
      </c>
      <c r="V84" s="42">
        <v>0</v>
      </c>
      <c r="W84" s="42">
        <v>0</v>
      </c>
      <c r="X84" s="41">
        <v>0</v>
      </c>
      <c r="Y84" s="41">
        <v>0</v>
      </c>
      <c r="Z84" s="41">
        <v>0</v>
      </c>
      <c r="AA84" s="41"/>
      <c r="AB84" s="38">
        <f t="shared" si="6"/>
        <v>0</v>
      </c>
      <c r="AC84" s="30" t="e">
        <f t="shared" si="7"/>
        <v>#DIV/0!</v>
      </c>
      <c r="AD84" s="31" t="e">
        <f t="shared" si="8"/>
        <v>#DIV/0!</v>
      </c>
      <c r="AE84" s="31" t="e">
        <f t="shared" si="9"/>
        <v>#DIV/0!</v>
      </c>
      <c r="AF84" s="32">
        <f t="shared" si="10"/>
        <v>0</v>
      </c>
      <c r="AG84" s="32">
        <f t="shared" si="11"/>
        <v>0</v>
      </c>
    </row>
    <row r="85" spans="1:33" s="39" customFormat="1" ht="12.75" customHeight="1" x14ac:dyDescent="0.2">
      <c r="A85" s="37"/>
      <c r="B85" s="48" t="s">
        <v>157</v>
      </c>
      <c r="C85" s="41">
        <v>0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2">
        <v>0</v>
      </c>
      <c r="K85" s="42">
        <v>0</v>
      </c>
      <c r="L85" s="42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2">
        <v>0</v>
      </c>
      <c r="V85" s="42">
        <v>0</v>
      </c>
      <c r="W85" s="42">
        <v>0</v>
      </c>
      <c r="X85" s="41">
        <v>0</v>
      </c>
      <c r="Y85" s="41">
        <v>0</v>
      </c>
      <c r="Z85" s="41">
        <v>0</v>
      </c>
      <c r="AA85" s="41"/>
      <c r="AB85" s="38">
        <f t="shared" si="6"/>
        <v>0</v>
      </c>
      <c r="AC85" s="30" t="e">
        <f t="shared" si="7"/>
        <v>#DIV/0!</v>
      </c>
      <c r="AD85" s="31" t="e">
        <f t="shared" si="8"/>
        <v>#DIV/0!</v>
      </c>
      <c r="AE85" s="31" t="e">
        <f t="shared" si="9"/>
        <v>#DIV/0!</v>
      </c>
      <c r="AF85" s="32">
        <f t="shared" si="10"/>
        <v>0</v>
      </c>
      <c r="AG85" s="32">
        <f t="shared" si="11"/>
        <v>0</v>
      </c>
    </row>
    <row r="86" spans="1:33" s="39" customFormat="1" ht="12.75" customHeight="1" x14ac:dyDescent="0.2">
      <c r="A86" s="37"/>
      <c r="B86" s="48" t="s">
        <v>158</v>
      </c>
      <c r="C86" s="41">
        <v>2.1600000000000001E-2</v>
      </c>
      <c r="D86" s="41">
        <v>2.0400000000000001E-2</v>
      </c>
      <c r="E86" s="41">
        <v>1.7999999999999999E-2</v>
      </c>
      <c r="F86" s="41">
        <v>1.9199999999999998E-2</v>
      </c>
      <c r="G86" s="41">
        <v>2.2800000000000001E-2</v>
      </c>
      <c r="H86" s="41">
        <v>2.4E-2</v>
      </c>
      <c r="I86" s="41">
        <v>3.3599999999999998E-2</v>
      </c>
      <c r="J86" s="42">
        <v>3.3599999999999998E-2</v>
      </c>
      <c r="K86" s="42">
        <v>2.76E-2</v>
      </c>
      <c r="L86" s="42">
        <v>2.8799999999999999E-2</v>
      </c>
      <c r="M86" s="41">
        <v>3.2399999999999998E-2</v>
      </c>
      <c r="N86" s="41">
        <v>3.4799999999999998E-2</v>
      </c>
      <c r="O86" s="41">
        <v>3.2399999999999998E-2</v>
      </c>
      <c r="P86" s="41">
        <v>0.03</v>
      </c>
      <c r="Q86" s="41">
        <v>2.8799999999999999E-2</v>
      </c>
      <c r="R86" s="41">
        <v>2.8799999999999999E-2</v>
      </c>
      <c r="S86" s="41">
        <v>2.64E-2</v>
      </c>
      <c r="T86" s="41">
        <v>2.64E-2</v>
      </c>
      <c r="U86" s="42">
        <v>2.2800000000000001E-2</v>
      </c>
      <c r="V86" s="42">
        <v>2.4E-2</v>
      </c>
      <c r="W86" s="42">
        <v>1.9199999999999998E-2</v>
      </c>
      <c r="X86" s="41">
        <v>1.6799999999999999E-2</v>
      </c>
      <c r="Y86" s="41">
        <v>1.9199999999999998E-2</v>
      </c>
      <c r="Z86" s="41">
        <v>1.5599999999999999E-2</v>
      </c>
      <c r="AA86" s="41"/>
      <c r="AB86" s="38">
        <f t="shared" si="6"/>
        <v>0.60719999999999996</v>
      </c>
      <c r="AC86" s="30">
        <f t="shared" si="7"/>
        <v>0.72701149425287359</v>
      </c>
      <c r="AD86" s="31">
        <f t="shared" si="8"/>
        <v>0.75297619047619047</v>
      </c>
      <c r="AE86" s="31">
        <f t="shared" si="9"/>
        <v>1.0541666666666667</v>
      </c>
      <c r="AF86" s="32">
        <f t="shared" si="10"/>
        <v>3.3599999999999998E-2</v>
      </c>
      <c r="AG86" s="32">
        <f t="shared" si="11"/>
        <v>2.4E-2</v>
      </c>
    </row>
    <row r="87" spans="1:33" s="39" customFormat="1" ht="12.75" customHeight="1" x14ac:dyDescent="0.2">
      <c r="A87" s="37"/>
      <c r="B87" s="48" t="s">
        <v>159</v>
      </c>
      <c r="C87" s="41">
        <v>0.1164</v>
      </c>
      <c r="D87" s="41">
        <v>0.1152</v>
      </c>
      <c r="E87" s="41">
        <v>0.1104</v>
      </c>
      <c r="F87" s="41">
        <v>0.108</v>
      </c>
      <c r="G87" s="41">
        <v>9.8400000000000001E-2</v>
      </c>
      <c r="H87" s="41">
        <v>6.4799999999999996E-2</v>
      </c>
      <c r="I87" s="41">
        <v>0.10440000000000001</v>
      </c>
      <c r="J87" s="42">
        <v>0.13320000000000001</v>
      </c>
      <c r="K87" s="42">
        <v>0.1452</v>
      </c>
      <c r="L87" s="42">
        <v>0.12479999999999999</v>
      </c>
      <c r="M87" s="41">
        <v>0.13320000000000001</v>
      </c>
      <c r="N87" s="41">
        <v>9.9599999999999994E-2</v>
      </c>
      <c r="O87" s="41">
        <v>0.1032</v>
      </c>
      <c r="P87" s="41">
        <v>0.15720000000000001</v>
      </c>
      <c r="Q87" s="41">
        <v>0.15479999999999999</v>
      </c>
      <c r="R87" s="41">
        <v>8.6400000000000005E-2</v>
      </c>
      <c r="S87" s="41">
        <v>9.6000000000000002E-2</v>
      </c>
      <c r="T87" s="41">
        <v>6.6000000000000003E-2</v>
      </c>
      <c r="U87" s="42">
        <v>3.5999999999999997E-2</v>
      </c>
      <c r="V87" s="42">
        <v>3.9600000000000003E-2</v>
      </c>
      <c r="W87" s="42">
        <v>0.10199999999999999</v>
      </c>
      <c r="X87" s="41">
        <v>0.12720000000000001</v>
      </c>
      <c r="Y87" s="41">
        <v>0.1104</v>
      </c>
      <c r="Z87" s="41">
        <v>9.4799999999999995E-2</v>
      </c>
      <c r="AA87" s="41"/>
      <c r="AB87" s="38">
        <f t="shared" si="6"/>
        <v>2.5271999999999997</v>
      </c>
      <c r="AC87" s="30">
        <f t="shared" si="7"/>
        <v>0.66984732824427473</v>
      </c>
      <c r="AD87" s="31">
        <f t="shared" si="8"/>
        <v>0.72520661157024791</v>
      </c>
      <c r="AE87" s="31">
        <f t="shared" si="9"/>
        <v>1.0323529411764705</v>
      </c>
      <c r="AF87" s="32">
        <f t="shared" si="10"/>
        <v>0.1452</v>
      </c>
      <c r="AG87" s="32">
        <f t="shared" si="11"/>
        <v>0.10199999999999999</v>
      </c>
    </row>
    <row r="88" spans="1:33" s="39" customFormat="1" ht="12.75" customHeight="1" x14ac:dyDescent="0.2">
      <c r="A88" s="37"/>
      <c r="B88" s="48" t="s">
        <v>160</v>
      </c>
      <c r="C88" s="41">
        <v>0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2">
        <v>0</v>
      </c>
      <c r="K88" s="42">
        <v>0</v>
      </c>
      <c r="L88" s="42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2">
        <v>0</v>
      </c>
      <c r="V88" s="42">
        <v>0</v>
      </c>
      <c r="W88" s="42">
        <v>0</v>
      </c>
      <c r="X88" s="41">
        <v>0</v>
      </c>
      <c r="Y88" s="41">
        <v>0</v>
      </c>
      <c r="Z88" s="41">
        <v>0</v>
      </c>
      <c r="AA88" s="41"/>
      <c r="AB88" s="38">
        <f t="shared" si="6"/>
        <v>0</v>
      </c>
      <c r="AC88" s="30" t="e">
        <f t="shared" si="7"/>
        <v>#DIV/0!</v>
      </c>
      <c r="AD88" s="31" t="e">
        <f t="shared" si="8"/>
        <v>#DIV/0!</v>
      </c>
      <c r="AE88" s="31" t="e">
        <f t="shared" si="9"/>
        <v>#DIV/0!</v>
      </c>
      <c r="AF88" s="32">
        <f t="shared" si="10"/>
        <v>0</v>
      </c>
      <c r="AG88" s="32">
        <f t="shared" si="11"/>
        <v>0</v>
      </c>
    </row>
    <row r="89" spans="1:33" s="39" customFormat="1" ht="12.75" customHeight="1" x14ac:dyDescent="0.2">
      <c r="A89" s="37"/>
      <c r="B89" s="48" t="s">
        <v>161</v>
      </c>
      <c r="C89" s="41">
        <v>0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2">
        <v>0</v>
      </c>
      <c r="K89" s="42">
        <v>0</v>
      </c>
      <c r="L89" s="42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2">
        <v>0</v>
      </c>
      <c r="V89" s="42">
        <v>0</v>
      </c>
      <c r="W89" s="42">
        <v>0</v>
      </c>
      <c r="X89" s="41">
        <v>0</v>
      </c>
      <c r="Y89" s="41">
        <v>0</v>
      </c>
      <c r="Z89" s="41">
        <v>0</v>
      </c>
      <c r="AA89" s="41"/>
      <c r="AB89" s="38">
        <f t="shared" si="6"/>
        <v>0</v>
      </c>
      <c r="AC89" s="30" t="e">
        <f t="shared" si="7"/>
        <v>#DIV/0!</v>
      </c>
      <c r="AD89" s="31" t="e">
        <f t="shared" si="8"/>
        <v>#DIV/0!</v>
      </c>
      <c r="AE89" s="31" t="e">
        <f t="shared" si="9"/>
        <v>#DIV/0!</v>
      </c>
      <c r="AF89" s="32">
        <f t="shared" si="10"/>
        <v>0</v>
      </c>
      <c r="AG89" s="32">
        <f t="shared" si="11"/>
        <v>0</v>
      </c>
    </row>
    <row r="90" spans="1:33" s="39" customFormat="1" ht="12.75" customHeight="1" x14ac:dyDescent="0.2">
      <c r="A90" s="67"/>
      <c r="B90" s="68" t="s">
        <v>162</v>
      </c>
      <c r="C90" s="69">
        <v>1.2474000000000001</v>
      </c>
      <c r="D90" s="69">
        <v>1.2390000000000001</v>
      </c>
      <c r="E90" s="69">
        <v>1.2347999999999999</v>
      </c>
      <c r="F90" s="69">
        <v>1.2432000000000001</v>
      </c>
      <c r="G90" s="69">
        <v>1.1886000000000001</v>
      </c>
      <c r="H90" s="69">
        <v>1.2054</v>
      </c>
      <c r="I90" s="69">
        <v>1.2075</v>
      </c>
      <c r="J90" s="69">
        <v>1.1339999999999999</v>
      </c>
      <c r="K90" s="69">
        <v>1.1759999999999999</v>
      </c>
      <c r="L90" s="69">
        <v>1.1991000000000001</v>
      </c>
      <c r="M90" s="69">
        <v>1.1907000000000001</v>
      </c>
      <c r="N90" s="69">
        <v>1.1949000000000001</v>
      </c>
      <c r="O90" s="69">
        <v>1.2075</v>
      </c>
      <c r="P90" s="69">
        <v>1.2851999999999999</v>
      </c>
      <c r="Q90" s="69">
        <v>1.3188</v>
      </c>
      <c r="R90" s="69">
        <v>1.2957000000000001</v>
      </c>
      <c r="S90" s="69">
        <v>1.2788999999999999</v>
      </c>
      <c r="T90" s="69">
        <v>1.2621</v>
      </c>
      <c r="U90" s="69">
        <v>1.2621</v>
      </c>
      <c r="V90" s="69">
        <v>1.2474000000000001</v>
      </c>
      <c r="W90" s="69">
        <v>1.2411000000000001</v>
      </c>
      <c r="X90" s="69">
        <v>1.2369000000000001</v>
      </c>
      <c r="Y90" s="69">
        <v>1.1886000000000001</v>
      </c>
      <c r="Z90" s="69">
        <v>1.2284999999999999</v>
      </c>
      <c r="AA90" s="69"/>
      <c r="AB90" s="70">
        <f t="shared" si="6"/>
        <v>29.513400000000001</v>
      </c>
      <c r="AC90" s="71">
        <f t="shared" si="7"/>
        <v>0.93245753715498936</v>
      </c>
      <c r="AD90" s="72">
        <f t="shared" si="8"/>
        <v>1.0255399883245766</v>
      </c>
      <c r="AE90" s="72">
        <f t="shared" si="9"/>
        <v>0.97434830837493058</v>
      </c>
      <c r="AF90" s="73">
        <f t="shared" si="10"/>
        <v>1.1991000000000001</v>
      </c>
      <c r="AG90" s="73">
        <f t="shared" si="11"/>
        <v>1.2621</v>
      </c>
    </row>
    <row r="91" spans="1:33" s="39" customFormat="1" ht="12.75" customHeight="1" x14ac:dyDescent="0.2">
      <c r="A91" s="37"/>
      <c r="B91" s="48" t="s">
        <v>163</v>
      </c>
      <c r="C91" s="41">
        <v>0.5292</v>
      </c>
      <c r="D91" s="41">
        <v>0.5292</v>
      </c>
      <c r="E91" s="41">
        <v>0.52500000000000002</v>
      </c>
      <c r="F91" s="41">
        <v>0.52500000000000002</v>
      </c>
      <c r="G91" s="41">
        <v>0.4788</v>
      </c>
      <c r="H91" s="41">
        <v>0.47039999999999998</v>
      </c>
      <c r="I91" s="41">
        <v>0.51659999999999995</v>
      </c>
      <c r="J91" s="42">
        <v>0.51659999999999995</v>
      </c>
      <c r="K91" s="42">
        <v>0.52080000000000004</v>
      </c>
      <c r="L91" s="42">
        <v>0.53339999999999999</v>
      </c>
      <c r="M91" s="41">
        <v>0.53759999999999997</v>
      </c>
      <c r="N91" s="41">
        <v>0.53339999999999999</v>
      </c>
      <c r="O91" s="41">
        <v>0.53339999999999999</v>
      </c>
      <c r="P91" s="41">
        <v>0.52500000000000002</v>
      </c>
      <c r="Q91" s="41">
        <v>0.52080000000000004</v>
      </c>
      <c r="R91" s="41">
        <v>0.52500000000000002</v>
      </c>
      <c r="S91" s="41">
        <v>0.52500000000000002</v>
      </c>
      <c r="T91" s="41">
        <v>0.52080000000000004</v>
      </c>
      <c r="U91" s="42">
        <v>0.51239999999999997</v>
      </c>
      <c r="V91" s="42">
        <v>0.51239999999999997</v>
      </c>
      <c r="W91" s="42">
        <v>0.51659999999999995</v>
      </c>
      <c r="X91" s="41">
        <v>0.52080000000000004</v>
      </c>
      <c r="Y91" s="41">
        <v>0.52080000000000004</v>
      </c>
      <c r="Z91" s="41">
        <v>0.52500000000000002</v>
      </c>
      <c r="AA91" s="41"/>
      <c r="AB91" s="38">
        <f t="shared" si="6"/>
        <v>12.474</v>
      </c>
      <c r="AC91" s="30">
        <f t="shared" si="7"/>
        <v>0.96679687500000011</v>
      </c>
      <c r="AD91" s="31">
        <f t="shared" si="8"/>
        <v>0.97440944881889779</v>
      </c>
      <c r="AE91" s="31">
        <f t="shared" si="9"/>
        <v>1.00609756097561</v>
      </c>
      <c r="AF91" s="32">
        <f t="shared" si="10"/>
        <v>0.53339999999999999</v>
      </c>
      <c r="AG91" s="32">
        <f t="shared" si="11"/>
        <v>0.51659999999999995</v>
      </c>
    </row>
    <row r="92" spans="1:33" s="39" customFormat="1" ht="12.75" customHeight="1" x14ac:dyDescent="0.2">
      <c r="A92" s="37"/>
      <c r="B92" s="48" t="s">
        <v>164</v>
      </c>
      <c r="C92" s="41">
        <v>0.2268</v>
      </c>
      <c r="D92" s="41">
        <v>0.22259999999999999</v>
      </c>
      <c r="E92" s="41">
        <v>0.22259999999999999</v>
      </c>
      <c r="F92" s="41">
        <v>0.22889999999999999</v>
      </c>
      <c r="G92" s="41">
        <v>0.22889999999999999</v>
      </c>
      <c r="H92" s="41">
        <v>0.2268</v>
      </c>
      <c r="I92" s="41">
        <v>0.1953</v>
      </c>
      <c r="J92" s="42">
        <v>0.1764</v>
      </c>
      <c r="K92" s="42">
        <v>0.17849999999999999</v>
      </c>
      <c r="L92" s="42">
        <v>0.1764</v>
      </c>
      <c r="M92" s="41">
        <v>0.1764</v>
      </c>
      <c r="N92" s="41">
        <v>0.18060000000000001</v>
      </c>
      <c r="O92" s="41">
        <v>0.18690000000000001</v>
      </c>
      <c r="P92" s="41">
        <v>0.23100000000000001</v>
      </c>
      <c r="Q92" s="41">
        <v>0.2457</v>
      </c>
      <c r="R92" s="41">
        <v>0.23730000000000001</v>
      </c>
      <c r="S92" s="41">
        <v>0.2331</v>
      </c>
      <c r="T92" s="41">
        <v>0.23730000000000001</v>
      </c>
      <c r="U92" s="42">
        <v>0.23730000000000001</v>
      </c>
      <c r="V92" s="42">
        <v>0.22889999999999999</v>
      </c>
      <c r="W92" s="42">
        <v>0.22259999999999999</v>
      </c>
      <c r="X92" s="41">
        <v>0.22470000000000001</v>
      </c>
      <c r="Y92" s="41">
        <v>0.22470000000000001</v>
      </c>
      <c r="Z92" s="41">
        <v>0.22259999999999999</v>
      </c>
      <c r="AA92" s="41"/>
      <c r="AB92" s="38">
        <f t="shared" si="6"/>
        <v>5.1723000000000008</v>
      </c>
      <c r="AC92" s="30">
        <f t="shared" si="7"/>
        <v>0.87713675213675224</v>
      </c>
      <c r="AD92" s="31">
        <f t="shared" si="8"/>
        <v>1.2073529411764707</v>
      </c>
      <c r="AE92" s="31">
        <f t="shared" si="9"/>
        <v>0.90818584070796471</v>
      </c>
      <c r="AF92" s="32">
        <f t="shared" si="10"/>
        <v>0.17849999999999999</v>
      </c>
      <c r="AG92" s="32">
        <f t="shared" si="11"/>
        <v>0.23730000000000001</v>
      </c>
    </row>
    <row r="93" spans="1:33" s="39" customFormat="1" ht="12.75" customHeight="1" x14ac:dyDescent="0.2">
      <c r="A93" s="37"/>
      <c r="B93" s="48" t="s">
        <v>165</v>
      </c>
      <c r="C93" s="41">
        <v>0.378</v>
      </c>
      <c r="D93" s="41">
        <v>0.37380000000000002</v>
      </c>
      <c r="E93" s="41">
        <v>0.37380000000000002</v>
      </c>
      <c r="F93" s="41">
        <v>0.37380000000000002</v>
      </c>
      <c r="G93" s="41">
        <v>0.3654</v>
      </c>
      <c r="H93" s="41">
        <v>0.36959999999999998</v>
      </c>
      <c r="I93" s="41">
        <v>0.36959999999999998</v>
      </c>
      <c r="J93" s="42">
        <v>0.33179999999999998</v>
      </c>
      <c r="K93" s="42">
        <v>0.3654</v>
      </c>
      <c r="L93" s="42">
        <v>0.3654</v>
      </c>
      <c r="M93" s="41">
        <v>0.36120000000000002</v>
      </c>
      <c r="N93" s="41">
        <v>0.3654</v>
      </c>
      <c r="O93" s="41">
        <v>0.3654</v>
      </c>
      <c r="P93" s="41">
        <v>0.36959999999999998</v>
      </c>
      <c r="Q93" s="41">
        <v>0.36959999999999998</v>
      </c>
      <c r="R93" s="41">
        <v>0.3654</v>
      </c>
      <c r="S93" s="41">
        <v>0.3654</v>
      </c>
      <c r="T93" s="41">
        <v>0.36120000000000002</v>
      </c>
      <c r="U93" s="42">
        <v>0.36959999999999998</v>
      </c>
      <c r="V93" s="42">
        <v>0.3654</v>
      </c>
      <c r="W93" s="42">
        <v>0.3654</v>
      </c>
      <c r="X93" s="41">
        <v>0.36120000000000002</v>
      </c>
      <c r="Y93" s="41">
        <v>0.33179999999999998</v>
      </c>
      <c r="Z93" s="41">
        <v>0.3654</v>
      </c>
      <c r="AA93" s="41"/>
      <c r="AB93" s="38">
        <f t="shared" si="6"/>
        <v>8.7485999999999997</v>
      </c>
      <c r="AC93" s="30">
        <f t="shared" si="7"/>
        <v>0.96435185185185179</v>
      </c>
      <c r="AD93" s="31">
        <f t="shared" si="8"/>
        <v>0.99760536398467425</v>
      </c>
      <c r="AE93" s="31">
        <f t="shared" si="9"/>
        <v>0.98626893939393945</v>
      </c>
      <c r="AF93" s="32">
        <f t="shared" si="10"/>
        <v>0.3654</v>
      </c>
      <c r="AG93" s="32">
        <f t="shared" si="11"/>
        <v>0.36959999999999998</v>
      </c>
    </row>
    <row r="94" spans="1:33" s="39" customFormat="1" ht="12.75" customHeight="1" x14ac:dyDescent="0.2">
      <c r="A94" s="37"/>
      <c r="B94" s="48" t="s">
        <v>166</v>
      </c>
      <c r="C94" s="41">
        <v>0.1134</v>
      </c>
      <c r="D94" s="41">
        <v>0.1134</v>
      </c>
      <c r="E94" s="41">
        <v>0.1134</v>
      </c>
      <c r="F94" s="41">
        <v>0.11550000000000001</v>
      </c>
      <c r="G94" s="41">
        <v>0.11550000000000001</v>
      </c>
      <c r="H94" s="41">
        <v>0.1386</v>
      </c>
      <c r="I94" s="41">
        <v>0.126</v>
      </c>
      <c r="J94" s="42">
        <v>0.10920000000000001</v>
      </c>
      <c r="K94" s="42">
        <v>0.1113</v>
      </c>
      <c r="L94" s="42">
        <v>0.1239</v>
      </c>
      <c r="M94" s="41">
        <v>0.11550000000000001</v>
      </c>
      <c r="N94" s="41">
        <v>0.11550000000000001</v>
      </c>
      <c r="O94" s="41">
        <v>0.12180000000000001</v>
      </c>
      <c r="P94" s="41">
        <v>0.15959999999999999</v>
      </c>
      <c r="Q94" s="41">
        <v>0.1827</v>
      </c>
      <c r="R94" s="41">
        <v>0.16800000000000001</v>
      </c>
      <c r="S94" s="41">
        <v>0.15540000000000001</v>
      </c>
      <c r="T94" s="41">
        <v>0.14280000000000001</v>
      </c>
      <c r="U94" s="42">
        <v>0.14280000000000001</v>
      </c>
      <c r="V94" s="42">
        <v>0.14069999999999999</v>
      </c>
      <c r="W94" s="42">
        <v>0.13650000000000001</v>
      </c>
      <c r="X94" s="41">
        <v>0.13020000000000001</v>
      </c>
      <c r="Y94" s="41">
        <v>0.1113</v>
      </c>
      <c r="Z94" s="41">
        <v>0.11550000000000001</v>
      </c>
      <c r="AA94" s="41"/>
      <c r="AB94" s="38">
        <f t="shared" si="6"/>
        <v>3.1184999999999992</v>
      </c>
      <c r="AC94" s="30">
        <f t="shared" si="7"/>
        <v>0.71120689655172387</v>
      </c>
      <c r="AD94" s="31">
        <f t="shared" si="8"/>
        <v>1.0487288135593218</v>
      </c>
      <c r="AE94" s="31">
        <f t="shared" si="9"/>
        <v>0.90992647058823495</v>
      </c>
      <c r="AF94" s="32">
        <f t="shared" si="10"/>
        <v>0.1239</v>
      </c>
      <c r="AG94" s="32">
        <f t="shared" si="11"/>
        <v>0.14280000000000001</v>
      </c>
    </row>
    <row r="95" spans="1:33" s="39" customFormat="1" ht="12.75" customHeight="1" x14ac:dyDescent="0.2">
      <c r="A95" s="67"/>
      <c r="B95" s="68" t="s">
        <v>167</v>
      </c>
      <c r="C95" s="69">
        <v>0</v>
      </c>
      <c r="D95" s="69">
        <v>0</v>
      </c>
      <c r="E95" s="69">
        <v>8.0000000000000004E-4</v>
      </c>
      <c r="F95" s="69">
        <v>0</v>
      </c>
      <c r="G95" s="69">
        <v>1.6000000000000001E-3</v>
      </c>
      <c r="H95" s="69">
        <v>4.3200000000000002E-2</v>
      </c>
      <c r="I95" s="69">
        <v>4.0000000000000001E-3</v>
      </c>
      <c r="J95" s="69">
        <v>8.8000000000000005E-3</v>
      </c>
      <c r="K95" s="69">
        <v>3.8399999999999997E-2</v>
      </c>
      <c r="L95" s="69">
        <v>5.5999999999999999E-3</v>
      </c>
      <c r="M95" s="69">
        <v>9.5999999999999992E-3</v>
      </c>
      <c r="N95" s="69">
        <v>2.3900000000000001E-2</v>
      </c>
      <c r="O95" s="69">
        <v>1.04E-2</v>
      </c>
      <c r="P95" s="69">
        <v>3.7499999999999999E-2</v>
      </c>
      <c r="Q95" s="69">
        <v>3.7999999999999999E-2</v>
      </c>
      <c r="R95" s="69">
        <v>6.0400000000000002E-2</v>
      </c>
      <c r="S95" s="69">
        <v>3.5799999999999998E-2</v>
      </c>
      <c r="T95" s="69">
        <v>0.14230000000000001</v>
      </c>
      <c r="U95" s="69">
        <v>0.19719999999999999</v>
      </c>
      <c r="V95" s="69">
        <v>0.30599999999999999</v>
      </c>
      <c r="W95" s="69">
        <v>0.27610000000000001</v>
      </c>
      <c r="X95" s="69">
        <v>0.17879999999999999</v>
      </c>
      <c r="Y95" s="69">
        <v>9.6199999999999994E-2</v>
      </c>
      <c r="Z95" s="69">
        <v>9.2700000000000005E-2</v>
      </c>
      <c r="AA95" s="69"/>
      <c r="AB95" s="70">
        <f t="shared" si="6"/>
        <v>1.6073000000000002</v>
      </c>
      <c r="AC95" s="71">
        <f t="shared" si="7"/>
        <v>0.21885893246187366</v>
      </c>
      <c r="AD95" s="72">
        <f t="shared" si="8"/>
        <v>1.7440321180555558</v>
      </c>
      <c r="AE95" s="72">
        <f t="shared" si="9"/>
        <v>0.21885893246187366</v>
      </c>
      <c r="AF95" s="73">
        <f t="shared" si="10"/>
        <v>3.8399999999999997E-2</v>
      </c>
      <c r="AG95" s="73">
        <f t="shared" si="11"/>
        <v>0.30599999999999999</v>
      </c>
    </row>
    <row r="96" spans="1:33" s="39" customFormat="1" ht="12.75" customHeight="1" x14ac:dyDescent="0.2">
      <c r="A96" s="37"/>
      <c r="B96" s="48" t="s">
        <v>168</v>
      </c>
      <c r="C96" s="41">
        <v>0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I96" s="41">
        <v>0</v>
      </c>
      <c r="J96" s="42">
        <v>0</v>
      </c>
      <c r="K96" s="42">
        <v>0</v>
      </c>
      <c r="L96" s="42">
        <v>0</v>
      </c>
      <c r="M96" s="41">
        <v>0</v>
      </c>
      <c r="N96" s="41">
        <v>0</v>
      </c>
      <c r="O96" s="41">
        <v>0</v>
      </c>
      <c r="P96" s="41">
        <v>0</v>
      </c>
      <c r="Q96" s="41">
        <v>0</v>
      </c>
      <c r="R96" s="41">
        <v>0</v>
      </c>
      <c r="S96" s="41">
        <v>0</v>
      </c>
      <c r="T96" s="41">
        <v>0</v>
      </c>
      <c r="U96" s="42">
        <v>0</v>
      </c>
      <c r="V96" s="42">
        <v>0</v>
      </c>
      <c r="W96" s="42">
        <v>0</v>
      </c>
      <c r="X96" s="41">
        <v>0</v>
      </c>
      <c r="Y96" s="41">
        <v>0</v>
      </c>
      <c r="Z96" s="41">
        <v>0</v>
      </c>
      <c r="AA96" s="41"/>
      <c r="AB96" s="38">
        <f t="shared" si="6"/>
        <v>0</v>
      </c>
      <c r="AC96" s="30" t="e">
        <f t="shared" si="7"/>
        <v>#DIV/0!</v>
      </c>
      <c r="AD96" s="31" t="e">
        <f t="shared" si="8"/>
        <v>#DIV/0!</v>
      </c>
      <c r="AE96" s="31" t="e">
        <f t="shared" si="9"/>
        <v>#DIV/0!</v>
      </c>
      <c r="AF96" s="32">
        <f t="shared" si="10"/>
        <v>0</v>
      </c>
      <c r="AG96" s="32">
        <f t="shared" si="11"/>
        <v>0</v>
      </c>
    </row>
    <row r="97" spans="1:33" s="39" customFormat="1" ht="12.75" customHeight="1" x14ac:dyDescent="0.2">
      <c r="A97" s="37"/>
      <c r="B97" s="48" t="s">
        <v>169</v>
      </c>
      <c r="C97" s="41">
        <v>0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2">
        <v>0</v>
      </c>
      <c r="K97" s="42">
        <v>0</v>
      </c>
      <c r="L97" s="42">
        <v>0</v>
      </c>
      <c r="M97" s="41">
        <v>0</v>
      </c>
      <c r="N97" s="41">
        <v>6.3E-3</v>
      </c>
      <c r="O97" s="41">
        <v>0</v>
      </c>
      <c r="P97" s="41">
        <v>2.3099999999999999E-2</v>
      </c>
      <c r="Q97" s="41">
        <v>8.3999999999999995E-3</v>
      </c>
      <c r="R97" s="41">
        <v>2.52E-2</v>
      </c>
      <c r="S97" s="41">
        <v>1.26E-2</v>
      </c>
      <c r="T97" s="41">
        <v>2.3099999999999999E-2</v>
      </c>
      <c r="U97" s="42">
        <v>7.5600000000000001E-2</v>
      </c>
      <c r="V97" s="42">
        <v>9.2399999999999996E-2</v>
      </c>
      <c r="W97" s="42">
        <v>9.4500000000000001E-2</v>
      </c>
      <c r="X97" s="41">
        <v>9.2399999999999996E-2</v>
      </c>
      <c r="Y97" s="41">
        <v>8.8200000000000001E-2</v>
      </c>
      <c r="Z97" s="41">
        <v>9.0300000000000005E-2</v>
      </c>
      <c r="AA97" s="41"/>
      <c r="AB97" s="38">
        <f t="shared" si="6"/>
        <v>0.6321</v>
      </c>
      <c r="AC97" s="30">
        <f t="shared" si="7"/>
        <v>0.27870370370370368</v>
      </c>
      <c r="AD97" s="31" t="e">
        <f t="shared" si="8"/>
        <v>#DIV/0!</v>
      </c>
      <c r="AE97" s="31">
        <f t="shared" si="9"/>
        <v>0.27870370370370368</v>
      </c>
      <c r="AF97" s="32">
        <f t="shared" si="10"/>
        <v>0</v>
      </c>
      <c r="AG97" s="32">
        <f t="shared" si="11"/>
        <v>9.4500000000000001E-2</v>
      </c>
    </row>
    <row r="98" spans="1:33" s="39" customFormat="1" ht="12.75" customHeight="1" x14ac:dyDescent="0.2">
      <c r="A98" s="37"/>
      <c r="B98" s="48" t="s">
        <v>170</v>
      </c>
      <c r="C98" s="41">
        <v>0</v>
      </c>
      <c r="D98" s="41">
        <v>0</v>
      </c>
      <c r="E98" s="41">
        <v>8.0000000000000004E-4</v>
      </c>
      <c r="F98" s="41">
        <v>0</v>
      </c>
      <c r="G98" s="41">
        <v>8.0000000000000004E-4</v>
      </c>
      <c r="H98" s="41">
        <v>2.3999999999999998E-3</v>
      </c>
      <c r="I98" s="41">
        <v>1.6000000000000001E-3</v>
      </c>
      <c r="J98" s="42">
        <v>1.6000000000000001E-3</v>
      </c>
      <c r="K98" s="42">
        <v>8.0000000000000004E-4</v>
      </c>
      <c r="L98" s="42">
        <v>8.0000000000000004E-4</v>
      </c>
      <c r="M98" s="41">
        <v>8.0000000000000004E-4</v>
      </c>
      <c r="N98" s="41">
        <v>1.6000000000000001E-3</v>
      </c>
      <c r="O98" s="41">
        <v>8.0000000000000004E-4</v>
      </c>
      <c r="P98" s="41">
        <v>8.0000000000000004E-4</v>
      </c>
      <c r="Q98" s="41">
        <v>8.0000000000000004E-4</v>
      </c>
      <c r="R98" s="41">
        <v>8.0000000000000004E-4</v>
      </c>
      <c r="S98" s="41">
        <v>1.6000000000000001E-3</v>
      </c>
      <c r="T98" s="41">
        <v>8.0000000000000004E-4</v>
      </c>
      <c r="U98" s="42">
        <v>8.0000000000000004E-4</v>
      </c>
      <c r="V98" s="42">
        <v>8.0000000000000004E-4</v>
      </c>
      <c r="W98" s="42">
        <v>8.0000000000000004E-4</v>
      </c>
      <c r="X98" s="41">
        <v>8.0000000000000004E-4</v>
      </c>
      <c r="Y98" s="41">
        <v>0</v>
      </c>
      <c r="Z98" s="41">
        <v>0</v>
      </c>
      <c r="AA98" s="41"/>
      <c r="AB98" s="38">
        <f t="shared" si="6"/>
        <v>1.9999999999999997E-2</v>
      </c>
      <c r="AC98" s="30">
        <f t="shared" si="7"/>
        <v>0.34722222222222221</v>
      </c>
      <c r="AD98" s="31">
        <f t="shared" si="8"/>
        <v>0.52083333333333326</v>
      </c>
      <c r="AE98" s="31">
        <f t="shared" si="9"/>
        <v>1.0416666666666665</v>
      </c>
      <c r="AF98" s="32">
        <f t="shared" si="10"/>
        <v>1.6000000000000001E-3</v>
      </c>
      <c r="AG98" s="32">
        <f t="shared" si="11"/>
        <v>8.0000000000000004E-4</v>
      </c>
    </row>
    <row r="99" spans="1:33" s="39" customFormat="1" ht="12.75" customHeight="1" x14ac:dyDescent="0.2">
      <c r="A99" s="37"/>
      <c r="B99" s="48" t="s">
        <v>171</v>
      </c>
      <c r="C99" s="41">
        <v>0</v>
      </c>
      <c r="D99" s="41">
        <v>0</v>
      </c>
      <c r="E99" s="41">
        <v>0</v>
      </c>
      <c r="F99" s="41">
        <v>0</v>
      </c>
      <c r="G99" s="41">
        <v>8.0000000000000004E-4</v>
      </c>
      <c r="H99" s="41">
        <v>4.0800000000000003E-2</v>
      </c>
      <c r="I99" s="41">
        <v>1.6000000000000001E-3</v>
      </c>
      <c r="J99" s="42">
        <v>7.1999999999999998E-3</v>
      </c>
      <c r="K99" s="42">
        <v>3.6799999999999999E-2</v>
      </c>
      <c r="L99" s="42">
        <v>3.2000000000000002E-3</v>
      </c>
      <c r="M99" s="41">
        <v>7.1999999999999998E-3</v>
      </c>
      <c r="N99" s="41">
        <v>1.44E-2</v>
      </c>
      <c r="O99" s="41">
        <v>8.8000000000000005E-3</v>
      </c>
      <c r="P99" s="41">
        <v>1.3599999999999999E-2</v>
      </c>
      <c r="Q99" s="41">
        <v>2.8799999999999999E-2</v>
      </c>
      <c r="R99" s="41">
        <v>3.3599999999999998E-2</v>
      </c>
      <c r="S99" s="41">
        <v>2.1600000000000001E-2</v>
      </c>
      <c r="T99" s="41">
        <v>0.11840000000000001</v>
      </c>
      <c r="U99" s="42">
        <v>0.1208</v>
      </c>
      <c r="V99" s="42">
        <v>0.21199999999999999</v>
      </c>
      <c r="W99" s="42">
        <v>0.18079999999999999</v>
      </c>
      <c r="X99" s="41">
        <v>8.5599999999999996E-2</v>
      </c>
      <c r="Y99" s="41">
        <v>8.0000000000000002E-3</v>
      </c>
      <c r="Z99" s="41">
        <v>1.6000000000000001E-3</v>
      </c>
      <c r="AA99" s="41"/>
      <c r="AB99" s="38">
        <f t="shared" si="6"/>
        <v>0.9456</v>
      </c>
      <c r="AC99" s="30">
        <f t="shared" si="7"/>
        <v>0.18584905660377357</v>
      </c>
      <c r="AD99" s="31">
        <f t="shared" si="8"/>
        <v>1.0706521739130435</v>
      </c>
      <c r="AE99" s="31">
        <f t="shared" si="9"/>
        <v>0.18584905660377357</v>
      </c>
      <c r="AF99" s="32">
        <f t="shared" si="10"/>
        <v>3.6799999999999999E-2</v>
      </c>
      <c r="AG99" s="32">
        <f t="shared" si="11"/>
        <v>0.21199999999999999</v>
      </c>
    </row>
    <row r="100" spans="1:33" s="39" customFormat="1" ht="12.75" customHeight="1" x14ac:dyDescent="0.2">
      <c r="A100" s="37"/>
      <c r="B100" s="48" t="s">
        <v>172</v>
      </c>
      <c r="C100" s="41">
        <v>0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2">
        <v>0</v>
      </c>
      <c r="K100" s="42">
        <v>0</v>
      </c>
      <c r="L100" s="42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2">
        <v>0</v>
      </c>
      <c r="V100" s="42">
        <v>0</v>
      </c>
      <c r="W100" s="42">
        <v>0</v>
      </c>
      <c r="X100" s="41">
        <v>0</v>
      </c>
      <c r="Y100" s="41">
        <v>0</v>
      </c>
      <c r="Z100" s="41">
        <v>0</v>
      </c>
      <c r="AA100" s="41"/>
      <c r="AB100" s="38">
        <f t="shared" si="6"/>
        <v>0</v>
      </c>
      <c r="AC100" s="30" t="e">
        <f t="shared" si="7"/>
        <v>#DIV/0!</v>
      </c>
      <c r="AD100" s="31" t="e">
        <f t="shared" si="8"/>
        <v>#DIV/0!</v>
      </c>
      <c r="AE100" s="31" t="e">
        <f t="shared" si="9"/>
        <v>#DIV/0!</v>
      </c>
      <c r="AF100" s="32">
        <f t="shared" si="10"/>
        <v>0</v>
      </c>
      <c r="AG100" s="32">
        <f t="shared" si="11"/>
        <v>0</v>
      </c>
    </row>
    <row r="101" spans="1:33" s="39" customFormat="1" ht="12.75" customHeight="1" x14ac:dyDescent="0.2">
      <c r="A101" s="37"/>
      <c r="B101" s="48" t="s">
        <v>173</v>
      </c>
      <c r="C101" s="41">
        <v>0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I101" s="41">
        <v>8.0000000000000004E-4</v>
      </c>
      <c r="J101" s="42">
        <v>0</v>
      </c>
      <c r="K101" s="42">
        <v>8.0000000000000004E-4</v>
      </c>
      <c r="L101" s="42">
        <v>8.0000000000000004E-4</v>
      </c>
      <c r="M101" s="41">
        <v>1.6000000000000001E-3</v>
      </c>
      <c r="N101" s="41">
        <v>1.6000000000000001E-3</v>
      </c>
      <c r="O101" s="41">
        <v>8.0000000000000004E-4</v>
      </c>
      <c r="P101" s="41">
        <v>0</v>
      </c>
      <c r="Q101" s="41">
        <v>0</v>
      </c>
      <c r="R101" s="41">
        <v>8.0000000000000004E-4</v>
      </c>
      <c r="S101" s="41">
        <v>0</v>
      </c>
      <c r="T101" s="41">
        <v>0</v>
      </c>
      <c r="U101" s="42">
        <v>0</v>
      </c>
      <c r="V101" s="42">
        <v>8.0000000000000004E-4</v>
      </c>
      <c r="W101" s="42">
        <v>0</v>
      </c>
      <c r="X101" s="41">
        <v>0</v>
      </c>
      <c r="Y101" s="41">
        <v>0</v>
      </c>
      <c r="Z101" s="41">
        <v>8.0000000000000004E-4</v>
      </c>
      <c r="AA101" s="41"/>
      <c r="AB101" s="38">
        <f t="shared" si="6"/>
        <v>8.8000000000000005E-3</v>
      </c>
      <c r="AC101" s="30">
        <f t="shared" si="7"/>
        <v>0.22916666666666666</v>
      </c>
      <c r="AD101" s="31">
        <f t="shared" si="8"/>
        <v>0.45833333333333331</v>
      </c>
      <c r="AE101" s="31">
        <f t="shared" si="9"/>
        <v>0.45833333333333331</v>
      </c>
      <c r="AF101" s="32">
        <f t="shared" si="10"/>
        <v>8.0000000000000004E-4</v>
      </c>
      <c r="AG101" s="32">
        <f t="shared" si="11"/>
        <v>8.0000000000000004E-4</v>
      </c>
    </row>
    <row r="102" spans="1:33" s="39" customFormat="1" ht="12.75" customHeight="1" x14ac:dyDescent="0.2">
      <c r="A102" s="37"/>
      <c r="B102" s="48" t="s">
        <v>174</v>
      </c>
      <c r="C102" s="41">
        <v>0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2">
        <v>0</v>
      </c>
      <c r="K102" s="42">
        <v>0</v>
      </c>
      <c r="L102" s="42">
        <v>8.0000000000000004E-4</v>
      </c>
      <c r="M102" s="41">
        <v>0</v>
      </c>
      <c r="N102" s="41">
        <v>0</v>
      </c>
      <c r="O102" s="41">
        <v>0</v>
      </c>
      <c r="P102" s="41">
        <v>0</v>
      </c>
      <c r="Q102" s="41">
        <v>0</v>
      </c>
      <c r="R102" s="41">
        <v>0</v>
      </c>
      <c r="S102" s="41">
        <v>0</v>
      </c>
      <c r="T102" s="41">
        <v>0</v>
      </c>
      <c r="U102" s="42">
        <v>0</v>
      </c>
      <c r="V102" s="42">
        <v>0</v>
      </c>
      <c r="W102" s="42">
        <v>0</v>
      </c>
      <c r="X102" s="41">
        <v>0</v>
      </c>
      <c r="Y102" s="41">
        <v>0</v>
      </c>
      <c r="Z102" s="41">
        <v>0</v>
      </c>
      <c r="AA102" s="41"/>
      <c r="AB102" s="38">
        <f t="shared" si="6"/>
        <v>8.0000000000000004E-4</v>
      </c>
      <c r="AC102" s="30">
        <f t="shared" si="7"/>
        <v>4.1666666666666664E-2</v>
      </c>
      <c r="AD102" s="31">
        <f t="shared" si="8"/>
        <v>4.1666666666666664E-2</v>
      </c>
      <c r="AE102" s="31" t="e">
        <f t="shared" si="9"/>
        <v>#DIV/0!</v>
      </c>
      <c r="AF102" s="32">
        <f t="shared" si="10"/>
        <v>8.0000000000000004E-4</v>
      </c>
      <c r="AG102" s="32">
        <f t="shared" si="11"/>
        <v>0</v>
      </c>
    </row>
    <row r="103" spans="1:33" s="39" customFormat="1" ht="12.75" customHeight="1" x14ac:dyDescent="0.2">
      <c r="A103" s="37"/>
      <c r="B103" s="48" t="s">
        <v>175</v>
      </c>
      <c r="C103" s="41">
        <v>0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2">
        <v>0</v>
      </c>
      <c r="K103" s="42">
        <v>0</v>
      </c>
      <c r="L103" s="42">
        <v>0</v>
      </c>
      <c r="M103" s="41">
        <v>0</v>
      </c>
      <c r="N103" s="41">
        <v>0</v>
      </c>
      <c r="O103" s="41">
        <v>0</v>
      </c>
      <c r="P103" s="41">
        <v>0</v>
      </c>
      <c r="Q103" s="41">
        <v>0</v>
      </c>
      <c r="R103" s="41">
        <v>0</v>
      </c>
      <c r="S103" s="41">
        <v>0</v>
      </c>
      <c r="T103" s="41">
        <v>0</v>
      </c>
      <c r="U103" s="42">
        <v>0</v>
      </c>
      <c r="V103" s="42">
        <v>0</v>
      </c>
      <c r="W103" s="42">
        <v>0</v>
      </c>
      <c r="X103" s="41">
        <v>0</v>
      </c>
      <c r="Y103" s="41">
        <v>0</v>
      </c>
      <c r="Z103" s="41">
        <v>0</v>
      </c>
      <c r="AA103" s="41"/>
      <c r="AB103" s="38">
        <f t="shared" si="6"/>
        <v>0</v>
      </c>
      <c r="AC103" s="30" t="e">
        <f t="shared" si="7"/>
        <v>#DIV/0!</v>
      </c>
      <c r="AD103" s="31" t="e">
        <f t="shared" si="8"/>
        <v>#DIV/0!</v>
      </c>
      <c r="AE103" s="31" t="e">
        <f t="shared" si="9"/>
        <v>#DIV/0!</v>
      </c>
      <c r="AF103" s="32">
        <f t="shared" si="10"/>
        <v>0</v>
      </c>
      <c r="AG103" s="32">
        <f t="shared" si="11"/>
        <v>0</v>
      </c>
    </row>
    <row r="104" spans="1:33" s="39" customFormat="1" ht="12.75" customHeight="1" x14ac:dyDescent="0.2">
      <c r="A104" s="67"/>
      <c r="B104" s="68" t="s">
        <v>176</v>
      </c>
      <c r="C104" s="69">
        <v>1.0819000000000001</v>
      </c>
      <c r="D104" s="69">
        <v>1.0496000000000001</v>
      </c>
      <c r="E104" s="69">
        <v>1.0329999999999999</v>
      </c>
      <c r="F104" s="69">
        <v>1.0251999999999999</v>
      </c>
      <c r="G104" s="69">
        <v>1.0811999999999999</v>
      </c>
      <c r="H104" s="69">
        <v>1.19</v>
      </c>
      <c r="I104" s="69">
        <v>1.4897</v>
      </c>
      <c r="J104" s="69">
        <v>1.6512</v>
      </c>
      <c r="K104" s="69">
        <v>1.6055999999999999</v>
      </c>
      <c r="L104" s="69">
        <v>1.5362</v>
      </c>
      <c r="M104" s="69">
        <v>1.349</v>
      </c>
      <c r="N104" s="69">
        <v>1.5349999999999999</v>
      </c>
      <c r="O104" s="69">
        <v>1.5071000000000001</v>
      </c>
      <c r="P104" s="69">
        <v>1.5476000000000001</v>
      </c>
      <c r="Q104" s="69">
        <v>1.4850000000000001</v>
      </c>
      <c r="R104" s="69">
        <v>1.3460000000000001</v>
      </c>
      <c r="S104" s="69">
        <v>1.2262999999999999</v>
      </c>
      <c r="T104" s="69">
        <v>1.1184000000000001</v>
      </c>
      <c r="U104" s="69">
        <v>1.0687</v>
      </c>
      <c r="V104" s="69">
        <v>1.0146999999999999</v>
      </c>
      <c r="W104" s="69">
        <v>1.0325</v>
      </c>
      <c r="X104" s="69">
        <v>1.0294000000000001</v>
      </c>
      <c r="Y104" s="69">
        <v>0.98929999999999996</v>
      </c>
      <c r="Z104" s="69">
        <v>1.0093000000000001</v>
      </c>
      <c r="AA104" s="69"/>
      <c r="AB104" s="70">
        <f t="shared" si="6"/>
        <v>30.001899999999999</v>
      </c>
      <c r="AC104" s="71">
        <f t="shared" si="7"/>
        <v>0.75707313872739013</v>
      </c>
      <c r="AD104" s="72">
        <f t="shared" si="8"/>
        <v>0.75707313872739013</v>
      </c>
      <c r="AE104" s="72">
        <f t="shared" si="9"/>
        <v>1.169719441065469</v>
      </c>
      <c r="AF104" s="73">
        <f t="shared" si="10"/>
        <v>1.6512</v>
      </c>
      <c r="AG104" s="73">
        <f t="shared" si="11"/>
        <v>1.0687</v>
      </c>
    </row>
    <row r="105" spans="1:33" s="39" customFormat="1" ht="12.75" customHeight="1" x14ac:dyDescent="0.2">
      <c r="A105" s="37"/>
      <c r="B105" s="48" t="s">
        <v>177</v>
      </c>
      <c r="C105" s="41">
        <v>0</v>
      </c>
      <c r="D105" s="41">
        <v>0</v>
      </c>
      <c r="E105" s="41">
        <v>4.1999999999999997E-3</v>
      </c>
      <c r="F105" s="41">
        <v>0</v>
      </c>
      <c r="G105" s="41">
        <v>0</v>
      </c>
      <c r="H105" s="41">
        <v>0</v>
      </c>
      <c r="I105" s="41">
        <v>4.1999999999999997E-3</v>
      </c>
      <c r="J105" s="42">
        <v>0</v>
      </c>
      <c r="K105" s="42">
        <v>0</v>
      </c>
      <c r="L105" s="42">
        <v>0</v>
      </c>
      <c r="M105" s="41">
        <v>0</v>
      </c>
      <c r="N105" s="41">
        <v>0</v>
      </c>
      <c r="O105" s="41">
        <v>8.3999999999999995E-3</v>
      </c>
      <c r="P105" s="41">
        <v>0</v>
      </c>
      <c r="Q105" s="41">
        <v>0</v>
      </c>
      <c r="R105" s="41">
        <v>0</v>
      </c>
      <c r="S105" s="41">
        <v>0</v>
      </c>
      <c r="T105" s="41">
        <v>0</v>
      </c>
      <c r="U105" s="42">
        <v>4.1999999999999997E-3</v>
      </c>
      <c r="V105" s="42">
        <v>0</v>
      </c>
      <c r="W105" s="42">
        <v>0</v>
      </c>
      <c r="X105" s="41">
        <v>0</v>
      </c>
      <c r="Y105" s="41">
        <v>0</v>
      </c>
      <c r="Z105" s="41">
        <v>4.1999999999999997E-3</v>
      </c>
      <c r="AA105" s="41"/>
      <c r="AB105" s="38">
        <f t="shared" si="6"/>
        <v>2.5199999999999997E-2</v>
      </c>
      <c r="AC105" s="30">
        <f t="shared" si="7"/>
        <v>0.125</v>
      </c>
      <c r="AD105" s="31" t="e">
        <f t="shared" si="8"/>
        <v>#DIV/0!</v>
      </c>
      <c r="AE105" s="31">
        <f t="shared" si="9"/>
        <v>0.25</v>
      </c>
      <c r="AF105" s="32">
        <f t="shared" si="10"/>
        <v>0</v>
      </c>
      <c r="AG105" s="32">
        <f t="shared" si="11"/>
        <v>4.1999999999999997E-3</v>
      </c>
    </row>
    <row r="106" spans="1:33" s="39" customFormat="1" ht="12.75" customHeight="1" x14ac:dyDescent="0.2">
      <c r="A106" s="37"/>
      <c r="B106" s="48" t="s">
        <v>178</v>
      </c>
      <c r="C106" s="41">
        <v>0.30659999999999998</v>
      </c>
      <c r="D106" s="41">
        <v>0.3024</v>
      </c>
      <c r="E106" s="41">
        <v>0.29399999999999998</v>
      </c>
      <c r="F106" s="41">
        <v>0.29820000000000002</v>
      </c>
      <c r="G106" s="41">
        <v>0.315</v>
      </c>
      <c r="H106" s="41">
        <v>0.33600000000000002</v>
      </c>
      <c r="I106" s="41">
        <v>0.4662</v>
      </c>
      <c r="J106" s="42">
        <v>0.4788</v>
      </c>
      <c r="K106" s="42">
        <v>0.4536</v>
      </c>
      <c r="L106" s="42">
        <v>0.39900000000000002</v>
      </c>
      <c r="M106" s="41">
        <v>0.3654</v>
      </c>
      <c r="N106" s="41">
        <v>0.47039999999999998</v>
      </c>
      <c r="O106" s="41">
        <v>0.46200000000000002</v>
      </c>
      <c r="P106" s="41">
        <v>0.44940000000000002</v>
      </c>
      <c r="Q106" s="41">
        <v>0.4788</v>
      </c>
      <c r="R106" s="41">
        <v>0.44940000000000002</v>
      </c>
      <c r="S106" s="41">
        <v>0.43259999999999998</v>
      </c>
      <c r="T106" s="41">
        <v>0.3654</v>
      </c>
      <c r="U106" s="42">
        <v>0.3528</v>
      </c>
      <c r="V106" s="42">
        <v>0.32340000000000002</v>
      </c>
      <c r="W106" s="42">
        <v>0.32340000000000002</v>
      </c>
      <c r="X106" s="41">
        <v>0.315</v>
      </c>
      <c r="Y106" s="41">
        <v>0.30659999999999998</v>
      </c>
      <c r="Z106" s="41">
        <v>0.3024</v>
      </c>
      <c r="AA106" s="41"/>
      <c r="AB106" s="38">
        <f t="shared" si="6"/>
        <v>9.0467999999999993</v>
      </c>
      <c r="AC106" s="30">
        <f t="shared" si="7"/>
        <v>0.7872807017543858</v>
      </c>
      <c r="AD106" s="31">
        <f t="shared" si="8"/>
        <v>0.7872807017543858</v>
      </c>
      <c r="AE106" s="31">
        <f t="shared" si="9"/>
        <v>1.0684523809523807</v>
      </c>
      <c r="AF106" s="32">
        <f t="shared" si="10"/>
        <v>0.4788</v>
      </c>
      <c r="AG106" s="32">
        <f t="shared" si="11"/>
        <v>0.3528</v>
      </c>
    </row>
    <row r="107" spans="1:33" s="39" customFormat="1" ht="12.75" customHeight="1" x14ac:dyDescent="0.2">
      <c r="A107" s="37"/>
      <c r="B107" s="48" t="s">
        <v>179</v>
      </c>
      <c r="C107" s="41">
        <v>0</v>
      </c>
      <c r="D107" s="41">
        <v>0</v>
      </c>
      <c r="E107" s="41">
        <v>0</v>
      </c>
      <c r="F107" s="41">
        <v>0</v>
      </c>
      <c r="G107" s="41">
        <v>4.0000000000000002E-4</v>
      </c>
      <c r="H107" s="41">
        <v>0</v>
      </c>
      <c r="I107" s="41">
        <v>4.0000000000000002E-4</v>
      </c>
      <c r="J107" s="42">
        <v>1.8E-3</v>
      </c>
      <c r="K107" s="42">
        <v>6.9999999999999999E-4</v>
      </c>
      <c r="L107" s="42">
        <v>4.0000000000000002E-4</v>
      </c>
      <c r="M107" s="41">
        <v>0</v>
      </c>
      <c r="N107" s="41">
        <v>0</v>
      </c>
      <c r="O107" s="41">
        <v>1.4E-3</v>
      </c>
      <c r="P107" s="41">
        <v>0</v>
      </c>
      <c r="Q107" s="41">
        <v>0</v>
      </c>
      <c r="R107" s="41">
        <v>0</v>
      </c>
      <c r="S107" s="41">
        <v>4.0000000000000002E-4</v>
      </c>
      <c r="T107" s="41">
        <v>4.0000000000000002E-4</v>
      </c>
      <c r="U107" s="42">
        <v>0</v>
      </c>
      <c r="V107" s="42">
        <v>0</v>
      </c>
      <c r="W107" s="42">
        <v>0</v>
      </c>
      <c r="X107" s="41">
        <v>0</v>
      </c>
      <c r="Y107" s="41">
        <v>0</v>
      </c>
      <c r="Z107" s="41">
        <v>4.0000000000000002E-4</v>
      </c>
      <c r="AA107" s="41"/>
      <c r="AB107" s="38">
        <f t="shared" si="6"/>
        <v>6.3000000000000009E-3</v>
      </c>
      <c r="AC107" s="30">
        <f t="shared" si="7"/>
        <v>0.14583333333333337</v>
      </c>
      <c r="AD107" s="31">
        <f t="shared" si="8"/>
        <v>0.14583333333333337</v>
      </c>
      <c r="AE107" s="31" t="e">
        <f t="shared" si="9"/>
        <v>#DIV/0!</v>
      </c>
      <c r="AF107" s="32">
        <f t="shared" si="10"/>
        <v>1.8E-3</v>
      </c>
      <c r="AG107" s="32">
        <f t="shared" si="11"/>
        <v>0</v>
      </c>
    </row>
    <row r="108" spans="1:33" s="39" customFormat="1" ht="12.75" customHeight="1" x14ac:dyDescent="0.2">
      <c r="A108" s="37"/>
      <c r="B108" s="48" t="s">
        <v>180</v>
      </c>
      <c r="C108" s="41">
        <v>1.4E-3</v>
      </c>
      <c r="D108" s="41">
        <v>1.1000000000000001E-3</v>
      </c>
      <c r="E108" s="41">
        <v>1.4E-3</v>
      </c>
      <c r="F108" s="41">
        <v>1.1000000000000001E-3</v>
      </c>
      <c r="G108" s="41">
        <v>1.1000000000000001E-3</v>
      </c>
      <c r="H108" s="41">
        <v>1.4E-3</v>
      </c>
      <c r="I108" s="41">
        <v>6.9999999999999999E-4</v>
      </c>
      <c r="J108" s="42">
        <v>1.1000000000000001E-3</v>
      </c>
      <c r="K108" s="42">
        <v>6.9999999999999999E-4</v>
      </c>
      <c r="L108" s="42">
        <v>6.9999999999999999E-4</v>
      </c>
      <c r="M108" s="41">
        <v>6.9999999999999999E-4</v>
      </c>
      <c r="N108" s="41">
        <v>6.9999999999999999E-4</v>
      </c>
      <c r="O108" s="41">
        <v>1.1000000000000001E-3</v>
      </c>
      <c r="P108" s="41">
        <v>4.0000000000000002E-4</v>
      </c>
      <c r="Q108" s="41">
        <v>6.9999999999999999E-4</v>
      </c>
      <c r="R108" s="41">
        <v>6.9999999999999999E-4</v>
      </c>
      <c r="S108" s="41">
        <v>1.1000000000000001E-3</v>
      </c>
      <c r="T108" s="41">
        <v>6.9999999999999999E-4</v>
      </c>
      <c r="U108" s="42">
        <v>1.1000000000000001E-3</v>
      </c>
      <c r="V108" s="42">
        <v>1.1000000000000001E-3</v>
      </c>
      <c r="W108" s="42">
        <v>6.9999999999999999E-4</v>
      </c>
      <c r="X108" s="41">
        <v>1.1000000000000001E-3</v>
      </c>
      <c r="Y108" s="41">
        <v>1.1000000000000001E-3</v>
      </c>
      <c r="Z108" s="41">
        <v>1.1000000000000001E-3</v>
      </c>
      <c r="AA108" s="41"/>
      <c r="AB108" s="38">
        <f t="shared" si="6"/>
        <v>2.2999999999999996E-2</v>
      </c>
      <c r="AC108" s="30">
        <f t="shared" si="7"/>
        <v>0.68452380952380942</v>
      </c>
      <c r="AD108" s="31">
        <f t="shared" si="8"/>
        <v>0.87121212121212099</v>
      </c>
      <c r="AE108" s="31">
        <f t="shared" si="9"/>
        <v>0.87121212121212099</v>
      </c>
      <c r="AF108" s="32">
        <f t="shared" si="10"/>
        <v>1.1000000000000001E-3</v>
      </c>
      <c r="AG108" s="32">
        <f t="shared" si="11"/>
        <v>1.1000000000000001E-3</v>
      </c>
    </row>
    <row r="109" spans="1:33" s="39" customFormat="1" ht="12.75" customHeight="1" x14ac:dyDescent="0.2">
      <c r="A109" s="37"/>
      <c r="B109" s="48" t="s">
        <v>181</v>
      </c>
      <c r="C109" s="41">
        <v>4.9299999999999997E-2</v>
      </c>
      <c r="D109" s="41">
        <v>0.05</v>
      </c>
      <c r="E109" s="41">
        <v>4.8599999999999997E-2</v>
      </c>
      <c r="F109" s="41">
        <v>4.7500000000000001E-2</v>
      </c>
      <c r="G109" s="41">
        <v>4.9299999999999997E-2</v>
      </c>
      <c r="H109" s="41">
        <v>5.1499999999999997E-2</v>
      </c>
      <c r="I109" s="41">
        <v>5.62E-2</v>
      </c>
      <c r="J109" s="42">
        <v>5.8999999999999997E-2</v>
      </c>
      <c r="K109" s="42">
        <v>6.4399999999999999E-2</v>
      </c>
      <c r="L109" s="42">
        <v>6.3700000000000007E-2</v>
      </c>
      <c r="M109" s="41">
        <v>6.3399999999999998E-2</v>
      </c>
      <c r="N109" s="41">
        <v>5.5100000000000003E-2</v>
      </c>
      <c r="O109" s="41">
        <v>5.62E-2</v>
      </c>
      <c r="P109" s="41">
        <v>6.0100000000000001E-2</v>
      </c>
      <c r="Q109" s="41">
        <v>5.8700000000000002E-2</v>
      </c>
      <c r="R109" s="41">
        <v>4.9700000000000001E-2</v>
      </c>
      <c r="S109" s="41">
        <v>4.4299999999999999E-2</v>
      </c>
      <c r="T109" s="41">
        <v>5.33E-2</v>
      </c>
      <c r="U109" s="42">
        <v>4.82E-2</v>
      </c>
      <c r="V109" s="42">
        <v>4.82E-2</v>
      </c>
      <c r="W109" s="42">
        <v>4.7899999999999998E-2</v>
      </c>
      <c r="X109" s="41">
        <v>4.9000000000000002E-2</v>
      </c>
      <c r="Y109" s="41">
        <v>5.0799999999999998E-2</v>
      </c>
      <c r="Z109" s="41">
        <v>4.7500000000000001E-2</v>
      </c>
      <c r="AA109" s="41"/>
      <c r="AB109" s="38">
        <f t="shared" si="6"/>
        <v>1.2719000000000003</v>
      </c>
      <c r="AC109" s="30">
        <f t="shared" si="7"/>
        <v>0.82291666666666685</v>
      </c>
      <c r="AD109" s="31">
        <f t="shared" si="8"/>
        <v>0.82291666666666685</v>
      </c>
      <c r="AE109" s="31">
        <f t="shared" si="9"/>
        <v>1.0994986168741359</v>
      </c>
      <c r="AF109" s="32">
        <f t="shared" si="10"/>
        <v>6.4399999999999999E-2</v>
      </c>
      <c r="AG109" s="32">
        <f t="shared" si="11"/>
        <v>4.82E-2</v>
      </c>
    </row>
    <row r="110" spans="1:33" s="39" customFormat="1" ht="12.75" customHeight="1" x14ac:dyDescent="0.2">
      <c r="A110" s="37"/>
      <c r="B110" s="48" t="s">
        <v>182</v>
      </c>
      <c r="C110" s="41">
        <v>3.7400000000000003E-2</v>
      </c>
      <c r="D110" s="41">
        <v>3.5299999999999998E-2</v>
      </c>
      <c r="E110" s="41">
        <v>3.3099999999999997E-2</v>
      </c>
      <c r="F110" s="41">
        <v>3.7400000000000003E-2</v>
      </c>
      <c r="G110" s="41">
        <v>3.7400000000000003E-2</v>
      </c>
      <c r="H110" s="41">
        <v>4.4600000000000001E-2</v>
      </c>
      <c r="I110" s="41">
        <v>7.6300000000000007E-2</v>
      </c>
      <c r="J110" s="42">
        <v>0.108</v>
      </c>
      <c r="K110" s="42">
        <v>0.1138</v>
      </c>
      <c r="L110" s="42">
        <v>0.1087</v>
      </c>
      <c r="M110" s="41">
        <v>8.6400000000000005E-2</v>
      </c>
      <c r="N110" s="41">
        <v>0.10299999999999999</v>
      </c>
      <c r="O110" s="41">
        <v>0.10440000000000001</v>
      </c>
      <c r="P110" s="41">
        <v>0.1087</v>
      </c>
      <c r="Q110" s="41">
        <v>8.3500000000000005E-2</v>
      </c>
      <c r="R110" s="41">
        <v>6.9800000000000001E-2</v>
      </c>
      <c r="S110" s="41">
        <v>5.62E-2</v>
      </c>
      <c r="T110" s="41">
        <v>3.5999999999999997E-2</v>
      </c>
      <c r="U110" s="42">
        <v>3.2399999999999998E-2</v>
      </c>
      <c r="V110" s="42">
        <v>2.8799999999999999E-2</v>
      </c>
      <c r="W110" s="42">
        <v>2.6599999999999999E-2</v>
      </c>
      <c r="X110" s="41">
        <v>2.52E-2</v>
      </c>
      <c r="Y110" s="41">
        <v>2.7400000000000001E-2</v>
      </c>
      <c r="Z110" s="41">
        <v>2.8799999999999999E-2</v>
      </c>
      <c r="AA110" s="41"/>
      <c r="AB110" s="38">
        <f t="shared" si="6"/>
        <v>1.4491999999999998</v>
      </c>
      <c r="AC110" s="30">
        <f t="shared" si="7"/>
        <v>0.53060925600468656</v>
      </c>
      <c r="AD110" s="31">
        <f t="shared" si="8"/>
        <v>0.53060925600468656</v>
      </c>
      <c r="AE110" s="31">
        <f t="shared" si="9"/>
        <v>1.8636831275720163</v>
      </c>
      <c r="AF110" s="32">
        <f t="shared" si="10"/>
        <v>0.1138</v>
      </c>
      <c r="AG110" s="32">
        <f t="shared" si="11"/>
        <v>3.2399999999999998E-2</v>
      </c>
    </row>
    <row r="111" spans="1:33" s="39" customFormat="1" ht="12.75" customHeight="1" x14ac:dyDescent="0.2">
      <c r="A111" s="37"/>
      <c r="B111" s="48" t="s">
        <v>183</v>
      </c>
      <c r="C111" s="41">
        <v>0</v>
      </c>
      <c r="D111" s="41">
        <v>1.1999999999999999E-3</v>
      </c>
      <c r="E111" s="41">
        <v>0</v>
      </c>
      <c r="F111" s="41">
        <v>0</v>
      </c>
      <c r="G111" s="41">
        <v>0</v>
      </c>
      <c r="H111" s="41">
        <v>0</v>
      </c>
      <c r="I111" s="41">
        <v>0</v>
      </c>
      <c r="J111" s="42">
        <v>0</v>
      </c>
      <c r="K111" s="42">
        <v>0</v>
      </c>
      <c r="L111" s="42">
        <v>0</v>
      </c>
      <c r="M111" s="41">
        <v>0</v>
      </c>
      <c r="N111" s="41">
        <v>0</v>
      </c>
      <c r="O111" s="41">
        <v>0</v>
      </c>
      <c r="P111" s="41">
        <v>0</v>
      </c>
      <c r="Q111" s="41">
        <v>1.1999999999999999E-3</v>
      </c>
      <c r="R111" s="41">
        <v>0</v>
      </c>
      <c r="S111" s="41">
        <v>0</v>
      </c>
      <c r="T111" s="41">
        <v>0</v>
      </c>
      <c r="U111" s="42">
        <v>1.1999999999999999E-3</v>
      </c>
      <c r="V111" s="42">
        <v>0</v>
      </c>
      <c r="W111" s="42">
        <v>0</v>
      </c>
      <c r="X111" s="41">
        <v>0</v>
      </c>
      <c r="Y111" s="41">
        <v>0</v>
      </c>
      <c r="Z111" s="41">
        <v>0</v>
      </c>
      <c r="AA111" s="41"/>
      <c r="AB111" s="38">
        <f t="shared" si="6"/>
        <v>3.5999999999999999E-3</v>
      </c>
      <c r="AC111" s="30">
        <f t="shared" si="7"/>
        <v>0.125</v>
      </c>
      <c r="AD111" s="31" t="e">
        <f t="shared" si="8"/>
        <v>#DIV/0!</v>
      </c>
      <c r="AE111" s="31">
        <f t="shared" si="9"/>
        <v>0.125</v>
      </c>
      <c r="AF111" s="32">
        <f t="shared" si="10"/>
        <v>0</v>
      </c>
      <c r="AG111" s="32">
        <f t="shared" si="11"/>
        <v>1.1999999999999999E-3</v>
      </c>
    </row>
    <row r="112" spans="1:33" s="39" customFormat="1" ht="12.75" customHeight="1" x14ac:dyDescent="0.2">
      <c r="A112" s="37"/>
      <c r="B112" s="48" t="s">
        <v>184</v>
      </c>
      <c r="C112" s="41">
        <v>0</v>
      </c>
      <c r="D112" s="41">
        <v>0</v>
      </c>
      <c r="E112" s="41">
        <v>0</v>
      </c>
      <c r="F112" s="41">
        <v>0</v>
      </c>
      <c r="G112" s="41">
        <v>0</v>
      </c>
      <c r="H112" s="41">
        <v>0</v>
      </c>
      <c r="I112" s="41">
        <v>0</v>
      </c>
      <c r="J112" s="42">
        <v>0</v>
      </c>
      <c r="K112" s="42">
        <v>0</v>
      </c>
      <c r="L112" s="42">
        <v>0</v>
      </c>
      <c r="M112" s="41">
        <v>0</v>
      </c>
      <c r="N112" s="41">
        <v>0</v>
      </c>
      <c r="O112" s="41">
        <v>0</v>
      </c>
      <c r="P112" s="41">
        <v>0</v>
      </c>
      <c r="Q112" s="41">
        <v>0</v>
      </c>
      <c r="R112" s="41">
        <v>0</v>
      </c>
      <c r="S112" s="41">
        <v>0</v>
      </c>
      <c r="T112" s="41">
        <v>0</v>
      </c>
      <c r="U112" s="42">
        <v>0</v>
      </c>
      <c r="V112" s="42">
        <v>0</v>
      </c>
      <c r="W112" s="42">
        <v>0</v>
      </c>
      <c r="X112" s="41">
        <v>0</v>
      </c>
      <c r="Y112" s="41">
        <v>0</v>
      </c>
      <c r="Z112" s="41">
        <v>0</v>
      </c>
      <c r="AA112" s="41"/>
      <c r="AB112" s="38">
        <f t="shared" si="6"/>
        <v>0</v>
      </c>
      <c r="AC112" s="30" t="e">
        <f t="shared" si="7"/>
        <v>#DIV/0!</v>
      </c>
      <c r="AD112" s="31" t="e">
        <f t="shared" si="8"/>
        <v>#DIV/0!</v>
      </c>
      <c r="AE112" s="31" t="e">
        <f t="shared" si="9"/>
        <v>#DIV/0!</v>
      </c>
      <c r="AF112" s="32">
        <f t="shared" si="10"/>
        <v>0</v>
      </c>
      <c r="AG112" s="32">
        <f t="shared" si="11"/>
        <v>0</v>
      </c>
    </row>
    <row r="113" spans="1:33" s="39" customFormat="1" ht="12.75" customHeight="1" x14ac:dyDescent="0.2">
      <c r="A113" s="37"/>
      <c r="B113" s="48" t="s">
        <v>185</v>
      </c>
      <c r="C113" s="41">
        <v>0.1565</v>
      </c>
      <c r="D113" s="41">
        <v>0.14879999999999999</v>
      </c>
      <c r="E113" s="41">
        <v>0.14979999999999999</v>
      </c>
      <c r="F113" s="41">
        <v>0.15359999999999999</v>
      </c>
      <c r="G113" s="41">
        <v>0.17760000000000001</v>
      </c>
      <c r="H113" s="41">
        <v>0.21310000000000001</v>
      </c>
      <c r="I113" s="41">
        <v>0.30909999999999999</v>
      </c>
      <c r="J113" s="42">
        <v>0.36099999999999999</v>
      </c>
      <c r="K113" s="42">
        <v>0.37919999999999998</v>
      </c>
      <c r="L113" s="42">
        <v>0.39650000000000002</v>
      </c>
      <c r="M113" s="41">
        <v>0.2918</v>
      </c>
      <c r="N113" s="41">
        <v>0.33500000000000002</v>
      </c>
      <c r="O113" s="41">
        <v>0.28899999999999998</v>
      </c>
      <c r="P113" s="41">
        <v>0.28989999999999999</v>
      </c>
      <c r="Q113" s="41">
        <v>0.26400000000000001</v>
      </c>
      <c r="R113" s="41">
        <v>0.22939999999999999</v>
      </c>
      <c r="S113" s="41">
        <v>0.1968</v>
      </c>
      <c r="T113" s="41">
        <v>0.18529999999999999</v>
      </c>
      <c r="U113" s="42">
        <v>0.15939999999999999</v>
      </c>
      <c r="V113" s="42">
        <v>0.1469</v>
      </c>
      <c r="W113" s="42">
        <v>0.14019999999999999</v>
      </c>
      <c r="X113" s="41">
        <v>0.1363</v>
      </c>
      <c r="Y113" s="41">
        <v>0.1363</v>
      </c>
      <c r="Z113" s="41">
        <v>0.13819999999999999</v>
      </c>
      <c r="AA113" s="41"/>
      <c r="AB113" s="38">
        <f t="shared" si="6"/>
        <v>5.3837000000000002</v>
      </c>
      <c r="AC113" s="30">
        <f t="shared" si="7"/>
        <v>0.56575241698192513</v>
      </c>
      <c r="AD113" s="31">
        <f t="shared" si="8"/>
        <v>0.56575241698192513</v>
      </c>
      <c r="AE113" s="31">
        <f t="shared" si="9"/>
        <v>1.4072825177749897</v>
      </c>
      <c r="AF113" s="32">
        <f t="shared" si="10"/>
        <v>0.39650000000000002</v>
      </c>
      <c r="AG113" s="32">
        <f t="shared" si="11"/>
        <v>0.15939999999999999</v>
      </c>
    </row>
    <row r="114" spans="1:33" s="39" customFormat="1" ht="12.75" customHeight="1" x14ac:dyDescent="0.2">
      <c r="A114" s="37"/>
      <c r="B114" s="48" t="s">
        <v>186</v>
      </c>
      <c r="C114" s="41">
        <v>1.03E-2</v>
      </c>
      <c r="D114" s="41">
        <v>1.06E-2</v>
      </c>
      <c r="E114" s="41">
        <v>1.03E-2</v>
      </c>
      <c r="F114" s="41">
        <v>1.03E-2</v>
      </c>
      <c r="G114" s="41">
        <v>1.03E-2</v>
      </c>
      <c r="H114" s="41">
        <v>1.01E-2</v>
      </c>
      <c r="I114" s="41">
        <v>1.01E-2</v>
      </c>
      <c r="J114" s="42">
        <v>9.5999999999999992E-3</v>
      </c>
      <c r="K114" s="42">
        <v>9.1000000000000004E-3</v>
      </c>
      <c r="L114" s="42">
        <v>9.1000000000000004E-3</v>
      </c>
      <c r="M114" s="41">
        <v>9.5999999999999992E-3</v>
      </c>
      <c r="N114" s="41">
        <v>1.01E-2</v>
      </c>
      <c r="O114" s="41">
        <v>1.03E-2</v>
      </c>
      <c r="P114" s="41">
        <v>1.1299999999999999E-2</v>
      </c>
      <c r="Q114" s="41">
        <v>1.0999999999999999E-2</v>
      </c>
      <c r="R114" s="41">
        <v>1.03E-2</v>
      </c>
      <c r="S114" s="41">
        <v>1.01E-2</v>
      </c>
      <c r="T114" s="41">
        <v>1.03E-2</v>
      </c>
      <c r="U114" s="42">
        <v>1.03E-2</v>
      </c>
      <c r="V114" s="42">
        <v>1.01E-2</v>
      </c>
      <c r="W114" s="42">
        <v>1.06E-2</v>
      </c>
      <c r="X114" s="41">
        <v>1.01E-2</v>
      </c>
      <c r="Y114" s="41">
        <v>1.01E-2</v>
      </c>
      <c r="Z114" s="41">
        <v>1.01E-2</v>
      </c>
      <c r="AA114" s="41"/>
      <c r="AB114" s="38">
        <f t="shared" si="6"/>
        <v>0.24409999999999998</v>
      </c>
      <c r="AC114" s="30">
        <f t="shared" si="7"/>
        <v>0.90007374631268433</v>
      </c>
      <c r="AD114" s="31">
        <f t="shared" si="8"/>
        <v>1.0594618055555556</v>
      </c>
      <c r="AE114" s="31">
        <f t="shared" si="9"/>
        <v>0.95951257861635209</v>
      </c>
      <c r="AF114" s="32">
        <f t="shared" si="10"/>
        <v>9.5999999999999992E-3</v>
      </c>
      <c r="AG114" s="32">
        <f t="shared" si="11"/>
        <v>1.06E-2</v>
      </c>
    </row>
    <row r="115" spans="1:33" s="39" customFormat="1" ht="12.75" customHeight="1" x14ac:dyDescent="0.2">
      <c r="A115" s="37"/>
      <c r="B115" s="48" t="s">
        <v>187</v>
      </c>
      <c r="C115" s="41">
        <v>7.0599999999999996E-2</v>
      </c>
      <c r="D115" s="41">
        <v>6.9800000000000001E-2</v>
      </c>
      <c r="E115" s="41">
        <v>6.1199999999999997E-2</v>
      </c>
      <c r="F115" s="41">
        <v>6.4100000000000004E-2</v>
      </c>
      <c r="G115" s="41">
        <v>6.4799999999999996E-2</v>
      </c>
      <c r="H115" s="41">
        <v>6.1899999999999997E-2</v>
      </c>
      <c r="I115" s="41">
        <v>4.2500000000000003E-2</v>
      </c>
      <c r="J115" s="42">
        <v>7.6300000000000007E-2</v>
      </c>
      <c r="K115" s="42">
        <v>8.9300000000000004E-2</v>
      </c>
      <c r="L115" s="42">
        <v>8.6400000000000005E-2</v>
      </c>
      <c r="M115" s="41">
        <v>8.5699999999999998E-2</v>
      </c>
      <c r="N115" s="41">
        <v>0.09</v>
      </c>
      <c r="O115" s="41">
        <v>0.10150000000000001</v>
      </c>
      <c r="P115" s="41">
        <v>0.1087</v>
      </c>
      <c r="Q115" s="41">
        <v>0.10150000000000001</v>
      </c>
      <c r="R115" s="41">
        <v>8.6400000000000005E-2</v>
      </c>
      <c r="S115" s="41">
        <v>7.4899999999999994E-2</v>
      </c>
      <c r="T115" s="41">
        <v>7.1300000000000002E-2</v>
      </c>
      <c r="U115" s="42">
        <v>5.1799999999999999E-2</v>
      </c>
      <c r="V115" s="42">
        <v>5.1799999999999999E-2</v>
      </c>
      <c r="W115" s="42">
        <v>4.82E-2</v>
      </c>
      <c r="X115" s="41">
        <v>4.82E-2</v>
      </c>
      <c r="Y115" s="41">
        <v>4.4600000000000001E-2</v>
      </c>
      <c r="Z115" s="41">
        <v>5.11E-2</v>
      </c>
      <c r="AA115" s="41"/>
      <c r="AB115" s="38">
        <f t="shared" si="6"/>
        <v>1.7025999999999999</v>
      </c>
      <c r="AC115" s="30">
        <f t="shared" si="7"/>
        <v>0.65263722784421951</v>
      </c>
      <c r="AD115" s="31">
        <f t="shared" si="8"/>
        <v>0.79441955953714072</v>
      </c>
      <c r="AE115" s="31">
        <f t="shared" si="9"/>
        <v>1.3695302445302446</v>
      </c>
      <c r="AF115" s="32">
        <f t="shared" si="10"/>
        <v>8.9300000000000004E-2</v>
      </c>
      <c r="AG115" s="32">
        <f t="shared" si="11"/>
        <v>5.1799999999999999E-2</v>
      </c>
    </row>
    <row r="116" spans="1:33" s="39" customFormat="1" ht="12.75" customHeight="1" x14ac:dyDescent="0.2">
      <c r="A116" s="37"/>
      <c r="B116" s="48" t="s">
        <v>188</v>
      </c>
      <c r="C116" s="41">
        <v>0</v>
      </c>
      <c r="D116" s="41">
        <v>0</v>
      </c>
      <c r="E116" s="41">
        <v>0</v>
      </c>
      <c r="F116" s="41">
        <v>1.4E-3</v>
      </c>
      <c r="G116" s="41">
        <v>2.8999999999999998E-3</v>
      </c>
      <c r="H116" s="41">
        <v>1.5800000000000002E-2</v>
      </c>
      <c r="I116" s="41">
        <v>2.0199999999999999E-2</v>
      </c>
      <c r="J116" s="42">
        <v>2.81E-2</v>
      </c>
      <c r="K116" s="42">
        <v>3.3799999999999997E-2</v>
      </c>
      <c r="L116" s="42">
        <v>1.5100000000000001E-2</v>
      </c>
      <c r="M116" s="41">
        <v>9.4000000000000004E-3</v>
      </c>
      <c r="N116" s="41">
        <v>1.15E-2</v>
      </c>
      <c r="O116" s="41">
        <v>2.4500000000000001E-2</v>
      </c>
      <c r="P116" s="41">
        <v>3.9600000000000003E-2</v>
      </c>
      <c r="Q116" s="41">
        <v>3.8199999999999998E-2</v>
      </c>
      <c r="R116" s="41">
        <v>1.9400000000000001E-2</v>
      </c>
      <c r="S116" s="41">
        <v>1.2999999999999999E-2</v>
      </c>
      <c r="T116" s="41">
        <v>1.5100000000000001E-2</v>
      </c>
      <c r="U116" s="42">
        <v>1.01E-2</v>
      </c>
      <c r="V116" s="42">
        <v>7.1999999999999998E-3</v>
      </c>
      <c r="W116" s="42">
        <v>9.4000000000000004E-3</v>
      </c>
      <c r="X116" s="41">
        <v>5.7999999999999996E-3</v>
      </c>
      <c r="Y116" s="41">
        <v>0</v>
      </c>
      <c r="Z116" s="41">
        <v>0</v>
      </c>
      <c r="AA116" s="41"/>
      <c r="AB116" s="38">
        <f t="shared" si="6"/>
        <v>0.32050000000000001</v>
      </c>
      <c r="AC116" s="30">
        <f t="shared" si="7"/>
        <v>0.33722643097643096</v>
      </c>
      <c r="AD116" s="31">
        <f t="shared" si="8"/>
        <v>0.39509368836291919</v>
      </c>
      <c r="AE116" s="31">
        <f t="shared" si="9"/>
        <v>1.3221947194719472</v>
      </c>
      <c r="AF116" s="32">
        <f t="shared" si="10"/>
        <v>3.3799999999999997E-2</v>
      </c>
      <c r="AG116" s="32">
        <f t="shared" si="11"/>
        <v>1.01E-2</v>
      </c>
    </row>
    <row r="117" spans="1:33" s="39" customFormat="1" ht="12.75" customHeight="1" x14ac:dyDescent="0.2">
      <c r="A117" s="37"/>
      <c r="B117" s="48" t="s">
        <v>189</v>
      </c>
      <c r="C117" s="41">
        <v>0.1368</v>
      </c>
      <c r="D117" s="41">
        <v>0.13389999999999999</v>
      </c>
      <c r="E117" s="41">
        <v>0.1346</v>
      </c>
      <c r="F117" s="41">
        <v>0.13320000000000001</v>
      </c>
      <c r="G117" s="41">
        <v>0.1303</v>
      </c>
      <c r="H117" s="41">
        <v>0.13320000000000001</v>
      </c>
      <c r="I117" s="41">
        <v>0.13100000000000001</v>
      </c>
      <c r="J117" s="42">
        <v>0.15190000000000001</v>
      </c>
      <c r="K117" s="42">
        <v>0.14829999999999999</v>
      </c>
      <c r="L117" s="42">
        <v>0.1454</v>
      </c>
      <c r="M117" s="41">
        <v>0.15049999999999999</v>
      </c>
      <c r="N117" s="41">
        <v>0.15340000000000001</v>
      </c>
      <c r="O117" s="41">
        <v>0.14180000000000001</v>
      </c>
      <c r="P117" s="41">
        <v>0.1426</v>
      </c>
      <c r="Q117" s="41">
        <v>0.1426</v>
      </c>
      <c r="R117" s="41">
        <v>0.14180000000000001</v>
      </c>
      <c r="S117" s="41">
        <v>0.12740000000000001</v>
      </c>
      <c r="T117" s="41">
        <v>0.121</v>
      </c>
      <c r="U117" s="42">
        <v>0.13320000000000001</v>
      </c>
      <c r="V117" s="42">
        <v>0.1318</v>
      </c>
      <c r="W117" s="42">
        <v>0.1318</v>
      </c>
      <c r="X117" s="41">
        <v>0.13320000000000001</v>
      </c>
      <c r="Y117" s="41">
        <v>0.13320000000000001</v>
      </c>
      <c r="Z117" s="41">
        <v>0.12959999999999999</v>
      </c>
      <c r="AA117" s="41"/>
      <c r="AB117" s="38">
        <f t="shared" si="6"/>
        <v>3.2925000000000004</v>
      </c>
      <c r="AC117" s="30">
        <f t="shared" si="7"/>
        <v>0.89431225554106919</v>
      </c>
      <c r="AD117" s="31">
        <f t="shared" si="8"/>
        <v>0.90314351547070448</v>
      </c>
      <c r="AE117" s="31">
        <f t="shared" si="9"/>
        <v>1.0299361861861862</v>
      </c>
      <c r="AF117" s="32">
        <f t="shared" si="10"/>
        <v>0.15190000000000001</v>
      </c>
      <c r="AG117" s="32">
        <f t="shared" si="11"/>
        <v>0.13320000000000001</v>
      </c>
    </row>
    <row r="118" spans="1:33" s="39" customFormat="1" ht="12.75" customHeight="1" x14ac:dyDescent="0.2">
      <c r="A118" s="37"/>
      <c r="B118" s="48" t="s">
        <v>190</v>
      </c>
      <c r="C118" s="41">
        <v>7.85E-2</v>
      </c>
      <c r="D118" s="41">
        <v>7.2700000000000001E-2</v>
      </c>
      <c r="E118" s="41">
        <v>7.0599999999999996E-2</v>
      </c>
      <c r="F118" s="41">
        <v>6.9099999999999995E-2</v>
      </c>
      <c r="G118" s="41">
        <v>7.0599999999999996E-2</v>
      </c>
      <c r="H118" s="41">
        <v>6.9099999999999995E-2</v>
      </c>
      <c r="I118" s="41">
        <v>6.9099999999999995E-2</v>
      </c>
      <c r="J118" s="42">
        <v>6.0499999999999998E-2</v>
      </c>
      <c r="K118" s="42">
        <v>2.1600000000000001E-2</v>
      </c>
      <c r="L118" s="42">
        <v>1.66E-2</v>
      </c>
      <c r="M118" s="41">
        <v>1.0800000000000001E-2</v>
      </c>
      <c r="N118" s="41">
        <v>1.15E-2</v>
      </c>
      <c r="O118" s="41">
        <v>2.3E-2</v>
      </c>
      <c r="P118" s="41">
        <v>2.8799999999999999E-2</v>
      </c>
      <c r="Q118" s="41">
        <v>1.7299999999999999E-2</v>
      </c>
      <c r="R118" s="41">
        <v>1.9400000000000001E-2</v>
      </c>
      <c r="S118" s="41">
        <v>3.0200000000000001E-2</v>
      </c>
      <c r="T118" s="41">
        <v>2.7400000000000001E-2</v>
      </c>
      <c r="U118" s="42">
        <v>3.2399999999999998E-2</v>
      </c>
      <c r="V118" s="42">
        <v>3.8899999999999997E-2</v>
      </c>
      <c r="W118" s="42">
        <v>5.8299999999999998E-2</v>
      </c>
      <c r="X118" s="41">
        <v>7.0599999999999996E-2</v>
      </c>
      <c r="Y118" s="41">
        <v>6.7699999999999996E-2</v>
      </c>
      <c r="Z118" s="41">
        <v>6.6199999999999995E-2</v>
      </c>
      <c r="AA118" s="41"/>
      <c r="AB118" s="38">
        <f t="shared" si="6"/>
        <v>1.1009</v>
      </c>
      <c r="AC118" s="30">
        <f t="shared" si="7"/>
        <v>0.58434182590233541</v>
      </c>
      <c r="AD118" s="31">
        <f t="shared" si="8"/>
        <v>0.75819559228650135</v>
      </c>
      <c r="AE118" s="31">
        <f t="shared" si="9"/>
        <v>0.78680674671240713</v>
      </c>
      <c r="AF118" s="32">
        <f t="shared" si="10"/>
        <v>6.0499999999999998E-2</v>
      </c>
      <c r="AG118" s="32">
        <f t="shared" si="11"/>
        <v>5.8299999999999998E-2</v>
      </c>
    </row>
    <row r="119" spans="1:33" s="39" customFormat="1" ht="12.75" customHeight="1" x14ac:dyDescent="0.2">
      <c r="A119" s="37"/>
      <c r="B119" s="48" t="s">
        <v>191</v>
      </c>
      <c r="C119" s="41">
        <v>2.3800000000000002E-2</v>
      </c>
      <c r="D119" s="41">
        <v>2.1600000000000001E-2</v>
      </c>
      <c r="E119" s="41">
        <v>2.3E-2</v>
      </c>
      <c r="F119" s="41">
        <v>2.0199999999999999E-2</v>
      </c>
      <c r="G119" s="41">
        <v>2.0899999999999998E-2</v>
      </c>
      <c r="H119" s="41">
        <v>3.2399999999999998E-2</v>
      </c>
      <c r="I119" s="41">
        <v>7.1300000000000002E-2</v>
      </c>
      <c r="J119" s="42">
        <v>0.11020000000000001</v>
      </c>
      <c r="K119" s="42">
        <v>7.85E-2</v>
      </c>
      <c r="L119" s="42">
        <v>7.9899999999999999E-2</v>
      </c>
      <c r="M119" s="41">
        <v>9.7900000000000001E-2</v>
      </c>
      <c r="N119" s="41">
        <v>8.5000000000000006E-2</v>
      </c>
      <c r="O119" s="41">
        <v>6.9099999999999995E-2</v>
      </c>
      <c r="P119" s="41">
        <v>8.7099999999999997E-2</v>
      </c>
      <c r="Q119" s="41">
        <v>6.4799999999999996E-2</v>
      </c>
      <c r="R119" s="41">
        <v>4.7500000000000001E-2</v>
      </c>
      <c r="S119" s="41">
        <v>3.8199999999999998E-2</v>
      </c>
      <c r="T119" s="41">
        <v>3.7400000000000003E-2</v>
      </c>
      <c r="U119" s="42">
        <v>2.81E-2</v>
      </c>
      <c r="V119" s="42">
        <v>2.81E-2</v>
      </c>
      <c r="W119" s="42">
        <v>2.6599999999999999E-2</v>
      </c>
      <c r="X119" s="41">
        <v>2.4500000000000001E-2</v>
      </c>
      <c r="Y119" s="41">
        <v>2.5899999999999999E-2</v>
      </c>
      <c r="Z119" s="41">
        <v>2.4500000000000001E-2</v>
      </c>
      <c r="AA119" s="41"/>
      <c r="AB119" s="38">
        <f t="shared" si="6"/>
        <v>1.1664999999999999</v>
      </c>
      <c r="AC119" s="30">
        <f t="shared" si="7"/>
        <v>0.44105414398064119</v>
      </c>
      <c r="AD119" s="31">
        <f t="shared" si="8"/>
        <v>0.44105414398064119</v>
      </c>
      <c r="AE119" s="31">
        <f t="shared" si="9"/>
        <v>1.729685646500593</v>
      </c>
      <c r="AF119" s="32">
        <f t="shared" si="10"/>
        <v>0.11020000000000001</v>
      </c>
      <c r="AG119" s="32">
        <f t="shared" si="11"/>
        <v>2.81E-2</v>
      </c>
    </row>
    <row r="120" spans="1:33" s="39" customFormat="1" ht="12.75" customHeight="1" x14ac:dyDescent="0.2">
      <c r="A120" s="37"/>
      <c r="B120" s="48" t="s">
        <v>192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41">
        <v>0</v>
      </c>
      <c r="I120" s="41">
        <v>0</v>
      </c>
      <c r="J120" s="42">
        <v>0</v>
      </c>
      <c r="K120" s="42">
        <v>1E-3</v>
      </c>
      <c r="L120" s="42">
        <v>0</v>
      </c>
      <c r="M120" s="41">
        <v>0</v>
      </c>
      <c r="N120" s="41">
        <v>0</v>
      </c>
      <c r="O120" s="41">
        <v>0</v>
      </c>
      <c r="P120" s="41">
        <v>0</v>
      </c>
      <c r="Q120" s="41">
        <v>0</v>
      </c>
      <c r="R120" s="41">
        <v>0</v>
      </c>
      <c r="S120" s="41">
        <v>0</v>
      </c>
      <c r="T120" s="41">
        <v>0</v>
      </c>
      <c r="U120" s="42">
        <v>0</v>
      </c>
      <c r="V120" s="42">
        <v>0</v>
      </c>
      <c r="W120" s="42">
        <v>0</v>
      </c>
      <c r="X120" s="41">
        <v>0</v>
      </c>
      <c r="Y120" s="41">
        <v>0</v>
      </c>
      <c r="Z120" s="41">
        <v>0</v>
      </c>
      <c r="AA120" s="41"/>
      <c r="AB120" s="38">
        <f t="shared" si="6"/>
        <v>1E-3</v>
      </c>
      <c r="AC120" s="30">
        <f t="shared" si="7"/>
        <v>4.1666666666666664E-2</v>
      </c>
      <c r="AD120" s="31">
        <f t="shared" si="8"/>
        <v>4.1666666666666664E-2</v>
      </c>
      <c r="AE120" s="31" t="e">
        <f t="shared" si="9"/>
        <v>#DIV/0!</v>
      </c>
      <c r="AF120" s="32">
        <f t="shared" si="10"/>
        <v>1E-3</v>
      </c>
      <c r="AG120" s="32">
        <f t="shared" si="11"/>
        <v>0</v>
      </c>
    </row>
    <row r="121" spans="1:33" s="39" customFormat="1" ht="12.75" customHeight="1" x14ac:dyDescent="0.2">
      <c r="A121" s="37"/>
      <c r="B121" s="48" t="s">
        <v>193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41">
        <v>0</v>
      </c>
      <c r="I121" s="41">
        <v>3.5999999999999999E-3</v>
      </c>
      <c r="J121" s="42">
        <v>0</v>
      </c>
      <c r="K121" s="42">
        <v>4.7999999999999996E-3</v>
      </c>
      <c r="L121" s="42">
        <v>4.7999999999999996E-3</v>
      </c>
      <c r="M121" s="41">
        <v>4.7999999999999996E-3</v>
      </c>
      <c r="N121" s="41">
        <v>0</v>
      </c>
      <c r="O121" s="41">
        <v>3.5999999999999999E-3</v>
      </c>
      <c r="P121" s="41">
        <v>6.0000000000000001E-3</v>
      </c>
      <c r="Q121" s="41">
        <v>0</v>
      </c>
      <c r="R121" s="41">
        <v>0</v>
      </c>
      <c r="S121" s="41">
        <v>0</v>
      </c>
      <c r="T121" s="41">
        <v>0</v>
      </c>
      <c r="U121" s="42">
        <v>4.7999999999999996E-3</v>
      </c>
      <c r="V121" s="42">
        <v>0</v>
      </c>
      <c r="W121" s="42">
        <v>0</v>
      </c>
      <c r="X121" s="41">
        <v>2.3999999999999998E-3</v>
      </c>
      <c r="Y121" s="41">
        <v>0</v>
      </c>
      <c r="Z121" s="41">
        <v>0</v>
      </c>
      <c r="AA121" s="41"/>
      <c r="AB121" s="38">
        <f t="shared" si="6"/>
        <v>3.4799999999999998E-2</v>
      </c>
      <c r="AC121" s="30">
        <f t="shared" si="7"/>
        <v>0.24166666666666664</v>
      </c>
      <c r="AD121" s="31">
        <f t="shared" si="8"/>
        <v>0.30208333333333331</v>
      </c>
      <c r="AE121" s="31">
        <f t="shared" si="9"/>
        <v>0.30208333333333331</v>
      </c>
      <c r="AF121" s="32">
        <f t="shared" si="10"/>
        <v>4.7999999999999996E-3</v>
      </c>
      <c r="AG121" s="32">
        <f t="shared" si="11"/>
        <v>4.7999999999999996E-3</v>
      </c>
    </row>
    <row r="122" spans="1:33" s="39" customFormat="1" ht="12.75" customHeight="1" x14ac:dyDescent="0.2">
      <c r="A122" s="37"/>
      <c r="B122" s="48" t="s">
        <v>194</v>
      </c>
      <c r="C122" s="41">
        <v>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2">
        <v>0</v>
      </c>
      <c r="K122" s="42">
        <v>0</v>
      </c>
      <c r="L122" s="42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2">
        <v>0</v>
      </c>
      <c r="V122" s="42">
        <v>0</v>
      </c>
      <c r="W122" s="42">
        <v>0</v>
      </c>
      <c r="X122" s="41">
        <v>0</v>
      </c>
      <c r="Y122" s="41">
        <v>0</v>
      </c>
      <c r="Z122" s="41">
        <v>0</v>
      </c>
      <c r="AA122" s="41"/>
      <c r="AB122" s="38">
        <f t="shared" si="6"/>
        <v>0</v>
      </c>
      <c r="AC122" s="30" t="e">
        <f t="shared" si="7"/>
        <v>#DIV/0!</v>
      </c>
      <c r="AD122" s="31" t="e">
        <f t="shared" si="8"/>
        <v>#DIV/0!</v>
      </c>
      <c r="AE122" s="31" t="e">
        <f t="shared" si="9"/>
        <v>#DIV/0!</v>
      </c>
      <c r="AF122" s="32">
        <f t="shared" si="10"/>
        <v>0</v>
      </c>
      <c r="AG122" s="32">
        <f t="shared" si="11"/>
        <v>0</v>
      </c>
    </row>
    <row r="123" spans="1:33" s="39" customFormat="1" ht="12.75" customHeight="1" x14ac:dyDescent="0.2">
      <c r="A123" s="37"/>
      <c r="B123" s="48" t="s">
        <v>195</v>
      </c>
      <c r="C123" s="41">
        <v>0.1822</v>
      </c>
      <c r="D123" s="41">
        <v>0.17419999999999999</v>
      </c>
      <c r="E123" s="41">
        <v>0.17419999999999999</v>
      </c>
      <c r="F123" s="41">
        <v>0.16270000000000001</v>
      </c>
      <c r="G123" s="41">
        <v>0.17349999999999999</v>
      </c>
      <c r="H123" s="41">
        <v>0.1951</v>
      </c>
      <c r="I123" s="41">
        <v>0.2059</v>
      </c>
      <c r="J123" s="42">
        <v>0.18790000000000001</v>
      </c>
      <c r="K123" s="42">
        <v>0.18859999999999999</v>
      </c>
      <c r="L123" s="42">
        <v>0.19370000000000001</v>
      </c>
      <c r="M123" s="41">
        <v>0.1598</v>
      </c>
      <c r="N123" s="41">
        <v>0.1951</v>
      </c>
      <c r="O123" s="41">
        <v>0.19800000000000001</v>
      </c>
      <c r="P123" s="41">
        <v>0.19439999999999999</v>
      </c>
      <c r="Q123" s="41">
        <v>0.1958</v>
      </c>
      <c r="R123" s="41">
        <v>0.1973</v>
      </c>
      <c r="S123" s="41">
        <v>0.17860000000000001</v>
      </c>
      <c r="T123" s="41">
        <v>0.1706</v>
      </c>
      <c r="U123" s="42">
        <v>0.1721</v>
      </c>
      <c r="V123" s="42">
        <v>0.17280000000000001</v>
      </c>
      <c r="W123" s="42">
        <v>0.1822</v>
      </c>
      <c r="X123" s="41">
        <v>0.1822</v>
      </c>
      <c r="Y123" s="41">
        <v>0.15909999999999999</v>
      </c>
      <c r="Z123" s="41">
        <v>0.18</v>
      </c>
      <c r="AA123" s="41"/>
      <c r="AB123" s="38">
        <f t="shared" si="6"/>
        <v>4.3759999999999986</v>
      </c>
      <c r="AC123" s="30">
        <f t="shared" si="7"/>
        <v>0.88554314392099687</v>
      </c>
      <c r="AD123" s="31">
        <f t="shared" si="8"/>
        <v>0.94131818964033687</v>
      </c>
      <c r="AE123" s="31">
        <f t="shared" si="9"/>
        <v>1.0007317965605558</v>
      </c>
      <c r="AF123" s="32">
        <f t="shared" si="10"/>
        <v>0.19370000000000001</v>
      </c>
      <c r="AG123" s="32">
        <f t="shared" si="11"/>
        <v>0.1822</v>
      </c>
    </row>
    <row r="124" spans="1:33" s="39" customFormat="1" ht="12.75" customHeight="1" x14ac:dyDescent="0.2">
      <c r="A124" s="37"/>
      <c r="B124" s="48" t="s">
        <v>196</v>
      </c>
      <c r="C124" s="41">
        <v>5.0000000000000001E-4</v>
      </c>
      <c r="D124" s="41">
        <v>5.9999999999999995E-4</v>
      </c>
      <c r="E124" s="41">
        <v>5.0000000000000001E-4</v>
      </c>
      <c r="F124" s="41">
        <v>4.0000000000000002E-4</v>
      </c>
      <c r="G124" s="41">
        <v>5.0000000000000001E-4</v>
      </c>
      <c r="H124" s="41">
        <v>5.0000000000000001E-4</v>
      </c>
      <c r="I124" s="41">
        <v>5.9999999999999995E-4</v>
      </c>
      <c r="J124" s="42">
        <v>1.1999999999999999E-3</v>
      </c>
      <c r="K124" s="42">
        <v>8.0000000000000004E-4</v>
      </c>
      <c r="L124" s="42">
        <v>4.0000000000000002E-4</v>
      </c>
      <c r="M124" s="41">
        <v>5.9999999999999995E-4</v>
      </c>
      <c r="N124" s="41">
        <v>5.9999999999999995E-4</v>
      </c>
      <c r="O124" s="41">
        <v>5.0000000000000001E-4</v>
      </c>
      <c r="P124" s="41">
        <v>5.0000000000000001E-4</v>
      </c>
      <c r="Q124" s="41">
        <v>1E-3</v>
      </c>
      <c r="R124" s="41">
        <v>1.6999999999999999E-3</v>
      </c>
      <c r="S124" s="41">
        <v>1.1000000000000001E-3</v>
      </c>
      <c r="T124" s="41">
        <v>5.0000000000000001E-4</v>
      </c>
      <c r="U124" s="42">
        <v>6.9999999999999999E-4</v>
      </c>
      <c r="V124" s="42">
        <v>5.0000000000000001E-4</v>
      </c>
      <c r="W124" s="42">
        <v>6.9999999999999999E-4</v>
      </c>
      <c r="X124" s="41">
        <v>6.9999999999999999E-4</v>
      </c>
      <c r="Y124" s="41">
        <v>5.9999999999999995E-4</v>
      </c>
      <c r="Z124" s="41">
        <v>6.9999999999999999E-4</v>
      </c>
      <c r="AA124" s="41"/>
      <c r="AB124" s="38">
        <f t="shared" si="6"/>
        <v>1.6399999999999998E-2</v>
      </c>
      <c r="AC124" s="30">
        <f t="shared" si="7"/>
        <v>0.40196078431372545</v>
      </c>
      <c r="AD124" s="31">
        <f t="shared" si="8"/>
        <v>0.56944444444444442</v>
      </c>
      <c r="AE124" s="31">
        <f t="shared" si="9"/>
        <v>0.97619047619047605</v>
      </c>
      <c r="AF124" s="32">
        <f t="shared" si="10"/>
        <v>1.1999999999999999E-3</v>
      </c>
      <c r="AG124" s="32">
        <f t="shared" si="11"/>
        <v>6.9999999999999999E-4</v>
      </c>
    </row>
    <row r="125" spans="1:33" s="39" customFormat="1" ht="12.75" customHeight="1" x14ac:dyDescent="0.2">
      <c r="A125" s="37"/>
      <c r="B125" s="48" t="s">
        <v>197</v>
      </c>
      <c r="C125" s="41">
        <v>2.81E-2</v>
      </c>
      <c r="D125" s="41">
        <v>2.7400000000000001E-2</v>
      </c>
      <c r="E125" s="41">
        <v>2.7400000000000001E-2</v>
      </c>
      <c r="F125" s="41">
        <v>2.5899999999999999E-2</v>
      </c>
      <c r="G125" s="41">
        <v>2.6599999999999999E-2</v>
      </c>
      <c r="H125" s="41">
        <v>2.52E-2</v>
      </c>
      <c r="I125" s="41">
        <v>2.23E-2</v>
      </c>
      <c r="J125" s="42">
        <v>1.5800000000000002E-2</v>
      </c>
      <c r="K125" s="42">
        <v>1.7299999999999999E-2</v>
      </c>
      <c r="L125" s="42">
        <v>1.5800000000000002E-2</v>
      </c>
      <c r="M125" s="41">
        <v>1.2200000000000001E-2</v>
      </c>
      <c r="N125" s="41">
        <v>1.37E-2</v>
      </c>
      <c r="O125" s="41">
        <v>1.2200000000000001E-2</v>
      </c>
      <c r="P125" s="41">
        <v>2.0199999999999999E-2</v>
      </c>
      <c r="Q125" s="41">
        <v>2.5899999999999999E-2</v>
      </c>
      <c r="R125" s="41">
        <v>2.3E-2</v>
      </c>
      <c r="S125" s="41">
        <v>2.1600000000000001E-2</v>
      </c>
      <c r="T125" s="41">
        <v>2.3800000000000002E-2</v>
      </c>
      <c r="U125" s="42">
        <v>2.5899999999999999E-2</v>
      </c>
      <c r="V125" s="42">
        <v>2.52E-2</v>
      </c>
      <c r="W125" s="42">
        <v>2.5899999999999999E-2</v>
      </c>
      <c r="X125" s="41">
        <v>2.52E-2</v>
      </c>
      <c r="Y125" s="41">
        <v>2.5899999999999999E-2</v>
      </c>
      <c r="Z125" s="41">
        <v>2.4500000000000001E-2</v>
      </c>
      <c r="AA125" s="41"/>
      <c r="AB125" s="38">
        <f t="shared" si="6"/>
        <v>0.53699999999999992</v>
      </c>
      <c r="AC125" s="30">
        <f t="shared" si="7"/>
        <v>0.79626334519572939</v>
      </c>
      <c r="AD125" s="31">
        <f t="shared" si="8"/>
        <v>1.2933526011560692</v>
      </c>
      <c r="AE125" s="31">
        <f t="shared" si="9"/>
        <v>0.86389961389961378</v>
      </c>
      <c r="AF125" s="32">
        <f t="shared" si="10"/>
        <v>1.7299999999999999E-2</v>
      </c>
      <c r="AG125" s="32">
        <f t="shared" si="11"/>
        <v>2.5899999999999999E-2</v>
      </c>
    </row>
    <row r="126" spans="1:33" s="39" customFormat="1" ht="12.75" customHeight="1" x14ac:dyDescent="0.2">
      <c r="A126" s="67"/>
      <c r="B126" s="68" t="s">
        <v>198</v>
      </c>
      <c r="C126" s="69">
        <v>0</v>
      </c>
      <c r="D126" s="69">
        <v>0</v>
      </c>
      <c r="E126" s="69">
        <v>0</v>
      </c>
      <c r="F126" s="69">
        <v>0</v>
      </c>
      <c r="G126" s="69">
        <v>0</v>
      </c>
      <c r="H126" s="69">
        <v>0</v>
      </c>
      <c r="I126" s="69">
        <v>0</v>
      </c>
      <c r="J126" s="69">
        <v>0</v>
      </c>
      <c r="K126" s="69">
        <v>0</v>
      </c>
      <c r="L126" s="69">
        <v>0</v>
      </c>
      <c r="M126" s="69">
        <v>0</v>
      </c>
      <c r="N126" s="69">
        <v>0</v>
      </c>
      <c r="O126" s="69">
        <v>0</v>
      </c>
      <c r="P126" s="69">
        <v>0</v>
      </c>
      <c r="Q126" s="69">
        <v>0</v>
      </c>
      <c r="R126" s="69">
        <v>0</v>
      </c>
      <c r="S126" s="69">
        <v>0</v>
      </c>
      <c r="T126" s="69">
        <v>0</v>
      </c>
      <c r="U126" s="69">
        <v>0</v>
      </c>
      <c r="V126" s="69">
        <v>0</v>
      </c>
      <c r="W126" s="69">
        <v>0</v>
      </c>
      <c r="X126" s="69">
        <v>0</v>
      </c>
      <c r="Y126" s="69">
        <v>0</v>
      </c>
      <c r="Z126" s="69">
        <v>0</v>
      </c>
      <c r="AA126" s="69"/>
      <c r="AB126" s="70">
        <f t="shared" si="6"/>
        <v>0</v>
      </c>
      <c r="AC126" s="71" t="e">
        <f t="shared" si="7"/>
        <v>#DIV/0!</v>
      </c>
      <c r="AD126" s="72" t="e">
        <f t="shared" si="8"/>
        <v>#DIV/0!</v>
      </c>
      <c r="AE126" s="72" t="e">
        <f t="shared" si="9"/>
        <v>#DIV/0!</v>
      </c>
      <c r="AF126" s="73">
        <f t="shared" si="10"/>
        <v>0</v>
      </c>
      <c r="AG126" s="73">
        <f t="shared" si="11"/>
        <v>0</v>
      </c>
    </row>
    <row r="127" spans="1:33" s="39" customFormat="1" ht="12.75" customHeight="1" x14ac:dyDescent="0.2">
      <c r="A127" s="37"/>
      <c r="B127" s="48" t="s">
        <v>199</v>
      </c>
      <c r="C127" s="41">
        <v>0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2">
        <v>0</v>
      </c>
      <c r="K127" s="42">
        <v>0</v>
      </c>
      <c r="L127" s="42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2">
        <v>0</v>
      </c>
      <c r="V127" s="42">
        <v>0</v>
      </c>
      <c r="W127" s="42">
        <v>0</v>
      </c>
      <c r="X127" s="41">
        <v>0</v>
      </c>
      <c r="Y127" s="41">
        <v>0</v>
      </c>
      <c r="Z127" s="41">
        <v>0</v>
      </c>
      <c r="AA127" s="41"/>
      <c r="AB127" s="38">
        <f t="shared" si="6"/>
        <v>0</v>
      </c>
      <c r="AC127" s="30" t="e">
        <f t="shared" si="7"/>
        <v>#DIV/0!</v>
      </c>
      <c r="AD127" s="31" t="e">
        <f t="shared" si="8"/>
        <v>#DIV/0!</v>
      </c>
      <c r="AE127" s="31" t="e">
        <f t="shared" si="9"/>
        <v>#DIV/0!</v>
      </c>
      <c r="AF127" s="32">
        <f t="shared" si="10"/>
        <v>0</v>
      </c>
      <c r="AG127" s="32">
        <f t="shared" si="11"/>
        <v>0</v>
      </c>
    </row>
    <row r="128" spans="1:33" s="39" customFormat="1" ht="12.75" customHeight="1" x14ac:dyDescent="0.2">
      <c r="A128" s="37"/>
      <c r="B128" s="48" t="s">
        <v>200</v>
      </c>
      <c r="C128" s="41">
        <v>0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2">
        <v>0</v>
      </c>
      <c r="K128" s="42">
        <v>0</v>
      </c>
      <c r="L128" s="42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2">
        <v>0</v>
      </c>
      <c r="V128" s="42">
        <v>0</v>
      </c>
      <c r="W128" s="42">
        <v>0</v>
      </c>
      <c r="X128" s="41">
        <v>0</v>
      </c>
      <c r="Y128" s="41">
        <v>0</v>
      </c>
      <c r="Z128" s="41">
        <v>0</v>
      </c>
      <c r="AA128" s="41"/>
      <c r="AB128" s="38">
        <f t="shared" si="6"/>
        <v>0</v>
      </c>
      <c r="AC128" s="30" t="e">
        <f t="shared" si="7"/>
        <v>#DIV/0!</v>
      </c>
      <c r="AD128" s="31" t="e">
        <f t="shared" si="8"/>
        <v>#DIV/0!</v>
      </c>
      <c r="AE128" s="31" t="e">
        <f t="shared" si="9"/>
        <v>#DIV/0!</v>
      </c>
      <c r="AF128" s="32">
        <f t="shared" si="10"/>
        <v>0</v>
      </c>
      <c r="AG128" s="32">
        <f t="shared" si="11"/>
        <v>0</v>
      </c>
    </row>
    <row r="129" spans="1:33" s="39" customFormat="1" ht="12.75" customHeight="1" x14ac:dyDescent="0.2">
      <c r="A129" s="67"/>
      <c r="B129" s="68" t="s">
        <v>201</v>
      </c>
      <c r="C129" s="69">
        <v>0.33700000000000002</v>
      </c>
      <c r="D129" s="69">
        <v>0.33</v>
      </c>
      <c r="E129" s="69">
        <v>0.31659999999999999</v>
      </c>
      <c r="F129" s="69">
        <v>0.33660000000000001</v>
      </c>
      <c r="G129" s="69">
        <v>0.38490000000000002</v>
      </c>
      <c r="H129" s="69">
        <v>0.56940000000000002</v>
      </c>
      <c r="I129" s="69">
        <v>0.497</v>
      </c>
      <c r="J129" s="69">
        <v>0.41199999999999998</v>
      </c>
      <c r="K129" s="69">
        <v>0.42709999999999998</v>
      </c>
      <c r="L129" s="69">
        <v>0.48820000000000002</v>
      </c>
      <c r="M129" s="69">
        <v>0.51480000000000004</v>
      </c>
      <c r="N129" s="69">
        <v>0.54100000000000004</v>
      </c>
      <c r="O129" s="69">
        <v>0.50429999999999997</v>
      </c>
      <c r="P129" s="69">
        <v>0.53120000000000001</v>
      </c>
      <c r="Q129" s="69">
        <v>0.51929999999999998</v>
      </c>
      <c r="R129" s="69">
        <v>0.56910000000000005</v>
      </c>
      <c r="S129" s="69">
        <v>0.59830000000000005</v>
      </c>
      <c r="T129" s="69">
        <v>0.53420000000000001</v>
      </c>
      <c r="U129" s="69">
        <v>0.43430000000000002</v>
      </c>
      <c r="V129" s="69">
        <v>0.34160000000000001</v>
      </c>
      <c r="W129" s="69">
        <v>0.2445</v>
      </c>
      <c r="X129" s="69">
        <v>0.17199999999999999</v>
      </c>
      <c r="Y129" s="69">
        <v>0.1666</v>
      </c>
      <c r="Z129" s="69">
        <v>0.1598</v>
      </c>
      <c r="AA129" s="69"/>
      <c r="AB129" s="70">
        <f t="shared" si="6"/>
        <v>9.929800000000002</v>
      </c>
      <c r="AC129" s="71">
        <f t="shared" si="7"/>
        <v>0.69152877597637752</v>
      </c>
      <c r="AD129" s="72">
        <f t="shared" si="8"/>
        <v>0.84748395466338944</v>
      </c>
      <c r="AE129" s="72">
        <f t="shared" si="9"/>
        <v>0.95266328958477253</v>
      </c>
      <c r="AF129" s="73">
        <f t="shared" si="10"/>
        <v>0.48820000000000002</v>
      </c>
      <c r="AG129" s="73">
        <f t="shared" si="11"/>
        <v>0.43430000000000002</v>
      </c>
    </row>
    <row r="130" spans="1:33" s="39" customFormat="1" ht="12.75" customHeight="1" x14ac:dyDescent="0.2">
      <c r="A130" s="37"/>
      <c r="B130" s="48" t="s">
        <v>105</v>
      </c>
      <c r="C130" s="41">
        <v>0</v>
      </c>
      <c r="D130" s="41">
        <v>0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2">
        <v>1.1999999999999999E-3</v>
      </c>
      <c r="K130" s="42">
        <v>1.1999999999999999E-3</v>
      </c>
      <c r="L130" s="42">
        <v>0</v>
      </c>
      <c r="M130" s="41">
        <v>1.1999999999999999E-3</v>
      </c>
      <c r="N130" s="41">
        <v>0</v>
      </c>
      <c r="O130" s="41">
        <v>1.1999999999999999E-3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42">
        <v>0</v>
      </c>
      <c r="V130" s="42">
        <v>0</v>
      </c>
      <c r="W130" s="42">
        <v>0</v>
      </c>
      <c r="X130" s="41">
        <v>0</v>
      </c>
      <c r="Y130" s="41">
        <v>0</v>
      </c>
      <c r="Z130" s="41">
        <v>0</v>
      </c>
      <c r="AA130" s="41"/>
      <c r="AB130" s="38">
        <f t="shared" si="6"/>
        <v>4.7999999999999996E-3</v>
      </c>
      <c r="AC130" s="30">
        <f t="shared" si="7"/>
        <v>0.16666666666666666</v>
      </c>
      <c r="AD130" s="31">
        <f t="shared" si="8"/>
        <v>0.16666666666666666</v>
      </c>
      <c r="AE130" s="31" t="e">
        <f t="shared" si="9"/>
        <v>#DIV/0!</v>
      </c>
      <c r="AF130" s="32">
        <f t="shared" si="10"/>
        <v>1.1999999999999999E-3</v>
      </c>
      <c r="AG130" s="32">
        <f t="shared" si="11"/>
        <v>0</v>
      </c>
    </row>
    <row r="131" spans="1:33" s="39" customFormat="1" ht="12.75" customHeight="1" x14ac:dyDescent="0.2">
      <c r="A131" s="37"/>
      <c r="B131" s="48" t="s">
        <v>106</v>
      </c>
      <c r="C131" s="41">
        <v>0</v>
      </c>
      <c r="D131" s="41">
        <v>0</v>
      </c>
      <c r="E131" s="41">
        <v>0</v>
      </c>
      <c r="F131" s="41">
        <v>0</v>
      </c>
      <c r="G131" s="41">
        <v>2.9999999999999997E-4</v>
      </c>
      <c r="H131" s="41">
        <v>5.9999999999999995E-4</v>
      </c>
      <c r="I131" s="41">
        <v>0</v>
      </c>
      <c r="J131" s="42">
        <v>0</v>
      </c>
      <c r="K131" s="42">
        <v>2.9999999999999997E-4</v>
      </c>
      <c r="L131" s="42">
        <v>0</v>
      </c>
      <c r="M131" s="41">
        <v>1.8E-3</v>
      </c>
      <c r="N131" s="41">
        <v>5.9999999999999995E-4</v>
      </c>
      <c r="O131" s="41">
        <v>2.9999999999999997E-4</v>
      </c>
      <c r="P131" s="41">
        <v>0</v>
      </c>
      <c r="Q131" s="41">
        <v>2.9999999999999997E-4</v>
      </c>
      <c r="R131" s="41">
        <v>2.9999999999999997E-4</v>
      </c>
      <c r="S131" s="41">
        <v>2.9999999999999997E-4</v>
      </c>
      <c r="T131" s="41">
        <v>5.9999999999999995E-4</v>
      </c>
      <c r="U131" s="42">
        <v>2.9999999999999997E-4</v>
      </c>
      <c r="V131" s="42">
        <v>0</v>
      </c>
      <c r="W131" s="42">
        <v>2.9999999999999997E-4</v>
      </c>
      <c r="X131" s="41">
        <v>0</v>
      </c>
      <c r="Y131" s="41">
        <v>0</v>
      </c>
      <c r="Z131" s="41">
        <v>0</v>
      </c>
      <c r="AA131" s="41"/>
      <c r="AB131" s="38">
        <f t="shared" si="6"/>
        <v>5.9999999999999993E-3</v>
      </c>
      <c r="AC131" s="30">
        <f t="shared" si="7"/>
        <v>0.13888888888888887</v>
      </c>
      <c r="AD131" s="31">
        <f t="shared" si="8"/>
        <v>0.83333333333333326</v>
      </c>
      <c r="AE131" s="31">
        <f t="shared" si="9"/>
        <v>0.83333333333333326</v>
      </c>
      <c r="AF131" s="32">
        <f t="shared" si="10"/>
        <v>2.9999999999999997E-4</v>
      </c>
      <c r="AG131" s="32">
        <f t="shared" si="11"/>
        <v>2.9999999999999997E-4</v>
      </c>
    </row>
    <row r="132" spans="1:33" s="39" customFormat="1" ht="12.75" customHeight="1" x14ac:dyDescent="0.2">
      <c r="A132" s="37"/>
      <c r="B132" s="48" t="s">
        <v>146</v>
      </c>
      <c r="C132" s="41">
        <v>0</v>
      </c>
      <c r="D132" s="41">
        <v>0</v>
      </c>
      <c r="E132" s="41">
        <v>0</v>
      </c>
      <c r="F132" s="41">
        <v>0</v>
      </c>
      <c r="G132" s="41">
        <v>0</v>
      </c>
      <c r="H132" s="41">
        <v>1.1999999999999999E-3</v>
      </c>
      <c r="I132" s="41">
        <v>0</v>
      </c>
      <c r="J132" s="42">
        <v>0</v>
      </c>
      <c r="K132" s="42">
        <v>0</v>
      </c>
      <c r="L132" s="42">
        <v>0</v>
      </c>
      <c r="M132" s="41">
        <v>0</v>
      </c>
      <c r="N132" s="41">
        <v>0</v>
      </c>
      <c r="O132" s="41">
        <v>0</v>
      </c>
      <c r="P132" s="41">
        <v>0</v>
      </c>
      <c r="Q132" s="41">
        <v>0</v>
      </c>
      <c r="R132" s="41">
        <v>0</v>
      </c>
      <c r="S132" s="41">
        <v>0</v>
      </c>
      <c r="T132" s="41">
        <v>0</v>
      </c>
      <c r="U132" s="42">
        <v>0</v>
      </c>
      <c r="V132" s="42">
        <v>0</v>
      </c>
      <c r="W132" s="42">
        <v>0</v>
      </c>
      <c r="X132" s="41">
        <v>0</v>
      </c>
      <c r="Y132" s="41">
        <v>0</v>
      </c>
      <c r="Z132" s="41">
        <v>0</v>
      </c>
      <c r="AA132" s="41"/>
      <c r="AB132" s="38">
        <f t="shared" si="6"/>
        <v>1.1999999999999999E-3</v>
      </c>
      <c r="AC132" s="30">
        <f t="shared" si="7"/>
        <v>4.1666666666666664E-2</v>
      </c>
      <c r="AD132" s="31" t="e">
        <f t="shared" si="8"/>
        <v>#DIV/0!</v>
      </c>
      <c r="AE132" s="31" t="e">
        <f t="shared" si="9"/>
        <v>#DIV/0!</v>
      </c>
      <c r="AF132" s="32">
        <f t="shared" si="10"/>
        <v>0</v>
      </c>
      <c r="AG132" s="32">
        <f t="shared" si="11"/>
        <v>0</v>
      </c>
    </row>
    <row r="133" spans="1:33" s="39" customFormat="1" ht="12.75" customHeight="1" x14ac:dyDescent="0.2">
      <c r="A133" s="37"/>
      <c r="B133" s="48" t="s">
        <v>111</v>
      </c>
      <c r="C133" s="41">
        <v>0</v>
      </c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2">
        <v>0</v>
      </c>
      <c r="K133" s="42">
        <v>0</v>
      </c>
      <c r="L133" s="42">
        <v>0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  <c r="S133" s="41">
        <v>0</v>
      </c>
      <c r="T133" s="41">
        <v>0</v>
      </c>
      <c r="U133" s="42">
        <v>0</v>
      </c>
      <c r="V133" s="42">
        <v>0</v>
      </c>
      <c r="W133" s="42">
        <v>0</v>
      </c>
      <c r="X133" s="41">
        <v>0</v>
      </c>
      <c r="Y133" s="41">
        <v>0</v>
      </c>
      <c r="Z133" s="41">
        <v>0</v>
      </c>
      <c r="AA133" s="41"/>
      <c r="AB133" s="38">
        <f t="shared" si="6"/>
        <v>0</v>
      </c>
      <c r="AC133" s="30" t="e">
        <f t="shared" si="7"/>
        <v>#DIV/0!</v>
      </c>
      <c r="AD133" s="31" t="e">
        <f t="shared" si="8"/>
        <v>#DIV/0!</v>
      </c>
      <c r="AE133" s="31" t="e">
        <f t="shared" si="9"/>
        <v>#DIV/0!</v>
      </c>
      <c r="AF133" s="32">
        <f t="shared" si="10"/>
        <v>0</v>
      </c>
      <c r="AG133" s="32">
        <f t="shared" si="11"/>
        <v>0</v>
      </c>
    </row>
    <row r="134" spans="1:33" s="39" customFormat="1" ht="12.75" customHeight="1" x14ac:dyDescent="0.2">
      <c r="A134" s="37"/>
      <c r="B134" s="48" t="s">
        <v>112</v>
      </c>
      <c r="C134" s="41">
        <v>0</v>
      </c>
      <c r="D134" s="41">
        <v>0</v>
      </c>
      <c r="E134" s="41">
        <v>0</v>
      </c>
      <c r="F134" s="41">
        <v>0</v>
      </c>
      <c r="G134" s="41">
        <v>0</v>
      </c>
      <c r="H134" s="41">
        <v>0</v>
      </c>
      <c r="I134" s="41">
        <v>0</v>
      </c>
      <c r="J134" s="42">
        <v>0</v>
      </c>
      <c r="K134" s="42">
        <v>0</v>
      </c>
      <c r="L134" s="42">
        <v>0</v>
      </c>
      <c r="M134" s="41">
        <v>0</v>
      </c>
      <c r="N134" s="41">
        <v>0</v>
      </c>
      <c r="O134" s="41">
        <v>0</v>
      </c>
      <c r="P134" s="41">
        <v>0</v>
      </c>
      <c r="Q134" s="41">
        <v>0</v>
      </c>
      <c r="R134" s="41">
        <v>0</v>
      </c>
      <c r="S134" s="41">
        <v>0</v>
      </c>
      <c r="T134" s="41">
        <v>0</v>
      </c>
      <c r="U134" s="42">
        <v>0</v>
      </c>
      <c r="V134" s="42">
        <v>0</v>
      </c>
      <c r="W134" s="42">
        <v>0</v>
      </c>
      <c r="X134" s="41">
        <v>0</v>
      </c>
      <c r="Y134" s="41">
        <v>0</v>
      </c>
      <c r="Z134" s="41">
        <v>0</v>
      </c>
      <c r="AA134" s="41"/>
      <c r="AB134" s="38">
        <f t="shared" si="6"/>
        <v>0</v>
      </c>
      <c r="AC134" s="30" t="e">
        <f t="shared" si="7"/>
        <v>#DIV/0!</v>
      </c>
      <c r="AD134" s="31" t="e">
        <f t="shared" si="8"/>
        <v>#DIV/0!</v>
      </c>
      <c r="AE134" s="31" t="e">
        <f t="shared" si="9"/>
        <v>#DIV/0!</v>
      </c>
      <c r="AF134" s="32">
        <f t="shared" si="10"/>
        <v>0</v>
      </c>
      <c r="AG134" s="32">
        <f t="shared" si="11"/>
        <v>0</v>
      </c>
    </row>
    <row r="135" spans="1:33" s="39" customFormat="1" ht="12.75" customHeight="1" x14ac:dyDescent="0.2">
      <c r="A135" s="37"/>
      <c r="B135" s="48" t="s">
        <v>202</v>
      </c>
      <c r="C135" s="41">
        <v>3.3599999999999998E-2</v>
      </c>
      <c r="D135" s="41">
        <v>3.4799999999999998E-2</v>
      </c>
      <c r="E135" s="41">
        <v>3.2399999999999998E-2</v>
      </c>
      <c r="F135" s="41">
        <v>3.2399999999999998E-2</v>
      </c>
      <c r="G135" s="41">
        <v>3.3599999999999998E-2</v>
      </c>
      <c r="H135" s="41">
        <v>3.3599999999999998E-2</v>
      </c>
      <c r="I135" s="41">
        <v>3.2399999999999998E-2</v>
      </c>
      <c r="J135" s="42">
        <v>3.3599999999999998E-2</v>
      </c>
      <c r="K135" s="42">
        <v>3.5999999999999997E-2</v>
      </c>
      <c r="L135" s="42">
        <v>3.3599999999999998E-2</v>
      </c>
      <c r="M135" s="41">
        <v>3.3599999999999998E-2</v>
      </c>
      <c r="N135" s="41">
        <v>3.2399999999999998E-2</v>
      </c>
      <c r="O135" s="41">
        <v>3.1199999999999999E-2</v>
      </c>
      <c r="P135" s="41">
        <v>3.2399999999999998E-2</v>
      </c>
      <c r="Q135" s="41">
        <v>3.1199999999999999E-2</v>
      </c>
      <c r="R135" s="41">
        <v>3.3599999999999998E-2</v>
      </c>
      <c r="S135" s="41">
        <v>3.3599999999999998E-2</v>
      </c>
      <c r="T135" s="41">
        <v>3.3599999999999998E-2</v>
      </c>
      <c r="U135" s="42">
        <v>3.2399999999999998E-2</v>
      </c>
      <c r="V135" s="42">
        <v>3.1199999999999999E-2</v>
      </c>
      <c r="W135" s="42">
        <v>3.2399999999999998E-2</v>
      </c>
      <c r="X135" s="41">
        <v>3.1199999999999999E-2</v>
      </c>
      <c r="Y135" s="41">
        <v>3.1199999999999999E-2</v>
      </c>
      <c r="Z135" s="41">
        <v>3.2399999999999998E-2</v>
      </c>
      <c r="AA135" s="41"/>
      <c r="AB135" s="38">
        <f t="shared" si="6"/>
        <v>0.78839999999999988</v>
      </c>
      <c r="AC135" s="30">
        <f t="shared" si="7"/>
        <v>0.91249999999999998</v>
      </c>
      <c r="AD135" s="31">
        <f t="shared" si="8"/>
        <v>0.91249999999999998</v>
      </c>
      <c r="AE135" s="31">
        <f t="shared" si="9"/>
        <v>1.0138888888888888</v>
      </c>
      <c r="AF135" s="32">
        <f t="shared" si="10"/>
        <v>3.5999999999999997E-2</v>
      </c>
      <c r="AG135" s="32">
        <f t="shared" si="11"/>
        <v>3.2399999999999998E-2</v>
      </c>
    </row>
    <row r="136" spans="1:33" s="39" customFormat="1" ht="12.75" customHeight="1" x14ac:dyDescent="0.2">
      <c r="A136" s="37"/>
      <c r="B136" s="48" t="s">
        <v>203</v>
      </c>
      <c r="C136" s="41">
        <v>0</v>
      </c>
      <c r="D136" s="41">
        <v>0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2">
        <v>0</v>
      </c>
      <c r="K136" s="42">
        <v>0</v>
      </c>
      <c r="L136" s="42">
        <v>0</v>
      </c>
      <c r="M136" s="41">
        <v>0</v>
      </c>
      <c r="N136" s="41">
        <v>0</v>
      </c>
      <c r="O136" s="41">
        <v>0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2">
        <v>0</v>
      </c>
      <c r="V136" s="42">
        <v>0</v>
      </c>
      <c r="W136" s="42">
        <v>0</v>
      </c>
      <c r="X136" s="41">
        <v>0</v>
      </c>
      <c r="Y136" s="41">
        <v>0</v>
      </c>
      <c r="Z136" s="41">
        <v>0</v>
      </c>
      <c r="AA136" s="41"/>
      <c r="AB136" s="38">
        <f t="shared" ref="AB136:AB199" si="12">SUM(C136:Z136)</f>
        <v>0</v>
      </c>
      <c r="AC136" s="30" t="e">
        <f t="shared" ref="AC136:AC199" si="13">AVERAGE(C136:Z136)/MAX(C136:Z136)</f>
        <v>#DIV/0!</v>
      </c>
      <c r="AD136" s="31" t="e">
        <f t="shared" ref="AD136:AD199" si="14">AVERAGE(C136:Z136)/MAX(J136:L136)</f>
        <v>#DIV/0!</v>
      </c>
      <c r="AE136" s="31" t="e">
        <f t="shared" ref="AE136:AE199" si="15">AVERAGE(C136:Z136)/MAX(U136:W136)</f>
        <v>#DIV/0!</v>
      </c>
      <c r="AF136" s="32">
        <f t="shared" ref="AF136:AF199" si="16">MAX(J136:L136)</f>
        <v>0</v>
      </c>
      <c r="AG136" s="32">
        <f t="shared" ref="AG136:AG199" si="17">MAX(U136:W136)</f>
        <v>0</v>
      </c>
    </row>
    <row r="137" spans="1:33" s="39" customFormat="1" ht="12.75" customHeight="1" x14ac:dyDescent="0.2">
      <c r="A137" s="37"/>
      <c r="B137" s="48" t="s">
        <v>204</v>
      </c>
      <c r="C137" s="41">
        <v>0</v>
      </c>
      <c r="D137" s="41">
        <v>0</v>
      </c>
      <c r="E137" s="41">
        <v>0</v>
      </c>
      <c r="F137" s="41">
        <v>0</v>
      </c>
      <c r="G137" s="41">
        <v>0</v>
      </c>
      <c r="H137" s="41">
        <v>0</v>
      </c>
      <c r="I137" s="41">
        <v>0</v>
      </c>
      <c r="J137" s="42">
        <v>0</v>
      </c>
      <c r="K137" s="42">
        <v>0</v>
      </c>
      <c r="L137" s="42">
        <v>0</v>
      </c>
      <c r="M137" s="41">
        <v>0</v>
      </c>
      <c r="N137" s="41">
        <v>0</v>
      </c>
      <c r="O137" s="41">
        <v>0</v>
      </c>
      <c r="P137" s="41">
        <v>0</v>
      </c>
      <c r="Q137" s="41">
        <v>0</v>
      </c>
      <c r="R137" s="41">
        <v>0</v>
      </c>
      <c r="S137" s="41">
        <v>0</v>
      </c>
      <c r="T137" s="41">
        <v>0</v>
      </c>
      <c r="U137" s="42">
        <v>0</v>
      </c>
      <c r="V137" s="42">
        <v>0</v>
      </c>
      <c r="W137" s="42">
        <v>0</v>
      </c>
      <c r="X137" s="41">
        <v>0</v>
      </c>
      <c r="Y137" s="41">
        <v>0</v>
      </c>
      <c r="Z137" s="41">
        <v>0</v>
      </c>
      <c r="AA137" s="41"/>
      <c r="AB137" s="38">
        <f t="shared" si="12"/>
        <v>0</v>
      </c>
      <c r="AC137" s="30" t="e">
        <f t="shared" si="13"/>
        <v>#DIV/0!</v>
      </c>
      <c r="AD137" s="31" t="e">
        <f t="shared" si="14"/>
        <v>#DIV/0!</v>
      </c>
      <c r="AE137" s="31" t="e">
        <f t="shared" si="15"/>
        <v>#DIV/0!</v>
      </c>
      <c r="AF137" s="32">
        <f t="shared" si="16"/>
        <v>0</v>
      </c>
      <c r="AG137" s="32">
        <f t="shared" si="17"/>
        <v>0</v>
      </c>
    </row>
    <row r="138" spans="1:33" s="39" customFormat="1" ht="12.75" customHeight="1" x14ac:dyDescent="0.2">
      <c r="A138" s="37"/>
      <c r="B138" s="48" t="s">
        <v>157</v>
      </c>
      <c r="C138" s="41">
        <v>2.2800000000000001E-2</v>
      </c>
      <c r="D138" s="41">
        <v>2.0400000000000001E-2</v>
      </c>
      <c r="E138" s="41">
        <v>1.8599999999999998E-2</v>
      </c>
      <c r="F138" s="41">
        <v>1.5599999999999999E-2</v>
      </c>
      <c r="G138" s="41">
        <v>1.0800000000000001E-2</v>
      </c>
      <c r="H138" s="41">
        <v>7.7999999999999996E-3</v>
      </c>
      <c r="I138" s="41">
        <v>3.5999999999999999E-3</v>
      </c>
      <c r="J138" s="42">
        <v>0</v>
      </c>
      <c r="K138" s="42">
        <v>5.9999999999999995E-4</v>
      </c>
      <c r="L138" s="42">
        <v>5.9999999999999995E-4</v>
      </c>
      <c r="M138" s="41">
        <v>5.9999999999999995E-4</v>
      </c>
      <c r="N138" s="41">
        <v>5.9999999999999995E-4</v>
      </c>
      <c r="O138" s="41">
        <v>5.9999999999999995E-4</v>
      </c>
      <c r="P138" s="41">
        <v>5.9999999999999995E-4</v>
      </c>
      <c r="Q138" s="41">
        <v>5.9999999999999995E-4</v>
      </c>
      <c r="R138" s="41">
        <v>2.3999999999999998E-3</v>
      </c>
      <c r="S138" s="41">
        <v>1.8E-3</v>
      </c>
      <c r="T138" s="41">
        <v>1.8E-3</v>
      </c>
      <c r="U138" s="42">
        <v>5.9999999999999995E-4</v>
      </c>
      <c r="V138" s="42">
        <v>1.8E-3</v>
      </c>
      <c r="W138" s="42">
        <v>0</v>
      </c>
      <c r="X138" s="41">
        <v>0</v>
      </c>
      <c r="Y138" s="41">
        <v>0</v>
      </c>
      <c r="Z138" s="41">
        <v>0</v>
      </c>
      <c r="AA138" s="41"/>
      <c r="AB138" s="38">
        <f t="shared" si="12"/>
        <v>0.11220000000000002</v>
      </c>
      <c r="AC138" s="30">
        <f t="shared" si="13"/>
        <v>0.20504385964912286</v>
      </c>
      <c r="AD138" s="31">
        <f t="shared" si="14"/>
        <v>7.7916666666666696</v>
      </c>
      <c r="AE138" s="31">
        <f t="shared" si="15"/>
        <v>2.5972222222222228</v>
      </c>
      <c r="AF138" s="32">
        <f t="shared" si="16"/>
        <v>5.9999999999999995E-4</v>
      </c>
      <c r="AG138" s="32">
        <f t="shared" si="17"/>
        <v>1.8E-3</v>
      </c>
    </row>
    <row r="139" spans="1:33" s="39" customFormat="1" ht="12.75" customHeight="1" x14ac:dyDescent="0.2">
      <c r="A139" s="37"/>
      <c r="B139" s="48" t="s">
        <v>205</v>
      </c>
      <c r="C139" s="41">
        <v>4.7999999999999996E-3</v>
      </c>
      <c r="D139" s="41">
        <v>4.7999999999999996E-3</v>
      </c>
      <c r="E139" s="41">
        <v>3.5999999999999999E-3</v>
      </c>
      <c r="F139" s="41">
        <v>5.4000000000000003E-3</v>
      </c>
      <c r="G139" s="41">
        <v>2.46E-2</v>
      </c>
      <c r="H139" s="41">
        <v>5.3999999999999999E-2</v>
      </c>
      <c r="I139" s="41">
        <v>5.6399999999999999E-2</v>
      </c>
      <c r="J139" s="42">
        <v>7.6799999999999993E-2</v>
      </c>
      <c r="K139" s="42">
        <v>7.3200000000000001E-2</v>
      </c>
      <c r="L139" s="42">
        <v>7.1400000000000005E-2</v>
      </c>
      <c r="M139" s="41">
        <v>7.4399999999999994E-2</v>
      </c>
      <c r="N139" s="41">
        <v>8.2799999999999999E-2</v>
      </c>
      <c r="O139" s="41">
        <v>8.9399999999999993E-2</v>
      </c>
      <c r="P139" s="41">
        <v>6.8400000000000002E-2</v>
      </c>
      <c r="Q139" s="41">
        <v>5.16E-2</v>
      </c>
      <c r="R139" s="41">
        <v>7.6799999999999993E-2</v>
      </c>
      <c r="S139" s="41">
        <v>8.4599999999999995E-2</v>
      </c>
      <c r="T139" s="41">
        <v>7.1400000000000005E-2</v>
      </c>
      <c r="U139" s="42">
        <v>3.7199999999999997E-2</v>
      </c>
      <c r="V139" s="42">
        <v>1.32E-2</v>
      </c>
      <c r="W139" s="42">
        <v>1.26E-2</v>
      </c>
      <c r="X139" s="41">
        <v>1.0200000000000001E-2</v>
      </c>
      <c r="Y139" s="41">
        <v>7.7999999999999996E-3</v>
      </c>
      <c r="Z139" s="41">
        <v>1.8E-3</v>
      </c>
      <c r="AA139" s="41"/>
      <c r="AB139" s="38">
        <f t="shared" si="12"/>
        <v>1.0572000000000001</v>
      </c>
      <c r="AC139" s="30">
        <f t="shared" si="13"/>
        <v>0.49272930648769586</v>
      </c>
      <c r="AD139" s="31">
        <f t="shared" si="14"/>
        <v>0.57356770833333348</v>
      </c>
      <c r="AE139" s="31">
        <f t="shared" si="15"/>
        <v>1.1841397849462367</v>
      </c>
      <c r="AF139" s="32">
        <f t="shared" si="16"/>
        <v>7.6799999999999993E-2</v>
      </c>
      <c r="AG139" s="32">
        <f t="shared" si="17"/>
        <v>3.7199999999999997E-2</v>
      </c>
    </row>
    <row r="140" spans="1:33" s="39" customFormat="1" ht="12.75" customHeight="1" x14ac:dyDescent="0.2">
      <c r="A140" s="37"/>
      <c r="B140" s="48" t="s">
        <v>206</v>
      </c>
      <c r="C140" s="41">
        <v>0</v>
      </c>
      <c r="D140" s="41">
        <v>0</v>
      </c>
      <c r="E140" s="41">
        <v>0</v>
      </c>
      <c r="F140" s="41">
        <v>0</v>
      </c>
      <c r="G140" s="41">
        <v>0</v>
      </c>
      <c r="H140" s="41">
        <v>0</v>
      </c>
      <c r="I140" s="41">
        <v>1.1999999999999999E-3</v>
      </c>
      <c r="J140" s="42">
        <v>0</v>
      </c>
      <c r="K140" s="42">
        <v>0</v>
      </c>
      <c r="L140" s="42">
        <v>0</v>
      </c>
      <c r="M140" s="41">
        <v>0</v>
      </c>
      <c r="N140" s="41">
        <v>0</v>
      </c>
      <c r="O140" s="41">
        <v>0</v>
      </c>
      <c r="P140" s="41">
        <v>1.1999999999999999E-3</v>
      </c>
      <c r="Q140" s="41">
        <v>2.3999999999999998E-3</v>
      </c>
      <c r="R140" s="41">
        <v>0</v>
      </c>
      <c r="S140" s="41">
        <v>1.1999999999999999E-3</v>
      </c>
      <c r="T140" s="41">
        <v>0</v>
      </c>
      <c r="U140" s="42">
        <v>1.1999999999999999E-3</v>
      </c>
      <c r="V140" s="42">
        <v>0</v>
      </c>
      <c r="W140" s="42">
        <v>0</v>
      </c>
      <c r="X140" s="41">
        <v>0</v>
      </c>
      <c r="Y140" s="41">
        <v>0</v>
      </c>
      <c r="Z140" s="41">
        <v>0</v>
      </c>
      <c r="AA140" s="41"/>
      <c r="AB140" s="38">
        <f t="shared" si="12"/>
        <v>7.1999999999999989E-3</v>
      </c>
      <c r="AC140" s="30">
        <f t="shared" si="13"/>
        <v>0.125</v>
      </c>
      <c r="AD140" s="31" t="e">
        <f t="shared" si="14"/>
        <v>#DIV/0!</v>
      </c>
      <c r="AE140" s="31">
        <f t="shared" si="15"/>
        <v>0.25</v>
      </c>
      <c r="AF140" s="32">
        <f t="shared" si="16"/>
        <v>0</v>
      </c>
      <c r="AG140" s="32">
        <f t="shared" si="17"/>
        <v>1.1999999999999999E-3</v>
      </c>
    </row>
    <row r="141" spans="1:33" s="39" customFormat="1" ht="12.75" customHeight="1" x14ac:dyDescent="0.2">
      <c r="A141" s="37"/>
      <c r="B141" s="48" t="s">
        <v>207</v>
      </c>
      <c r="C141" s="41">
        <v>0</v>
      </c>
      <c r="D141" s="41">
        <v>0</v>
      </c>
      <c r="E141" s="41">
        <v>0</v>
      </c>
      <c r="F141" s="41">
        <v>8.0000000000000004E-4</v>
      </c>
      <c r="G141" s="41">
        <v>1.0800000000000001E-2</v>
      </c>
      <c r="H141" s="41">
        <v>3.3599999999999998E-2</v>
      </c>
      <c r="I141" s="41">
        <v>2.24E-2</v>
      </c>
      <c r="J141" s="42">
        <v>1.24E-2</v>
      </c>
      <c r="K141" s="42">
        <v>9.1999999999999998E-3</v>
      </c>
      <c r="L141" s="42">
        <v>8.8000000000000005E-3</v>
      </c>
      <c r="M141" s="41">
        <v>1.0800000000000001E-2</v>
      </c>
      <c r="N141" s="41">
        <v>1.24E-2</v>
      </c>
      <c r="O141" s="41">
        <v>1.4800000000000001E-2</v>
      </c>
      <c r="P141" s="41">
        <v>0.02</v>
      </c>
      <c r="Q141" s="41">
        <v>1.7999999999999999E-2</v>
      </c>
      <c r="R141" s="41">
        <v>2.64E-2</v>
      </c>
      <c r="S141" s="41">
        <v>0.03</v>
      </c>
      <c r="T141" s="41">
        <v>2.0400000000000001E-2</v>
      </c>
      <c r="U141" s="42">
        <v>1.6E-2</v>
      </c>
      <c r="V141" s="42">
        <v>1.1999999999999999E-3</v>
      </c>
      <c r="W141" s="42">
        <v>0</v>
      </c>
      <c r="X141" s="41">
        <v>4.0000000000000002E-4</v>
      </c>
      <c r="Y141" s="41">
        <v>0</v>
      </c>
      <c r="Z141" s="41">
        <v>0</v>
      </c>
      <c r="AA141" s="41"/>
      <c r="AB141" s="38">
        <f t="shared" si="12"/>
        <v>0.26839999999999997</v>
      </c>
      <c r="AC141" s="30">
        <f t="shared" si="13"/>
        <v>0.33283730158730157</v>
      </c>
      <c r="AD141" s="31">
        <f t="shared" si="14"/>
        <v>0.90188172043010739</v>
      </c>
      <c r="AE141" s="31">
        <f t="shared" si="15"/>
        <v>0.69895833333333324</v>
      </c>
      <c r="AF141" s="32">
        <f t="shared" si="16"/>
        <v>1.24E-2</v>
      </c>
      <c r="AG141" s="32">
        <f t="shared" si="17"/>
        <v>1.6E-2</v>
      </c>
    </row>
    <row r="142" spans="1:33" s="39" customFormat="1" ht="12.75" customHeight="1" x14ac:dyDescent="0.2">
      <c r="A142" s="37"/>
      <c r="B142" s="48" t="s">
        <v>159</v>
      </c>
      <c r="C142" s="41">
        <v>0</v>
      </c>
      <c r="D142" s="41">
        <v>0</v>
      </c>
      <c r="E142" s="41">
        <v>0</v>
      </c>
      <c r="F142" s="41">
        <v>0</v>
      </c>
      <c r="G142" s="41">
        <v>0</v>
      </c>
      <c r="H142" s="41">
        <v>0</v>
      </c>
      <c r="I142" s="41">
        <v>0</v>
      </c>
      <c r="J142" s="42">
        <v>0</v>
      </c>
      <c r="K142" s="42">
        <v>0</v>
      </c>
      <c r="L142" s="42">
        <v>0</v>
      </c>
      <c r="M142" s="41">
        <v>0</v>
      </c>
      <c r="N142" s="41">
        <v>0</v>
      </c>
      <c r="O142" s="41">
        <v>0</v>
      </c>
      <c r="P142" s="41">
        <v>0</v>
      </c>
      <c r="Q142" s="41">
        <v>0</v>
      </c>
      <c r="R142" s="41">
        <v>0</v>
      </c>
      <c r="S142" s="41">
        <v>0</v>
      </c>
      <c r="T142" s="41">
        <v>0</v>
      </c>
      <c r="U142" s="42">
        <v>0</v>
      </c>
      <c r="V142" s="42">
        <v>0</v>
      </c>
      <c r="W142" s="42">
        <v>0</v>
      </c>
      <c r="X142" s="41">
        <v>0</v>
      </c>
      <c r="Y142" s="41">
        <v>0</v>
      </c>
      <c r="Z142" s="41">
        <v>0</v>
      </c>
      <c r="AA142" s="41"/>
      <c r="AB142" s="38">
        <f t="shared" si="12"/>
        <v>0</v>
      </c>
      <c r="AC142" s="30" t="e">
        <f t="shared" si="13"/>
        <v>#DIV/0!</v>
      </c>
      <c r="AD142" s="31" t="e">
        <f t="shared" si="14"/>
        <v>#DIV/0!</v>
      </c>
      <c r="AE142" s="31" t="e">
        <f t="shared" si="15"/>
        <v>#DIV/0!</v>
      </c>
      <c r="AF142" s="32">
        <f t="shared" si="16"/>
        <v>0</v>
      </c>
      <c r="AG142" s="32">
        <f t="shared" si="17"/>
        <v>0</v>
      </c>
    </row>
    <row r="143" spans="1:33" s="39" customFormat="1" ht="12.75" customHeight="1" x14ac:dyDescent="0.2">
      <c r="A143" s="37"/>
      <c r="B143" s="48" t="s">
        <v>208</v>
      </c>
      <c r="C143" s="41">
        <v>0</v>
      </c>
      <c r="D143" s="41">
        <v>0</v>
      </c>
      <c r="E143" s="41">
        <v>0</v>
      </c>
      <c r="F143" s="41">
        <v>0</v>
      </c>
      <c r="G143" s="41">
        <v>0</v>
      </c>
      <c r="H143" s="41">
        <v>0</v>
      </c>
      <c r="I143" s="41">
        <v>0</v>
      </c>
      <c r="J143" s="42">
        <v>0</v>
      </c>
      <c r="K143" s="42">
        <v>0</v>
      </c>
      <c r="L143" s="42">
        <v>1.1999999999999999E-3</v>
      </c>
      <c r="M143" s="41">
        <v>1.1999999999999999E-3</v>
      </c>
      <c r="N143" s="41">
        <v>0</v>
      </c>
      <c r="O143" s="41">
        <v>2.3999999999999998E-3</v>
      </c>
      <c r="P143" s="41">
        <v>0</v>
      </c>
      <c r="Q143" s="41">
        <v>2.3999999999999998E-3</v>
      </c>
      <c r="R143" s="41">
        <v>0</v>
      </c>
      <c r="S143" s="41">
        <v>1.1999999999999999E-3</v>
      </c>
      <c r="T143" s="41">
        <v>0</v>
      </c>
      <c r="U143" s="42">
        <v>0</v>
      </c>
      <c r="V143" s="42">
        <v>0</v>
      </c>
      <c r="W143" s="42">
        <v>0</v>
      </c>
      <c r="X143" s="41">
        <v>0</v>
      </c>
      <c r="Y143" s="41">
        <v>0</v>
      </c>
      <c r="Z143" s="41">
        <v>0</v>
      </c>
      <c r="AA143" s="41"/>
      <c r="AB143" s="38">
        <f t="shared" si="12"/>
        <v>8.3999999999999995E-3</v>
      </c>
      <c r="AC143" s="30">
        <f t="shared" si="13"/>
        <v>0.14583333333333334</v>
      </c>
      <c r="AD143" s="31">
        <f t="shared" si="14"/>
        <v>0.29166666666666669</v>
      </c>
      <c r="AE143" s="31" t="e">
        <f t="shared" si="15"/>
        <v>#DIV/0!</v>
      </c>
      <c r="AF143" s="32">
        <f t="shared" si="16"/>
        <v>1.1999999999999999E-3</v>
      </c>
      <c r="AG143" s="32">
        <f t="shared" si="17"/>
        <v>0</v>
      </c>
    </row>
    <row r="144" spans="1:33" s="39" customFormat="1" ht="12.75" customHeight="1" x14ac:dyDescent="0.2">
      <c r="A144" s="37"/>
      <c r="B144" s="48" t="s">
        <v>209</v>
      </c>
      <c r="C144" s="41">
        <v>8.2000000000000003E-2</v>
      </c>
      <c r="D144" s="41">
        <v>8.0399999999999999E-2</v>
      </c>
      <c r="E144" s="41">
        <v>7.8399999999999997E-2</v>
      </c>
      <c r="F144" s="41">
        <v>7.5999999999999998E-2</v>
      </c>
      <c r="G144" s="41">
        <v>7.6799999999999993E-2</v>
      </c>
      <c r="H144" s="41">
        <v>7.5600000000000001E-2</v>
      </c>
      <c r="I144" s="41">
        <v>6.4799999999999996E-2</v>
      </c>
      <c r="J144" s="42">
        <v>0</v>
      </c>
      <c r="K144" s="42">
        <v>0</v>
      </c>
      <c r="L144" s="42">
        <v>0</v>
      </c>
      <c r="M144" s="41">
        <v>0</v>
      </c>
      <c r="N144" s="41">
        <v>0</v>
      </c>
      <c r="O144" s="41">
        <v>1.2800000000000001E-2</v>
      </c>
      <c r="P144" s="41">
        <v>0.1404</v>
      </c>
      <c r="Q144" s="41">
        <v>0.14760000000000001</v>
      </c>
      <c r="R144" s="41">
        <v>0.14760000000000001</v>
      </c>
      <c r="S144" s="41">
        <v>0.15040000000000001</v>
      </c>
      <c r="T144" s="41">
        <v>0.13519999999999999</v>
      </c>
      <c r="U144" s="42">
        <v>0.13</v>
      </c>
      <c r="V144" s="42">
        <v>0.1328</v>
      </c>
      <c r="W144" s="42">
        <v>0.12720000000000001</v>
      </c>
      <c r="X144" s="41">
        <v>0.12479999999999999</v>
      </c>
      <c r="Y144" s="41">
        <v>0.12280000000000001</v>
      </c>
      <c r="Z144" s="41">
        <v>0.122</v>
      </c>
      <c r="AA144" s="41"/>
      <c r="AB144" s="38">
        <f t="shared" si="12"/>
        <v>2.0276000000000001</v>
      </c>
      <c r="AC144" s="30">
        <f t="shared" si="13"/>
        <v>0.56172429078014185</v>
      </c>
      <c r="AD144" s="31" t="e">
        <f t="shared" si="14"/>
        <v>#DIV/0!</v>
      </c>
      <c r="AE144" s="31">
        <f t="shared" si="15"/>
        <v>0.63616967871485952</v>
      </c>
      <c r="AF144" s="32">
        <f t="shared" si="16"/>
        <v>0</v>
      </c>
      <c r="AG144" s="32">
        <f t="shared" si="17"/>
        <v>0.1328</v>
      </c>
    </row>
    <row r="145" spans="1:33" s="39" customFormat="1" ht="12.75" customHeight="1" x14ac:dyDescent="0.2">
      <c r="A145" s="37"/>
      <c r="B145" s="48" t="s">
        <v>210</v>
      </c>
      <c r="C145" s="41">
        <v>7.4999999999999997E-2</v>
      </c>
      <c r="D145" s="41">
        <v>7.5600000000000001E-2</v>
      </c>
      <c r="E145" s="41">
        <v>7.8E-2</v>
      </c>
      <c r="F145" s="41">
        <v>7.9799999999999996E-2</v>
      </c>
      <c r="G145" s="41">
        <v>8.4000000000000005E-2</v>
      </c>
      <c r="H145" s="41">
        <v>8.3400000000000002E-2</v>
      </c>
      <c r="I145" s="41">
        <v>8.5199999999999998E-2</v>
      </c>
      <c r="J145" s="42">
        <v>7.6200000000000004E-2</v>
      </c>
      <c r="K145" s="42">
        <v>8.2799999999999999E-2</v>
      </c>
      <c r="L145" s="42">
        <v>0.14460000000000001</v>
      </c>
      <c r="M145" s="41">
        <v>0.15060000000000001</v>
      </c>
      <c r="N145" s="41">
        <v>0.15540000000000001</v>
      </c>
      <c r="O145" s="41">
        <v>0.1326</v>
      </c>
      <c r="P145" s="41">
        <v>1.14E-2</v>
      </c>
      <c r="Q145" s="41">
        <v>1.6199999999999999E-2</v>
      </c>
      <c r="R145" s="41">
        <v>1.6799999999999999E-2</v>
      </c>
      <c r="S145" s="41">
        <v>1.7399999999999999E-2</v>
      </c>
      <c r="T145" s="41">
        <v>1.6199999999999999E-2</v>
      </c>
      <c r="U145" s="42">
        <v>1.5599999999999999E-2</v>
      </c>
      <c r="V145" s="42">
        <v>4.7999999999999996E-3</v>
      </c>
      <c r="W145" s="42">
        <v>6.0000000000000001E-3</v>
      </c>
      <c r="X145" s="41">
        <v>3.0000000000000001E-3</v>
      </c>
      <c r="Y145" s="41">
        <v>0</v>
      </c>
      <c r="Z145" s="41">
        <v>0</v>
      </c>
      <c r="AA145" s="41"/>
      <c r="AB145" s="38">
        <f t="shared" si="12"/>
        <v>1.4106000000000001</v>
      </c>
      <c r="AC145" s="30">
        <f t="shared" si="13"/>
        <v>0.37821750321750319</v>
      </c>
      <c r="AD145" s="31">
        <f t="shared" si="14"/>
        <v>0.40646611341632088</v>
      </c>
      <c r="AE145" s="31">
        <f t="shared" si="15"/>
        <v>3.7676282051282053</v>
      </c>
      <c r="AF145" s="32">
        <f t="shared" si="16"/>
        <v>0.14460000000000001</v>
      </c>
      <c r="AG145" s="32">
        <f t="shared" si="17"/>
        <v>1.5599999999999999E-2</v>
      </c>
    </row>
    <row r="146" spans="1:33" s="39" customFormat="1" ht="12.75" customHeight="1" x14ac:dyDescent="0.2">
      <c r="A146" s="37"/>
      <c r="B146" s="48" t="s">
        <v>211</v>
      </c>
      <c r="C146" s="41">
        <v>0.1188</v>
      </c>
      <c r="D146" s="41">
        <v>0.114</v>
      </c>
      <c r="E146" s="41">
        <v>0.1056</v>
      </c>
      <c r="F146" s="41">
        <v>0.126</v>
      </c>
      <c r="G146" s="41">
        <v>0.1416</v>
      </c>
      <c r="H146" s="41">
        <v>0.23280000000000001</v>
      </c>
      <c r="I146" s="41">
        <v>0.21959999999999999</v>
      </c>
      <c r="J146" s="42">
        <v>0.20760000000000001</v>
      </c>
      <c r="K146" s="42">
        <v>0.2208</v>
      </c>
      <c r="L146" s="42">
        <v>0.21479999999999999</v>
      </c>
      <c r="M146" s="41">
        <v>0.21840000000000001</v>
      </c>
      <c r="N146" s="41">
        <v>0.2316</v>
      </c>
      <c r="O146" s="41">
        <v>0.20760000000000001</v>
      </c>
      <c r="P146" s="41">
        <v>0.24360000000000001</v>
      </c>
      <c r="Q146" s="41">
        <v>0.23760000000000001</v>
      </c>
      <c r="R146" s="41">
        <v>0.23280000000000001</v>
      </c>
      <c r="S146" s="41">
        <v>0.22800000000000001</v>
      </c>
      <c r="T146" s="41">
        <v>0.2172</v>
      </c>
      <c r="U146" s="42">
        <v>0.186</v>
      </c>
      <c r="V146" s="42">
        <v>0.1512</v>
      </c>
      <c r="W146" s="42">
        <v>6.4799999999999996E-2</v>
      </c>
      <c r="X146" s="41">
        <v>2.3999999999999998E-3</v>
      </c>
      <c r="Y146" s="41">
        <v>4.7999999999999996E-3</v>
      </c>
      <c r="Z146" s="41">
        <v>3.5999999999999999E-3</v>
      </c>
      <c r="AA146" s="41"/>
      <c r="AB146" s="38">
        <f t="shared" si="12"/>
        <v>3.9312</v>
      </c>
      <c r="AC146" s="30">
        <f t="shared" si="13"/>
        <v>0.67241379310344829</v>
      </c>
      <c r="AD146" s="31">
        <f t="shared" si="14"/>
        <v>0.74184782608695654</v>
      </c>
      <c r="AE146" s="31">
        <f t="shared" si="15"/>
        <v>0.88064516129032255</v>
      </c>
      <c r="AF146" s="32">
        <f t="shared" si="16"/>
        <v>0.2208</v>
      </c>
      <c r="AG146" s="32">
        <f t="shared" si="17"/>
        <v>0.186</v>
      </c>
    </row>
    <row r="147" spans="1:33" s="39" customFormat="1" ht="12.75" customHeight="1" x14ac:dyDescent="0.2">
      <c r="A147" s="37"/>
      <c r="B147" s="48" t="s">
        <v>212</v>
      </c>
      <c r="C147" s="41">
        <v>0</v>
      </c>
      <c r="D147" s="41">
        <v>0</v>
      </c>
      <c r="E147" s="41">
        <v>0</v>
      </c>
      <c r="F147" s="41">
        <v>0</v>
      </c>
      <c r="G147" s="41">
        <v>0</v>
      </c>
      <c r="H147" s="41">
        <v>0</v>
      </c>
      <c r="I147" s="41">
        <v>0</v>
      </c>
      <c r="J147" s="42">
        <v>0</v>
      </c>
      <c r="K147" s="42">
        <v>0</v>
      </c>
      <c r="L147" s="42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2">
        <v>0</v>
      </c>
      <c r="V147" s="42">
        <v>0</v>
      </c>
      <c r="W147" s="42">
        <v>0</v>
      </c>
      <c r="X147" s="41">
        <v>0</v>
      </c>
      <c r="Y147" s="41">
        <v>0</v>
      </c>
      <c r="Z147" s="41">
        <v>0</v>
      </c>
      <c r="AA147" s="41"/>
      <c r="AB147" s="38">
        <f t="shared" si="12"/>
        <v>0</v>
      </c>
      <c r="AC147" s="30" t="e">
        <f t="shared" si="13"/>
        <v>#DIV/0!</v>
      </c>
      <c r="AD147" s="31" t="e">
        <f t="shared" si="14"/>
        <v>#DIV/0!</v>
      </c>
      <c r="AE147" s="31" t="e">
        <f t="shared" si="15"/>
        <v>#DIV/0!</v>
      </c>
      <c r="AF147" s="32">
        <f t="shared" si="16"/>
        <v>0</v>
      </c>
      <c r="AG147" s="32">
        <f t="shared" si="17"/>
        <v>0</v>
      </c>
    </row>
    <row r="148" spans="1:33" s="39" customFormat="1" ht="12.75" customHeight="1" x14ac:dyDescent="0.2">
      <c r="A148" s="37"/>
      <c r="B148" s="48" t="s">
        <v>213</v>
      </c>
      <c r="C148" s="41">
        <v>0</v>
      </c>
      <c r="D148" s="41">
        <v>0</v>
      </c>
      <c r="E148" s="41">
        <v>0</v>
      </c>
      <c r="F148" s="41">
        <v>0</v>
      </c>
      <c r="G148" s="41">
        <v>0</v>
      </c>
      <c r="H148" s="41">
        <v>1.1999999999999999E-3</v>
      </c>
      <c r="I148" s="41">
        <v>0</v>
      </c>
      <c r="J148" s="42">
        <v>0</v>
      </c>
      <c r="K148" s="42">
        <v>0</v>
      </c>
      <c r="L148" s="42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2">
        <v>0</v>
      </c>
      <c r="V148" s="42">
        <v>0</v>
      </c>
      <c r="W148" s="42">
        <v>0</v>
      </c>
      <c r="X148" s="41">
        <v>0</v>
      </c>
      <c r="Y148" s="41">
        <v>0</v>
      </c>
      <c r="Z148" s="41">
        <v>0</v>
      </c>
      <c r="AA148" s="41"/>
      <c r="AB148" s="38">
        <f t="shared" si="12"/>
        <v>1.1999999999999999E-3</v>
      </c>
      <c r="AC148" s="30">
        <f t="shared" si="13"/>
        <v>4.1666666666666664E-2</v>
      </c>
      <c r="AD148" s="31" t="e">
        <f t="shared" si="14"/>
        <v>#DIV/0!</v>
      </c>
      <c r="AE148" s="31" t="e">
        <f t="shared" si="15"/>
        <v>#DIV/0!</v>
      </c>
      <c r="AF148" s="32">
        <f t="shared" si="16"/>
        <v>0</v>
      </c>
      <c r="AG148" s="32">
        <f t="shared" si="17"/>
        <v>0</v>
      </c>
    </row>
    <row r="149" spans="1:33" s="39" customFormat="1" ht="12.75" customHeight="1" x14ac:dyDescent="0.2">
      <c r="A149" s="37"/>
      <c r="B149" s="48" t="s">
        <v>214</v>
      </c>
      <c r="C149" s="41">
        <v>0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2">
        <v>0</v>
      </c>
      <c r="K149" s="42">
        <v>0</v>
      </c>
      <c r="L149" s="42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  <c r="T149" s="41">
        <v>0</v>
      </c>
      <c r="U149" s="42">
        <v>0</v>
      </c>
      <c r="V149" s="42">
        <v>0</v>
      </c>
      <c r="W149" s="42">
        <v>0</v>
      </c>
      <c r="X149" s="41">
        <v>0</v>
      </c>
      <c r="Y149" s="41">
        <v>0</v>
      </c>
      <c r="Z149" s="41">
        <v>0</v>
      </c>
      <c r="AA149" s="41"/>
      <c r="AB149" s="38">
        <f t="shared" si="12"/>
        <v>0</v>
      </c>
      <c r="AC149" s="30" t="e">
        <f t="shared" si="13"/>
        <v>#DIV/0!</v>
      </c>
      <c r="AD149" s="31" t="e">
        <f t="shared" si="14"/>
        <v>#DIV/0!</v>
      </c>
      <c r="AE149" s="31" t="e">
        <f t="shared" si="15"/>
        <v>#DIV/0!</v>
      </c>
      <c r="AF149" s="32">
        <f t="shared" si="16"/>
        <v>0</v>
      </c>
      <c r="AG149" s="32">
        <f t="shared" si="17"/>
        <v>0</v>
      </c>
    </row>
    <row r="150" spans="1:33" s="39" customFormat="1" ht="12.75" customHeight="1" x14ac:dyDescent="0.2">
      <c r="A150" s="37"/>
      <c r="B150" s="48" t="s">
        <v>215</v>
      </c>
      <c r="C150" s="41">
        <v>0</v>
      </c>
      <c r="D150" s="41">
        <v>0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2">
        <v>0</v>
      </c>
      <c r="K150" s="42">
        <v>0</v>
      </c>
      <c r="L150" s="42">
        <v>0</v>
      </c>
      <c r="M150" s="41">
        <v>1.1999999999999999E-3</v>
      </c>
      <c r="N150" s="41">
        <v>2.3999999999999998E-3</v>
      </c>
      <c r="O150" s="41">
        <v>0</v>
      </c>
      <c r="P150" s="41">
        <v>0</v>
      </c>
      <c r="Q150" s="41">
        <v>0</v>
      </c>
      <c r="R150" s="41">
        <v>0</v>
      </c>
      <c r="S150" s="41">
        <v>0</v>
      </c>
      <c r="T150" s="41">
        <v>0</v>
      </c>
      <c r="U150" s="42">
        <v>0</v>
      </c>
      <c r="V150" s="42">
        <v>0</v>
      </c>
      <c r="W150" s="42">
        <v>0</v>
      </c>
      <c r="X150" s="41">
        <v>0</v>
      </c>
      <c r="Y150" s="41">
        <v>0</v>
      </c>
      <c r="Z150" s="41">
        <v>0</v>
      </c>
      <c r="AA150" s="41"/>
      <c r="AB150" s="38">
        <f t="shared" si="12"/>
        <v>3.5999999999999999E-3</v>
      </c>
      <c r="AC150" s="30">
        <f t="shared" si="13"/>
        <v>6.25E-2</v>
      </c>
      <c r="AD150" s="31" t="e">
        <f t="shared" si="14"/>
        <v>#DIV/0!</v>
      </c>
      <c r="AE150" s="31" t="e">
        <f t="shared" si="15"/>
        <v>#DIV/0!</v>
      </c>
      <c r="AF150" s="32">
        <f t="shared" si="16"/>
        <v>0</v>
      </c>
      <c r="AG150" s="32">
        <f t="shared" si="17"/>
        <v>0</v>
      </c>
    </row>
    <row r="151" spans="1:33" s="39" customFormat="1" ht="12.75" customHeight="1" x14ac:dyDescent="0.2">
      <c r="A151" s="37"/>
      <c r="B151" s="48" t="s">
        <v>216</v>
      </c>
      <c r="C151" s="41">
        <v>0</v>
      </c>
      <c r="D151" s="41">
        <v>0</v>
      </c>
      <c r="E151" s="41">
        <v>0</v>
      </c>
      <c r="F151" s="41">
        <v>5.9999999999999995E-4</v>
      </c>
      <c r="G151" s="41">
        <v>2.3999999999999998E-3</v>
      </c>
      <c r="H151" s="41">
        <v>4.5600000000000002E-2</v>
      </c>
      <c r="I151" s="41">
        <v>1.14E-2</v>
      </c>
      <c r="J151" s="42">
        <v>4.1999999999999997E-3</v>
      </c>
      <c r="K151" s="42">
        <v>3.0000000000000001E-3</v>
      </c>
      <c r="L151" s="42">
        <v>1.32E-2</v>
      </c>
      <c r="M151" s="41">
        <v>2.1000000000000001E-2</v>
      </c>
      <c r="N151" s="41">
        <v>2.2800000000000001E-2</v>
      </c>
      <c r="O151" s="41">
        <v>1.14E-2</v>
      </c>
      <c r="P151" s="41">
        <v>1.32E-2</v>
      </c>
      <c r="Q151" s="41">
        <v>1.14E-2</v>
      </c>
      <c r="R151" s="41">
        <v>3.2399999999999998E-2</v>
      </c>
      <c r="S151" s="41">
        <v>4.9799999999999997E-2</v>
      </c>
      <c r="T151" s="41">
        <v>3.78E-2</v>
      </c>
      <c r="U151" s="42">
        <v>1.4999999999999999E-2</v>
      </c>
      <c r="V151" s="42">
        <v>5.4000000000000003E-3</v>
      </c>
      <c r="W151" s="42">
        <v>1.1999999999999999E-3</v>
      </c>
      <c r="X151" s="41">
        <v>0</v>
      </c>
      <c r="Y151" s="41">
        <v>0</v>
      </c>
      <c r="Z151" s="41">
        <v>0</v>
      </c>
      <c r="AA151" s="41"/>
      <c r="AB151" s="38">
        <f t="shared" si="12"/>
        <v>0.30180000000000001</v>
      </c>
      <c r="AC151" s="30">
        <f t="shared" si="13"/>
        <v>0.2525100401606426</v>
      </c>
      <c r="AD151" s="31">
        <f t="shared" si="14"/>
        <v>0.95265151515151525</v>
      </c>
      <c r="AE151" s="31">
        <f t="shared" si="15"/>
        <v>0.83833333333333349</v>
      </c>
      <c r="AF151" s="32">
        <f t="shared" si="16"/>
        <v>1.32E-2</v>
      </c>
      <c r="AG151" s="32">
        <f t="shared" si="17"/>
        <v>1.4999999999999999E-2</v>
      </c>
    </row>
    <row r="152" spans="1:33" s="39" customFormat="1" ht="12.75" customHeight="1" x14ac:dyDescent="0.2">
      <c r="A152" s="67"/>
      <c r="B152" s="68" t="s">
        <v>217</v>
      </c>
      <c r="C152" s="69">
        <v>6.93E-2</v>
      </c>
      <c r="D152" s="69">
        <v>3.9899999999999998E-2</v>
      </c>
      <c r="E152" s="69">
        <v>2.0999999999999999E-3</v>
      </c>
      <c r="F152" s="69">
        <v>2.0999999999999999E-3</v>
      </c>
      <c r="G152" s="69">
        <v>0</v>
      </c>
      <c r="H152" s="69">
        <v>5.67E-2</v>
      </c>
      <c r="I152" s="69">
        <v>0.28560000000000002</v>
      </c>
      <c r="J152" s="69">
        <v>0.21</v>
      </c>
      <c r="K152" s="69">
        <v>0.2361</v>
      </c>
      <c r="L152" s="69">
        <v>0.1701</v>
      </c>
      <c r="M152" s="69">
        <v>0.13439999999999999</v>
      </c>
      <c r="N152" s="69">
        <v>0.2205</v>
      </c>
      <c r="O152" s="69">
        <v>0.26550000000000001</v>
      </c>
      <c r="P152" s="69">
        <v>0.32979999999999998</v>
      </c>
      <c r="Q152" s="69">
        <v>0.34339999999999998</v>
      </c>
      <c r="R152" s="69">
        <v>0.2467</v>
      </c>
      <c r="S152" s="69">
        <v>0.1502</v>
      </c>
      <c r="T152" s="69">
        <v>0.1144</v>
      </c>
      <c r="U152" s="69">
        <v>0.1103</v>
      </c>
      <c r="V152" s="69">
        <v>0.1081</v>
      </c>
      <c r="W152" s="69">
        <v>0.104</v>
      </c>
      <c r="X152" s="69">
        <v>0.1081</v>
      </c>
      <c r="Y152" s="69">
        <v>0.1176</v>
      </c>
      <c r="Z152" s="69">
        <v>0.14169999999999999</v>
      </c>
      <c r="AA152" s="69"/>
      <c r="AB152" s="70">
        <f t="shared" si="12"/>
        <v>3.5665999999999998</v>
      </c>
      <c r="AC152" s="71">
        <f t="shared" si="13"/>
        <v>0.43275577557755773</v>
      </c>
      <c r="AD152" s="72">
        <f t="shared" si="14"/>
        <v>0.62942962021742188</v>
      </c>
      <c r="AE152" s="72">
        <f t="shared" si="15"/>
        <v>1.3473103656693863</v>
      </c>
      <c r="AF152" s="73">
        <f t="shared" si="16"/>
        <v>0.2361</v>
      </c>
      <c r="AG152" s="73">
        <f t="shared" si="17"/>
        <v>0.1103</v>
      </c>
    </row>
    <row r="153" spans="1:33" s="39" customFormat="1" ht="12.75" customHeight="1" x14ac:dyDescent="0.2">
      <c r="A153" s="37"/>
      <c r="B153" s="48" t="s">
        <v>218</v>
      </c>
      <c r="C153" s="41">
        <v>0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2">
        <v>0</v>
      </c>
      <c r="K153" s="42">
        <v>0</v>
      </c>
      <c r="L153" s="42">
        <v>0</v>
      </c>
      <c r="M153" s="41">
        <v>0</v>
      </c>
      <c r="N153" s="41">
        <v>0</v>
      </c>
      <c r="O153" s="41">
        <v>0</v>
      </c>
      <c r="P153" s="41">
        <v>0</v>
      </c>
      <c r="Q153" s="41">
        <v>0</v>
      </c>
      <c r="R153" s="41">
        <v>0</v>
      </c>
      <c r="S153" s="41">
        <v>0</v>
      </c>
      <c r="T153" s="41">
        <v>0</v>
      </c>
      <c r="U153" s="42">
        <v>0</v>
      </c>
      <c r="V153" s="42">
        <v>0</v>
      </c>
      <c r="W153" s="42">
        <v>0</v>
      </c>
      <c r="X153" s="41">
        <v>0</v>
      </c>
      <c r="Y153" s="41">
        <v>0</v>
      </c>
      <c r="Z153" s="41">
        <v>0</v>
      </c>
      <c r="AA153" s="41"/>
      <c r="AB153" s="38">
        <f t="shared" si="12"/>
        <v>0</v>
      </c>
      <c r="AC153" s="30" t="e">
        <f t="shared" si="13"/>
        <v>#DIV/0!</v>
      </c>
      <c r="AD153" s="31" t="e">
        <f t="shared" si="14"/>
        <v>#DIV/0!</v>
      </c>
      <c r="AE153" s="31" t="e">
        <f t="shared" si="15"/>
        <v>#DIV/0!</v>
      </c>
      <c r="AF153" s="32">
        <f t="shared" si="16"/>
        <v>0</v>
      </c>
      <c r="AG153" s="32">
        <f t="shared" si="17"/>
        <v>0</v>
      </c>
    </row>
    <row r="154" spans="1:33" s="39" customFormat="1" ht="12.75" customHeight="1" x14ac:dyDescent="0.2">
      <c r="A154" s="37"/>
      <c r="B154" s="48" t="s">
        <v>219</v>
      </c>
      <c r="C154" s="41">
        <v>0</v>
      </c>
      <c r="D154" s="41">
        <v>0</v>
      </c>
      <c r="E154" s="41">
        <v>0</v>
      </c>
      <c r="F154" s="41">
        <v>0</v>
      </c>
      <c r="G154" s="41">
        <v>0</v>
      </c>
      <c r="H154" s="41">
        <v>0</v>
      </c>
      <c r="I154" s="41">
        <v>0</v>
      </c>
      <c r="J154" s="42">
        <v>0</v>
      </c>
      <c r="K154" s="42">
        <v>3.0000000000000001E-3</v>
      </c>
      <c r="L154" s="42">
        <v>0</v>
      </c>
      <c r="M154" s="41">
        <v>0</v>
      </c>
      <c r="N154" s="41">
        <v>0</v>
      </c>
      <c r="O154" s="41">
        <v>3.0000000000000001E-3</v>
      </c>
      <c r="P154" s="41">
        <v>1.7999999999999999E-2</v>
      </c>
      <c r="Q154" s="41">
        <v>0</v>
      </c>
      <c r="R154" s="41">
        <v>0</v>
      </c>
      <c r="S154" s="41">
        <v>0</v>
      </c>
      <c r="T154" s="41">
        <v>0</v>
      </c>
      <c r="U154" s="42">
        <v>0</v>
      </c>
      <c r="V154" s="42">
        <v>0</v>
      </c>
      <c r="W154" s="42">
        <v>0</v>
      </c>
      <c r="X154" s="41">
        <v>0</v>
      </c>
      <c r="Y154" s="41">
        <v>0</v>
      </c>
      <c r="Z154" s="41">
        <v>0</v>
      </c>
      <c r="AA154" s="41"/>
      <c r="AB154" s="38">
        <f t="shared" si="12"/>
        <v>2.4E-2</v>
      </c>
      <c r="AC154" s="30">
        <f t="shared" si="13"/>
        <v>5.5555555555555559E-2</v>
      </c>
      <c r="AD154" s="31">
        <f t="shared" si="14"/>
        <v>0.33333333333333331</v>
      </c>
      <c r="AE154" s="31" t="e">
        <f t="shared" si="15"/>
        <v>#DIV/0!</v>
      </c>
      <c r="AF154" s="32">
        <f t="shared" si="16"/>
        <v>3.0000000000000001E-3</v>
      </c>
      <c r="AG154" s="32">
        <f t="shared" si="17"/>
        <v>0</v>
      </c>
    </row>
    <row r="155" spans="1:33" s="39" customFormat="1" ht="12.75" customHeight="1" x14ac:dyDescent="0.2">
      <c r="A155" s="37"/>
      <c r="B155" s="48" t="s">
        <v>164</v>
      </c>
      <c r="C155" s="41">
        <v>0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2">
        <v>0</v>
      </c>
      <c r="K155" s="42">
        <v>0</v>
      </c>
      <c r="L155" s="42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0</v>
      </c>
      <c r="R155" s="41">
        <v>0</v>
      </c>
      <c r="S155" s="41">
        <v>0</v>
      </c>
      <c r="T155" s="41">
        <v>0</v>
      </c>
      <c r="U155" s="42">
        <v>0</v>
      </c>
      <c r="V155" s="42">
        <v>0</v>
      </c>
      <c r="W155" s="42">
        <v>0</v>
      </c>
      <c r="X155" s="41">
        <v>0</v>
      </c>
      <c r="Y155" s="41">
        <v>0</v>
      </c>
      <c r="Z155" s="41">
        <v>0</v>
      </c>
      <c r="AA155" s="41"/>
      <c r="AB155" s="38">
        <f t="shared" si="12"/>
        <v>0</v>
      </c>
      <c r="AC155" s="30" t="e">
        <f t="shared" si="13"/>
        <v>#DIV/0!</v>
      </c>
      <c r="AD155" s="31" t="e">
        <f t="shared" si="14"/>
        <v>#DIV/0!</v>
      </c>
      <c r="AE155" s="31" t="e">
        <f t="shared" si="15"/>
        <v>#DIV/0!</v>
      </c>
      <c r="AF155" s="32">
        <f t="shared" si="16"/>
        <v>0</v>
      </c>
      <c r="AG155" s="32">
        <f t="shared" si="17"/>
        <v>0</v>
      </c>
    </row>
    <row r="156" spans="1:33" s="39" customFormat="1" ht="12.75" customHeight="1" x14ac:dyDescent="0.2">
      <c r="A156" s="37"/>
      <c r="B156" s="48" t="s">
        <v>165</v>
      </c>
      <c r="C156" s="41">
        <v>6.93E-2</v>
      </c>
      <c r="D156" s="41">
        <v>3.9899999999999998E-2</v>
      </c>
      <c r="E156" s="41">
        <v>2.0999999999999999E-3</v>
      </c>
      <c r="F156" s="41">
        <v>2.0999999999999999E-3</v>
      </c>
      <c r="G156" s="41">
        <v>0</v>
      </c>
      <c r="H156" s="41">
        <v>5.67E-2</v>
      </c>
      <c r="I156" s="41">
        <v>0.28560000000000002</v>
      </c>
      <c r="J156" s="42">
        <v>0.21</v>
      </c>
      <c r="K156" s="42">
        <v>0.2331</v>
      </c>
      <c r="L156" s="42">
        <v>0.1701</v>
      </c>
      <c r="M156" s="41">
        <v>0.13439999999999999</v>
      </c>
      <c r="N156" s="41">
        <v>0.2205</v>
      </c>
      <c r="O156" s="41">
        <v>0.25619999999999998</v>
      </c>
      <c r="P156" s="41">
        <v>0.2016</v>
      </c>
      <c r="Q156" s="41">
        <v>0.2394</v>
      </c>
      <c r="R156" s="41">
        <v>0.1386</v>
      </c>
      <c r="S156" s="41">
        <v>3.9899999999999998E-2</v>
      </c>
      <c r="T156" s="41">
        <v>0</v>
      </c>
      <c r="U156" s="42">
        <v>2.0999999999999999E-3</v>
      </c>
      <c r="V156" s="42">
        <v>0</v>
      </c>
      <c r="W156" s="42">
        <v>0</v>
      </c>
      <c r="X156" s="41">
        <v>2.0999999999999999E-3</v>
      </c>
      <c r="Y156" s="41">
        <v>1.26E-2</v>
      </c>
      <c r="Z156" s="41">
        <v>3.5700000000000003E-2</v>
      </c>
      <c r="AA156" s="41"/>
      <c r="AB156" s="38">
        <f t="shared" si="12"/>
        <v>2.3519999999999994</v>
      </c>
      <c r="AC156" s="30">
        <f t="shared" si="13"/>
        <v>0.34313725490196068</v>
      </c>
      <c r="AD156" s="31">
        <f t="shared" si="14"/>
        <v>0.42042042042042033</v>
      </c>
      <c r="AE156" s="31">
        <f t="shared" si="15"/>
        <v>46.666666666666657</v>
      </c>
      <c r="AF156" s="32">
        <f t="shared" si="16"/>
        <v>0.2331</v>
      </c>
      <c r="AG156" s="32">
        <f t="shared" si="17"/>
        <v>2.0999999999999999E-3</v>
      </c>
    </row>
    <row r="157" spans="1:33" s="39" customFormat="1" ht="12.75" customHeight="1" x14ac:dyDescent="0.2">
      <c r="A157" s="37"/>
      <c r="B157" s="48" t="s">
        <v>220</v>
      </c>
      <c r="C157" s="41">
        <v>0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2">
        <v>0</v>
      </c>
      <c r="K157" s="42">
        <v>0</v>
      </c>
      <c r="L157" s="42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41">
        <v>0</v>
      </c>
      <c r="S157" s="41">
        <v>0</v>
      </c>
      <c r="T157" s="41">
        <v>0</v>
      </c>
      <c r="U157" s="42">
        <v>0</v>
      </c>
      <c r="V157" s="42">
        <v>0</v>
      </c>
      <c r="W157" s="42">
        <v>0</v>
      </c>
      <c r="X157" s="41">
        <v>0</v>
      </c>
      <c r="Y157" s="41">
        <v>0</v>
      </c>
      <c r="Z157" s="41">
        <v>0</v>
      </c>
      <c r="AA157" s="41"/>
      <c r="AB157" s="38">
        <f t="shared" si="12"/>
        <v>0</v>
      </c>
      <c r="AC157" s="30" t="e">
        <f t="shared" si="13"/>
        <v>#DIV/0!</v>
      </c>
      <c r="AD157" s="31" t="e">
        <f t="shared" si="14"/>
        <v>#DIV/0!</v>
      </c>
      <c r="AE157" s="31" t="e">
        <f t="shared" si="15"/>
        <v>#DIV/0!</v>
      </c>
      <c r="AF157" s="32">
        <f t="shared" si="16"/>
        <v>0</v>
      </c>
      <c r="AG157" s="32">
        <f t="shared" si="17"/>
        <v>0</v>
      </c>
    </row>
    <row r="158" spans="1:33" s="39" customFormat="1" ht="12.75" customHeight="1" x14ac:dyDescent="0.2">
      <c r="A158" s="37"/>
      <c r="B158" s="48" t="s">
        <v>221</v>
      </c>
      <c r="C158" s="41">
        <v>0</v>
      </c>
      <c r="D158" s="41">
        <v>0</v>
      </c>
      <c r="E158" s="41">
        <v>0</v>
      </c>
      <c r="F158" s="41">
        <v>0</v>
      </c>
      <c r="G158" s="41">
        <v>0</v>
      </c>
      <c r="H158" s="41">
        <v>0</v>
      </c>
      <c r="I158" s="41">
        <v>0</v>
      </c>
      <c r="J158" s="42">
        <v>0</v>
      </c>
      <c r="K158" s="42">
        <v>0</v>
      </c>
      <c r="L158" s="42">
        <v>0</v>
      </c>
      <c r="M158" s="41">
        <v>0</v>
      </c>
      <c r="N158" s="41">
        <v>0</v>
      </c>
      <c r="O158" s="41">
        <v>6.3E-3</v>
      </c>
      <c r="P158" s="41">
        <v>0.1103</v>
      </c>
      <c r="Q158" s="41">
        <v>0.104</v>
      </c>
      <c r="R158" s="41">
        <v>0.1081</v>
      </c>
      <c r="S158" s="41">
        <v>0.1103</v>
      </c>
      <c r="T158" s="41">
        <v>0.1144</v>
      </c>
      <c r="U158" s="42">
        <v>0.1081</v>
      </c>
      <c r="V158" s="42">
        <v>0.1081</v>
      </c>
      <c r="W158" s="42">
        <v>0.104</v>
      </c>
      <c r="X158" s="41">
        <v>0.1061</v>
      </c>
      <c r="Y158" s="41">
        <v>0.105</v>
      </c>
      <c r="Z158" s="41">
        <v>0.1061</v>
      </c>
      <c r="AA158" s="41"/>
      <c r="AB158" s="38">
        <f t="shared" si="12"/>
        <v>1.1908000000000001</v>
      </c>
      <c r="AC158" s="30">
        <f t="shared" si="13"/>
        <v>0.43371212121212122</v>
      </c>
      <c r="AD158" s="31" t="e">
        <f t="shared" si="14"/>
        <v>#DIV/0!</v>
      </c>
      <c r="AE158" s="31">
        <f t="shared" si="15"/>
        <v>0.45898859081097754</v>
      </c>
      <c r="AF158" s="32">
        <f t="shared" si="16"/>
        <v>0</v>
      </c>
      <c r="AG158" s="32">
        <f t="shared" si="17"/>
        <v>0.1081</v>
      </c>
    </row>
    <row r="159" spans="1:33" s="39" customFormat="1" ht="12.75" customHeight="1" x14ac:dyDescent="0.2">
      <c r="A159" s="67"/>
      <c r="B159" s="68" t="s">
        <v>222</v>
      </c>
      <c r="C159" s="69">
        <v>0.2394</v>
      </c>
      <c r="D159" s="69">
        <v>0.20019999999999999</v>
      </c>
      <c r="E159" s="69">
        <v>0.21279999999999999</v>
      </c>
      <c r="F159" s="69">
        <v>0.22539999999999999</v>
      </c>
      <c r="G159" s="69">
        <v>0.25619999999999998</v>
      </c>
      <c r="H159" s="69">
        <v>0.40600000000000003</v>
      </c>
      <c r="I159" s="69">
        <v>0.45500000000000002</v>
      </c>
      <c r="J159" s="69">
        <v>0.53200000000000003</v>
      </c>
      <c r="K159" s="69">
        <v>0.54039999999999999</v>
      </c>
      <c r="L159" s="69">
        <v>0.53200000000000003</v>
      </c>
      <c r="M159" s="69">
        <v>0.60340000000000005</v>
      </c>
      <c r="N159" s="69">
        <v>0.59499999999999997</v>
      </c>
      <c r="O159" s="69">
        <v>0.56979999999999997</v>
      </c>
      <c r="P159" s="69">
        <v>0.75600000000000001</v>
      </c>
      <c r="Q159" s="69">
        <v>0.53900000000000003</v>
      </c>
      <c r="R159" s="69">
        <v>0.50119999999999998</v>
      </c>
      <c r="S159" s="69">
        <v>0.5222</v>
      </c>
      <c r="T159" s="69">
        <v>0.58660000000000001</v>
      </c>
      <c r="U159" s="69">
        <v>0.63700000000000001</v>
      </c>
      <c r="V159" s="69">
        <v>0.58799999999999997</v>
      </c>
      <c r="W159" s="69">
        <v>0.39200000000000002</v>
      </c>
      <c r="X159" s="69">
        <v>0.36120000000000002</v>
      </c>
      <c r="Y159" s="69">
        <v>0.30520000000000003</v>
      </c>
      <c r="Z159" s="69">
        <v>0.22259999999999999</v>
      </c>
      <c r="AA159" s="69"/>
      <c r="AB159" s="70">
        <f t="shared" si="12"/>
        <v>10.778599999999997</v>
      </c>
      <c r="AC159" s="71">
        <f t="shared" si="13"/>
        <v>0.59405864197530844</v>
      </c>
      <c r="AD159" s="72">
        <f t="shared" si="14"/>
        <v>0.8310664939550948</v>
      </c>
      <c r="AE159" s="72">
        <f t="shared" si="15"/>
        <v>0.70503663003662986</v>
      </c>
      <c r="AF159" s="73">
        <f t="shared" si="16"/>
        <v>0.54039999999999999</v>
      </c>
      <c r="AG159" s="73">
        <f t="shared" si="17"/>
        <v>0.63700000000000001</v>
      </c>
    </row>
    <row r="160" spans="1:33" s="39" customFormat="1" ht="12.75" customHeight="1" x14ac:dyDescent="0.2">
      <c r="A160" s="37"/>
      <c r="B160" s="48" t="s">
        <v>223</v>
      </c>
      <c r="C160" s="41">
        <v>1.12E-2</v>
      </c>
      <c r="D160" s="41">
        <v>5.5999999999999999E-3</v>
      </c>
      <c r="E160" s="41">
        <v>2.8E-3</v>
      </c>
      <c r="F160" s="41">
        <v>2.8E-3</v>
      </c>
      <c r="G160" s="41">
        <v>1.4E-2</v>
      </c>
      <c r="H160" s="41">
        <v>8.9599999999999999E-2</v>
      </c>
      <c r="I160" s="41">
        <v>8.1199999999999994E-2</v>
      </c>
      <c r="J160" s="42">
        <v>7.8399999999999997E-2</v>
      </c>
      <c r="K160" s="42">
        <v>0.1022</v>
      </c>
      <c r="L160" s="42">
        <v>0.10639999999999999</v>
      </c>
      <c r="M160" s="41">
        <v>0.10780000000000001</v>
      </c>
      <c r="N160" s="41">
        <v>0.112</v>
      </c>
      <c r="O160" s="41">
        <v>0.1134</v>
      </c>
      <c r="P160" s="41">
        <v>0.1694</v>
      </c>
      <c r="Q160" s="41">
        <v>0.13439999999999999</v>
      </c>
      <c r="R160" s="41">
        <v>0.1036</v>
      </c>
      <c r="S160" s="41">
        <v>0.1246</v>
      </c>
      <c r="T160" s="41">
        <v>0.14419999999999999</v>
      </c>
      <c r="U160" s="42">
        <v>0.13159999999999999</v>
      </c>
      <c r="V160" s="42">
        <v>0.1288</v>
      </c>
      <c r="W160" s="42">
        <v>0.10639999999999999</v>
      </c>
      <c r="X160" s="41">
        <v>9.9400000000000002E-2</v>
      </c>
      <c r="Y160" s="41">
        <v>7.1400000000000005E-2</v>
      </c>
      <c r="Z160" s="41">
        <v>3.2199999999999999E-2</v>
      </c>
      <c r="AA160" s="41"/>
      <c r="AB160" s="38">
        <f t="shared" si="12"/>
        <v>2.0733999999999999</v>
      </c>
      <c r="AC160" s="30">
        <f t="shared" si="13"/>
        <v>0.50998622589531672</v>
      </c>
      <c r="AD160" s="31">
        <f t="shared" si="14"/>
        <v>0.8119517543859649</v>
      </c>
      <c r="AE160" s="31">
        <f t="shared" si="15"/>
        <v>0.65647163120567376</v>
      </c>
      <c r="AF160" s="32">
        <f t="shared" si="16"/>
        <v>0.10639999999999999</v>
      </c>
      <c r="AG160" s="32">
        <f t="shared" si="17"/>
        <v>0.13159999999999999</v>
      </c>
    </row>
    <row r="161" spans="1:33" s="39" customFormat="1" ht="12.75" customHeight="1" x14ac:dyDescent="0.2">
      <c r="A161" s="37"/>
      <c r="B161" s="48" t="s">
        <v>224</v>
      </c>
      <c r="C161" s="41">
        <v>1.4E-3</v>
      </c>
      <c r="D161" s="41">
        <v>0</v>
      </c>
      <c r="E161" s="41">
        <v>0</v>
      </c>
      <c r="F161" s="41">
        <v>1.4E-3</v>
      </c>
      <c r="G161" s="41">
        <v>2.8E-3</v>
      </c>
      <c r="H161" s="41">
        <v>5.5999999999999999E-3</v>
      </c>
      <c r="I161" s="41">
        <v>1.26E-2</v>
      </c>
      <c r="J161" s="42">
        <v>6.3E-2</v>
      </c>
      <c r="K161" s="42">
        <v>3.78E-2</v>
      </c>
      <c r="L161" s="42">
        <v>1.4E-2</v>
      </c>
      <c r="M161" s="41">
        <v>7.2800000000000004E-2</v>
      </c>
      <c r="N161" s="41">
        <v>7.4200000000000002E-2</v>
      </c>
      <c r="O161" s="41">
        <v>3.3599999999999998E-2</v>
      </c>
      <c r="P161" s="41">
        <v>0</v>
      </c>
      <c r="Q161" s="41">
        <v>2.8E-3</v>
      </c>
      <c r="R161" s="41">
        <v>5.5999999999999999E-3</v>
      </c>
      <c r="S161" s="41">
        <v>2.8E-3</v>
      </c>
      <c r="T161" s="41">
        <v>2.8E-3</v>
      </c>
      <c r="U161" s="42">
        <v>2.8E-3</v>
      </c>
      <c r="V161" s="42">
        <v>0</v>
      </c>
      <c r="W161" s="42">
        <v>0</v>
      </c>
      <c r="X161" s="41">
        <v>1.4E-3</v>
      </c>
      <c r="Y161" s="41">
        <v>0</v>
      </c>
      <c r="Z161" s="41">
        <v>1.4E-3</v>
      </c>
      <c r="AA161" s="41"/>
      <c r="AB161" s="38">
        <f t="shared" si="12"/>
        <v>0.33880000000000016</v>
      </c>
      <c r="AC161" s="30">
        <f t="shared" si="13"/>
        <v>0.19025157232704409</v>
      </c>
      <c r="AD161" s="31">
        <f t="shared" si="14"/>
        <v>0.22407407407407418</v>
      </c>
      <c r="AE161" s="31">
        <f t="shared" si="15"/>
        <v>5.0416666666666687</v>
      </c>
      <c r="AF161" s="32">
        <f t="shared" si="16"/>
        <v>6.3E-2</v>
      </c>
      <c r="AG161" s="32">
        <f t="shared" si="17"/>
        <v>2.8E-3</v>
      </c>
    </row>
    <row r="162" spans="1:33" s="39" customFormat="1" ht="12.75" customHeight="1" x14ac:dyDescent="0.2">
      <c r="A162" s="37"/>
      <c r="B162" s="48" t="s">
        <v>225</v>
      </c>
      <c r="C162" s="41">
        <v>3.3599999999999998E-2</v>
      </c>
      <c r="D162" s="41">
        <v>5.4600000000000003E-2</v>
      </c>
      <c r="E162" s="41">
        <v>3.0800000000000001E-2</v>
      </c>
      <c r="F162" s="41">
        <v>3.3599999999999998E-2</v>
      </c>
      <c r="G162" s="41">
        <v>3.2199999999999999E-2</v>
      </c>
      <c r="H162" s="41">
        <v>9.0999999999999998E-2</v>
      </c>
      <c r="I162" s="41">
        <v>0.1106</v>
      </c>
      <c r="J162" s="42">
        <v>0.1106</v>
      </c>
      <c r="K162" s="42">
        <v>0.1134</v>
      </c>
      <c r="L162" s="42">
        <v>0.1134</v>
      </c>
      <c r="M162" s="41">
        <v>0.13300000000000001</v>
      </c>
      <c r="N162" s="41">
        <v>0.1134</v>
      </c>
      <c r="O162" s="41">
        <v>0.1022</v>
      </c>
      <c r="P162" s="41">
        <v>0.2296</v>
      </c>
      <c r="Q162" s="41">
        <v>4.6199999999999998E-2</v>
      </c>
      <c r="R162" s="41">
        <v>4.7600000000000003E-2</v>
      </c>
      <c r="S162" s="41">
        <v>7.4200000000000002E-2</v>
      </c>
      <c r="T162" s="41">
        <v>0.13300000000000001</v>
      </c>
      <c r="U162" s="42">
        <v>0.2072</v>
      </c>
      <c r="V162" s="42">
        <v>0.1792</v>
      </c>
      <c r="W162" s="42">
        <v>2.24E-2</v>
      </c>
      <c r="X162" s="41">
        <v>1.54E-2</v>
      </c>
      <c r="Y162" s="41">
        <v>4.1999999999999997E-3</v>
      </c>
      <c r="Z162" s="41">
        <v>0</v>
      </c>
      <c r="AA162" s="41"/>
      <c r="AB162" s="38">
        <f t="shared" si="12"/>
        <v>2.0314000000000005</v>
      </c>
      <c r="AC162" s="30">
        <f t="shared" si="13"/>
        <v>0.3686483739837399</v>
      </c>
      <c r="AD162" s="31">
        <f t="shared" si="14"/>
        <v>0.74639917695473268</v>
      </c>
      <c r="AE162" s="31">
        <f t="shared" si="15"/>
        <v>0.40850225225225234</v>
      </c>
      <c r="AF162" s="32">
        <f t="shared" si="16"/>
        <v>0.1134</v>
      </c>
      <c r="AG162" s="32">
        <f t="shared" si="17"/>
        <v>0.2072</v>
      </c>
    </row>
    <row r="163" spans="1:33" s="39" customFormat="1" ht="12.75" customHeight="1" x14ac:dyDescent="0.2">
      <c r="A163" s="37"/>
      <c r="B163" s="48" t="s">
        <v>226</v>
      </c>
      <c r="C163" s="41">
        <v>0.19320000000000001</v>
      </c>
      <c r="D163" s="41">
        <v>0.14000000000000001</v>
      </c>
      <c r="E163" s="41">
        <v>0.1792</v>
      </c>
      <c r="F163" s="41">
        <v>0.18759999999999999</v>
      </c>
      <c r="G163" s="41">
        <v>0.2072</v>
      </c>
      <c r="H163" s="41">
        <v>0.2198</v>
      </c>
      <c r="I163" s="41">
        <v>0.25059999999999999</v>
      </c>
      <c r="J163" s="42">
        <v>0.28000000000000003</v>
      </c>
      <c r="K163" s="42">
        <v>0.28699999999999998</v>
      </c>
      <c r="L163" s="42">
        <v>0.29820000000000002</v>
      </c>
      <c r="M163" s="41">
        <v>0.2898</v>
      </c>
      <c r="N163" s="41">
        <v>0.2954</v>
      </c>
      <c r="O163" s="41">
        <v>0.3206</v>
      </c>
      <c r="P163" s="41">
        <v>0.35699999999999998</v>
      </c>
      <c r="Q163" s="41">
        <v>0.35560000000000003</v>
      </c>
      <c r="R163" s="41">
        <v>0.34439999999999998</v>
      </c>
      <c r="S163" s="41">
        <v>0.3206</v>
      </c>
      <c r="T163" s="41">
        <v>0.30659999999999998</v>
      </c>
      <c r="U163" s="42">
        <v>0.2954</v>
      </c>
      <c r="V163" s="42">
        <v>0.28000000000000003</v>
      </c>
      <c r="W163" s="42">
        <v>0.26319999999999999</v>
      </c>
      <c r="X163" s="41">
        <v>0.245</v>
      </c>
      <c r="Y163" s="41">
        <v>0.2296</v>
      </c>
      <c r="Z163" s="41">
        <v>0.189</v>
      </c>
      <c r="AA163" s="41"/>
      <c r="AB163" s="38">
        <f t="shared" si="12"/>
        <v>6.3350000000000009</v>
      </c>
      <c r="AC163" s="30">
        <f t="shared" si="13"/>
        <v>0.7393790849673203</v>
      </c>
      <c r="AD163" s="31">
        <f t="shared" si="14"/>
        <v>0.88517214397496091</v>
      </c>
      <c r="AE163" s="31">
        <f t="shared" si="15"/>
        <v>0.89356240126382314</v>
      </c>
      <c r="AF163" s="32">
        <f t="shared" si="16"/>
        <v>0.29820000000000002</v>
      </c>
      <c r="AG163" s="32">
        <f t="shared" si="17"/>
        <v>0.2954</v>
      </c>
    </row>
    <row r="164" spans="1:33" s="39" customFormat="1" ht="12.75" customHeight="1" x14ac:dyDescent="0.2">
      <c r="A164" s="37"/>
      <c r="B164" s="48" t="s">
        <v>227</v>
      </c>
      <c r="C164" s="41">
        <v>0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2">
        <v>0</v>
      </c>
      <c r="K164" s="42">
        <v>0</v>
      </c>
      <c r="L164" s="42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2">
        <v>0</v>
      </c>
      <c r="V164" s="42">
        <v>0</v>
      </c>
      <c r="W164" s="42">
        <v>0</v>
      </c>
      <c r="X164" s="41">
        <v>0</v>
      </c>
      <c r="Y164" s="41">
        <v>0</v>
      </c>
      <c r="Z164" s="41">
        <v>0</v>
      </c>
      <c r="AA164" s="41"/>
      <c r="AB164" s="38">
        <f t="shared" si="12"/>
        <v>0</v>
      </c>
      <c r="AC164" s="30" t="e">
        <f t="shared" si="13"/>
        <v>#DIV/0!</v>
      </c>
      <c r="AD164" s="31" t="e">
        <f t="shared" si="14"/>
        <v>#DIV/0!</v>
      </c>
      <c r="AE164" s="31" t="e">
        <f t="shared" si="15"/>
        <v>#DIV/0!</v>
      </c>
      <c r="AF164" s="32">
        <f t="shared" si="16"/>
        <v>0</v>
      </c>
      <c r="AG164" s="32">
        <f t="shared" si="17"/>
        <v>0</v>
      </c>
    </row>
    <row r="165" spans="1:33" s="39" customFormat="1" ht="12.75" customHeight="1" x14ac:dyDescent="0.2">
      <c r="A165" s="37"/>
      <c r="B165" s="48" t="s">
        <v>228</v>
      </c>
      <c r="C165" s="41">
        <v>0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2">
        <v>0</v>
      </c>
      <c r="K165" s="42">
        <v>0</v>
      </c>
      <c r="L165" s="42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2">
        <v>0</v>
      </c>
      <c r="V165" s="42">
        <v>0</v>
      </c>
      <c r="W165" s="42">
        <v>0</v>
      </c>
      <c r="X165" s="41">
        <v>0</v>
      </c>
      <c r="Y165" s="41">
        <v>0</v>
      </c>
      <c r="Z165" s="41">
        <v>0</v>
      </c>
      <c r="AA165" s="41"/>
      <c r="AB165" s="38">
        <f t="shared" si="12"/>
        <v>0</v>
      </c>
      <c r="AC165" s="30" t="e">
        <f t="shared" si="13"/>
        <v>#DIV/0!</v>
      </c>
      <c r="AD165" s="31" t="e">
        <f t="shared" si="14"/>
        <v>#DIV/0!</v>
      </c>
      <c r="AE165" s="31" t="e">
        <f t="shared" si="15"/>
        <v>#DIV/0!</v>
      </c>
      <c r="AF165" s="32">
        <f t="shared" si="16"/>
        <v>0</v>
      </c>
      <c r="AG165" s="32">
        <f t="shared" si="17"/>
        <v>0</v>
      </c>
    </row>
    <row r="166" spans="1:33" s="39" customFormat="1" ht="12.75" customHeight="1" x14ac:dyDescent="0.2">
      <c r="A166" s="37"/>
      <c r="B166" s="48" t="s">
        <v>229</v>
      </c>
      <c r="C166" s="41">
        <v>0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2">
        <v>0</v>
      </c>
      <c r="K166" s="42">
        <v>0</v>
      </c>
      <c r="L166" s="42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2">
        <v>0</v>
      </c>
      <c r="V166" s="42">
        <v>0</v>
      </c>
      <c r="W166" s="42">
        <v>0</v>
      </c>
      <c r="X166" s="41">
        <v>0</v>
      </c>
      <c r="Y166" s="41">
        <v>0</v>
      </c>
      <c r="Z166" s="41">
        <v>0</v>
      </c>
      <c r="AA166" s="41"/>
      <c r="AB166" s="38">
        <f t="shared" si="12"/>
        <v>0</v>
      </c>
      <c r="AC166" s="30" t="e">
        <f t="shared" si="13"/>
        <v>#DIV/0!</v>
      </c>
      <c r="AD166" s="31" t="e">
        <f t="shared" si="14"/>
        <v>#DIV/0!</v>
      </c>
      <c r="AE166" s="31" t="e">
        <f t="shared" si="15"/>
        <v>#DIV/0!</v>
      </c>
      <c r="AF166" s="32">
        <f t="shared" si="16"/>
        <v>0</v>
      </c>
      <c r="AG166" s="32">
        <f t="shared" si="17"/>
        <v>0</v>
      </c>
    </row>
    <row r="167" spans="1:33" s="39" customFormat="1" ht="12.75" customHeight="1" x14ac:dyDescent="0.2">
      <c r="A167" s="37"/>
      <c r="B167" s="48" t="s">
        <v>230</v>
      </c>
      <c r="C167" s="41">
        <v>0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2">
        <v>0</v>
      </c>
      <c r="K167" s="42">
        <v>0</v>
      </c>
      <c r="L167" s="42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2">
        <v>0</v>
      </c>
      <c r="V167" s="42">
        <v>0</v>
      </c>
      <c r="W167" s="42">
        <v>0</v>
      </c>
      <c r="X167" s="41">
        <v>0</v>
      </c>
      <c r="Y167" s="41">
        <v>0</v>
      </c>
      <c r="Z167" s="41">
        <v>0</v>
      </c>
      <c r="AA167" s="41"/>
      <c r="AB167" s="38">
        <f t="shared" si="12"/>
        <v>0</v>
      </c>
      <c r="AC167" s="30" t="e">
        <f t="shared" si="13"/>
        <v>#DIV/0!</v>
      </c>
      <c r="AD167" s="31" t="e">
        <f t="shared" si="14"/>
        <v>#DIV/0!</v>
      </c>
      <c r="AE167" s="31" t="e">
        <f t="shared" si="15"/>
        <v>#DIV/0!</v>
      </c>
      <c r="AF167" s="32">
        <f t="shared" si="16"/>
        <v>0</v>
      </c>
      <c r="AG167" s="32">
        <f t="shared" si="17"/>
        <v>0</v>
      </c>
    </row>
    <row r="168" spans="1:33" s="39" customFormat="1" ht="12.75" customHeight="1" x14ac:dyDescent="0.2">
      <c r="A168" s="67"/>
      <c r="B168" s="68" t="s">
        <v>231</v>
      </c>
      <c r="C168" s="69">
        <v>7.2800000000000004E-2</v>
      </c>
      <c r="D168" s="69">
        <v>7.1400000000000005E-2</v>
      </c>
      <c r="E168" s="69">
        <v>7.0000000000000007E-2</v>
      </c>
      <c r="F168" s="69">
        <v>7.1400000000000005E-2</v>
      </c>
      <c r="G168" s="69">
        <v>7.2800000000000004E-2</v>
      </c>
      <c r="H168" s="69">
        <v>7.1400000000000005E-2</v>
      </c>
      <c r="I168" s="69">
        <v>6.7199999999999996E-2</v>
      </c>
      <c r="J168" s="69">
        <v>6.8599999999999994E-2</v>
      </c>
      <c r="K168" s="69">
        <v>7.1400000000000005E-2</v>
      </c>
      <c r="L168" s="69">
        <v>7.1400000000000005E-2</v>
      </c>
      <c r="M168" s="69">
        <v>6.8599999999999994E-2</v>
      </c>
      <c r="N168" s="69">
        <v>7.2800000000000004E-2</v>
      </c>
      <c r="O168" s="69">
        <v>6.8599999999999994E-2</v>
      </c>
      <c r="P168" s="69">
        <v>7.1400000000000005E-2</v>
      </c>
      <c r="Q168" s="69">
        <v>7.2800000000000004E-2</v>
      </c>
      <c r="R168" s="69">
        <v>7.4200000000000002E-2</v>
      </c>
      <c r="S168" s="69">
        <v>7.6999999999999999E-2</v>
      </c>
      <c r="T168" s="69">
        <v>7.5600000000000001E-2</v>
      </c>
      <c r="U168" s="69">
        <v>7.8399999999999997E-2</v>
      </c>
      <c r="V168" s="69">
        <v>7.8399999999999997E-2</v>
      </c>
      <c r="W168" s="69">
        <v>7.9799999999999996E-2</v>
      </c>
      <c r="X168" s="69">
        <v>8.5400000000000004E-2</v>
      </c>
      <c r="Y168" s="69">
        <v>7.9799999999999996E-2</v>
      </c>
      <c r="Z168" s="69">
        <v>8.2600000000000007E-2</v>
      </c>
      <c r="AA168" s="69"/>
      <c r="AB168" s="70">
        <f t="shared" si="12"/>
        <v>1.7738000000000003</v>
      </c>
      <c r="AC168" s="71">
        <f t="shared" si="13"/>
        <v>0.8654371584699454</v>
      </c>
      <c r="AD168" s="72">
        <f t="shared" si="14"/>
        <v>1.0351307189542485</v>
      </c>
      <c r="AE168" s="72">
        <f t="shared" si="15"/>
        <v>0.92616959064327498</v>
      </c>
      <c r="AF168" s="73">
        <f t="shared" si="16"/>
        <v>7.1400000000000005E-2</v>
      </c>
      <c r="AG168" s="73">
        <f t="shared" si="17"/>
        <v>7.9799999999999996E-2</v>
      </c>
    </row>
    <row r="169" spans="1:33" s="39" customFormat="1" ht="12.75" customHeight="1" x14ac:dyDescent="0.2">
      <c r="A169" s="37"/>
      <c r="B169" s="48" t="s">
        <v>125</v>
      </c>
      <c r="C169" s="41">
        <v>2.6599999999999999E-2</v>
      </c>
      <c r="D169" s="41">
        <v>2.52E-2</v>
      </c>
      <c r="E169" s="41">
        <v>2.3800000000000002E-2</v>
      </c>
      <c r="F169" s="41">
        <v>2.52E-2</v>
      </c>
      <c r="G169" s="41">
        <v>2.52E-2</v>
      </c>
      <c r="H169" s="41">
        <v>2.52E-2</v>
      </c>
      <c r="I169" s="41">
        <v>2.24E-2</v>
      </c>
      <c r="J169" s="42">
        <v>2.3800000000000002E-2</v>
      </c>
      <c r="K169" s="42">
        <v>2.6599999999999999E-2</v>
      </c>
      <c r="L169" s="42">
        <v>2.3800000000000002E-2</v>
      </c>
      <c r="M169" s="41">
        <v>2.6599999999999999E-2</v>
      </c>
      <c r="N169" s="41">
        <v>2.8000000000000001E-2</v>
      </c>
      <c r="O169" s="41">
        <v>2.52E-2</v>
      </c>
      <c r="P169" s="41">
        <v>2.6599999999999999E-2</v>
      </c>
      <c r="Q169" s="41">
        <v>2.8000000000000001E-2</v>
      </c>
      <c r="R169" s="41">
        <v>2.6599999999999999E-2</v>
      </c>
      <c r="S169" s="41">
        <v>2.52E-2</v>
      </c>
      <c r="T169" s="41">
        <v>2.3800000000000002E-2</v>
      </c>
      <c r="U169" s="42">
        <v>2.52E-2</v>
      </c>
      <c r="V169" s="42">
        <v>2.8000000000000001E-2</v>
      </c>
      <c r="W169" s="42">
        <v>2.6599999999999999E-2</v>
      </c>
      <c r="X169" s="41">
        <v>2.9399999999999999E-2</v>
      </c>
      <c r="Y169" s="41">
        <v>2.9399999999999999E-2</v>
      </c>
      <c r="Z169" s="41">
        <v>2.9399999999999999E-2</v>
      </c>
      <c r="AA169" s="41"/>
      <c r="AB169" s="38">
        <f t="shared" si="12"/>
        <v>0.62580000000000002</v>
      </c>
      <c r="AC169" s="30">
        <f t="shared" si="13"/>
        <v>0.88690476190476197</v>
      </c>
      <c r="AD169" s="31">
        <f t="shared" si="14"/>
        <v>0.98026315789473695</v>
      </c>
      <c r="AE169" s="31">
        <f t="shared" si="15"/>
        <v>0.93125000000000002</v>
      </c>
      <c r="AF169" s="32">
        <f t="shared" si="16"/>
        <v>2.6599999999999999E-2</v>
      </c>
      <c r="AG169" s="32">
        <f t="shared" si="17"/>
        <v>2.8000000000000001E-2</v>
      </c>
    </row>
    <row r="170" spans="1:33" s="39" customFormat="1" ht="12.75" customHeight="1" x14ac:dyDescent="0.2">
      <c r="A170" s="37"/>
      <c r="B170" s="48" t="s">
        <v>94</v>
      </c>
      <c r="C170" s="41">
        <v>4.6199999999999998E-2</v>
      </c>
      <c r="D170" s="41">
        <v>4.6199999999999998E-2</v>
      </c>
      <c r="E170" s="41">
        <v>4.6199999999999998E-2</v>
      </c>
      <c r="F170" s="41">
        <v>4.6199999999999998E-2</v>
      </c>
      <c r="G170" s="41">
        <v>4.7600000000000003E-2</v>
      </c>
      <c r="H170" s="41">
        <v>4.6199999999999998E-2</v>
      </c>
      <c r="I170" s="41">
        <v>4.48E-2</v>
      </c>
      <c r="J170" s="42">
        <v>4.48E-2</v>
      </c>
      <c r="K170" s="42">
        <v>4.48E-2</v>
      </c>
      <c r="L170" s="42">
        <v>4.7600000000000003E-2</v>
      </c>
      <c r="M170" s="41">
        <v>4.2000000000000003E-2</v>
      </c>
      <c r="N170" s="41">
        <v>4.48E-2</v>
      </c>
      <c r="O170" s="41">
        <v>4.3400000000000001E-2</v>
      </c>
      <c r="P170" s="41">
        <v>4.48E-2</v>
      </c>
      <c r="Q170" s="41">
        <v>4.48E-2</v>
      </c>
      <c r="R170" s="41">
        <v>4.7600000000000003E-2</v>
      </c>
      <c r="S170" s="41">
        <v>5.1799999999999999E-2</v>
      </c>
      <c r="T170" s="41">
        <v>5.1799999999999999E-2</v>
      </c>
      <c r="U170" s="42">
        <v>5.3199999999999997E-2</v>
      </c>
      <c r="V170" s="42">
        <v>5.04E-2</v>
      </c>
      <c r="W170" s="42">
        <v>5.3199999999999997E-2</v>
      </c>
      <c r="X170" s="41">
        <v>5.6000000000000001E-2</v>
      </c>
      <c r="Y170" s="41">
        <v>5.04E-2</v>
      </c>
      <c r="Z170" s="41">
        <v>5.3199999999999997E-2</v>
      </c>
      <c r="AA170" s="41"/>
      <c r="AB170" s="38">
        <f t="shared" si="12"/>
        <v>1.1479999999999997</v>
      </c>
      <c r="AC170" s="30">
        <f t="shared" si="13"/>
        <v>0.85416666666666641</v>
      </c>
      <c r="AD170" s="31">
        <f t="shared" si="14"/>
        <v>1.0049019607843133</v>
      </c>
      <c r="AE170" s="31">
        <f t="shared" si="15"/>
        <v>0.89912280701754366</v>
      </c>
      <c r="AF170" s="32">
        <f t="shared" si="16"/>
        <v>4.7600000000000003E-2</v>
      </c>
      <c r="AG170" s="32">
        <f t="shared" si="17"/>
        <v>5.3199999999999997E-2</v>
      </c>
    </row>
    <row r="171" spans="1:33" s="39" customFormat="1" ht="12.75" customHeight="1" x14ac:dyDescent="0.2">
      <c r="A171" s="67"/>
      <c r="B171" s="68" t="s">
        <v>232</v>
      </c>
      <c r="C171" s="69">
        <v>0</v>
      </c>
      <c r="D171" s="69">
        <v>0</v>
      </c>
      <c r="E171" s="69">
        <v>0</v>
      </c>
      <c r="F171" s="69">
        <v>0</v>
      </c>
      <c r="G171" s="69">
        <v>0</v>
      </c>
      <c r="H171" s="69">
        <v>0</v>
      </c>
      <c r="I171" s="69">
        <v>0</v>
      </c>
      <c r="J171" s="69">
        <v>0</v>
      </c>
      <c r="K171" s="69">
        <v>0</v>
      </c>
      <c r="L171" s="69">
        <v>0</v>
      </c>
      <c r="M171" s="69">
        <v>0</v>
      </c>
      <c r="N171" s="69">
        <v>0</v>
      </c>
      <c r="O171" s="69">
        <v>0</v>
      </c>
      <c r="P171" s="69">
        <v>0</v>
      </c>
      <c r="Q171" s="69">
        <v>0</v>
      </c>
      <c r="R171" s="69">
        <v>0</v>
      </c>
      <c r="S171" s="69">
        <v>0</v>
      </c>
      <c r="T171" s="69">
        <v>0</v>
      </c>
      <c r="U171" s="69">
        <v>0</v>
      </c>
      <c r="V171" s="69">
        <v>0</v>
      </c>
      <c r="W171" s="69">
        <v>0</v>
      </c>
      <c r="X171" s="69">
        <v>0</v>
      </c>
      <c r="Y171" s="69">
        <v>0</v>
      </c>
      <c r="Z171" s="69">
        <v>0</v>
      </c>
      <c r="AA171" s="69"/>
      <c r="AB171" s="70">
        <f t="shared" si="12"/>
        <v>0</v>
      </c>
      <c r="AC171" s="71" t="e">
        <f t="shared" si="13"/>
        <v>#DIV/0!</v>
      </c>
      <c r="AD171" s="72" t="e">
        <f t="shared" si="14"/>
        <v>#DIV/0!</v>
      </c>
      <c r="AE171" s="72" t="e">
        <f t="shared" si="15"/>
        <v>#DIV/0!</v>
      </c>
      <c r="AF171" s="73">
        <f t="shared" si="16"/>
        <v>0</v>
      </c>
      <c r="AG171" s="73">
        <f t="shared" si="17"/>
        <v>0</v>
      </c>
    </row>
    <row r="172" spans="1:33" s="39" customFormat="1" ht="12.75" customHeight="1" x14ac:dyDescent="0.2">
      <c r="A172" s="37"/>
      <c r="B172" s="48" t="s">
        <v>233</v>
      </c>
      <c r="C172" s="41">
        <v>0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2">
        <v>0</v>
      </c>
      <c r="K172" s="42">
        <v>0</v>
      </c>
      <c r="L172" s="42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2">
        <v>0</v>
      </c>
      <c r="V172" s="42">
        <v>0</v>
      </c>
      <c r="W172" s="42">
        <v>0</v>
      </c>
      <c r="X172" s="41">
        <v>0</v>
      </c>
      <c r="Y172" s="41">
        <v>0</v>
      </c>
      <c r="Z172" s="41">
        <v>0</v>
      </c>
      <c r="AA172" s="41"/>
      <c r="AB172" s="38">
        <f t="shared" si="12"/>
        <v>0</v>
      </c>
      <c r="AC172" s="30" t="e">
        <f t="shared" si="13"/>
        <v>#DIV/0!</v>
      </c>
      <c r="AD172" s="31" t="e">
        <f t="shared" si="14"/>
        <v>#DIV/0!</v>
      </c>
      <c r="AE172" s="31" t="e">
        <f t="shared" si="15"/>
        <v>#DIV/0!</v>
      </c>
      <c r="AF172" s="32">
        <f t="shared" si="16"/>
        <v>0</v>
      </c>
      <c r="AG172" s="32">
        <f t="shared" si="17"/>
        <v>0</v>
      </c>
    </row>
    <row r="173" spans="1:33" s="39" customFormat="1" ht="12.75" customHeight="1" x14ac:dyDescent="0.2">
      <c r="A173" s="37"/>
      <c r="B173" s="48" t="s">
        <v>234</v>
      </c>
      <c r="C173" s="41">
        <v>0</v>
      </c>
      <c r="D173" s="41">
        <v>0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2">
        <v>0</v>
      </c>
      <c r="K173" s="42">
        <v>0</v>
      </c>
      <c r="L173" s="42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2">
        <v>0</v>
      </c>
      <c r="V173" s="42">
        <v>0</v>
      </c>
      <c r="W173" s="42">
        <v>0</v>
      </c>
      <c r="X173" s="41">
        <v>0</v>
      </c>
      <c r="Y173" s="41">
        <v>0</v>
      </c>
      <c r="Z173" s="41">
        <v>0</v>
      </c>
      <c r="AA173" s="41"/>
      <c r="AB173" s="38">
        <f t="shared" si="12"/>
        <v>0</v>
      </c>
      <c r="AC173" s="30" t="e">
        <f t="shared" si="13"/>
        <v>#DIV/0!</v>
      </c>
      <c r="AD173" s="31" t="e">
        <f t="shared" si="14"/>
        <v>#DIV/0!</v>
      </c>
      <c r="AE173" s="31" t="e">
        <f t="shared" si="15"/>
        <v>#DIV/0!</v>
      </c>
      <c r="AF173" s="32">
        <f t="shared" si="16"/>
        <v>0</v>
      </c>
      <c r="AG173" s="32">
        <f t="shared" si="17"/>
        <v>0</v>
      </c>
    </row>
    <row r="174" spans="1:33" s="39" customFormat="1" ht="12.75" customHeight="1" x14ac:dyDescent="0.2">
      <c r="A174" s="67"/>
      <c r="B174" s="68" t="s">
        <v>232</v>
      </c>
      <c r="C174" s="69">
        <v>0.3861</v>
      </c>
      <c r="D174" s="69">
        <v>0.38619999999999999</v>
      </c>
      <c r="E174" s="69">
        <v>0.38650000000000001</v>
      </c>
      <c r="F174" s="69">
        <v>0.38890000000000002</v>
      </c>
      <c r="G174" s="69">
        <v>0.3952</v>
      </c>
      <c r="H174" s="69">
        <v>0.37790000000000001</v>
      </c>
      <c r="I174" s="69">
        <v>0.4</v>
      </c>
      <c r="J174" s="69">
        <v>0.39729999999999999</v>
      </c>
      <c r="K174" s="69">
        <v>0.39900000000000002</v>
      </c>
      <c r="L174" s="69">
        <v>0.39379999999999998</v>
      </c>
      <c r="M174" s="69">
        <v>0.37409999999999999</v>
      </c>
      <c r="N174" s="69">
        <v>0.38529999999999998</v>
      </c>
      <c r="O174" s="69">
        <v>0.40739999999999998</v>
      </c>
      <c r="P174" s="69">
        <v>0.41639999999999999</v>
      </c>
      <c r="Q174" s="69">
        <v>0.40350000000000003</v>
      </c>
      <c r="R174" s="69">
        <v>0.39729999999999999</v>
      </c>
      <c r="S174" s="69">
        <v>0.41720000000000002</v>
      </c>
      <c r="T174" s="69">
        <v>0.43340000000000001</v>
      </c>
      <c r="U174" s="69">
        <v>0.42699999999999999</v>
      </c>
      <c r="V174" s="69">
        <v>0.4239</v>
      </c>
      <c r="W174" s="69">
        <v>0.43049999999999999</v>
      </c>
      <c r="X174" s="69">
        <v>0.43659999999999999</v>
      </c>
      <c r="Y174" s="69">
        <v>0.43049999999999999</v>
      </c>
      <c r="Z174" s="69">
        <v>0.4259</v>
      </c>
      <c r="AA174" s="69"/>
      <c r="AB174" s="70">
        <f t="shared" si="12"/>
        <v>9.7199000000000009</v>
      </c>
      <c r="AC174" s="71">
        <f t="shared" si="13"/>
        <v>0.92761299435028266</v>
      </c>
      <c r="AD174" s="72">
        <f t="shared" si="14"/>
        <v>1.0150271512113618</v>
      </c>
      <c r="AE174" s="72">
        <f t="shared" si="15"/>
        <v>0.94075687185443302</v>
      </c>
      <c r="AF174" s="73">
        <f t="shared" si="16"/>
        <v>0.39900000000000002</v>
      </c>
      <c r="AG174" s="73">
        <f t="shared" si="17"/>
        <v>0.43049999999999999</v>
      </c>
    </row>
    <row r="175" spans="1:33" s="39" customFormat="1" ht="12.75" customHeight="1" x14ac:dyDescent="0.2">
      <c r="A175" s="37"/>
      <c r="B175" s="48" t="s">
        <v>235</v>
      </c>
      <c r="C175" s="41">
        <v>3.5700000000000003E-2</v>
      </c>
      <c r="D175" s="41">
        <v>3.5400000000000001E-2</v>
      </c>
      <c r="E175" s="41">
        <v>3.3700000000000001E-2</v>
      </c>
      <c r="F175" s="41">
        <v>3.4700000000000002E-2</v>
      </c>
      <c r="G175" s="41">
        <v>3.4099999999999998E-2</v>
      </c>
      <c r="H175" s="41">
        <v>3.1699999999999999E-2</v>
      </c>
      <c r="I175" s="41">
        <v>3.1699999999999999E-2</v>
      </c>
      <c r="J175" s="42">
        <v>3.1099999999999999E-2</v>
      </c>
      <c r="K175" s="42">
        <v>2.9399999999999999E-2</v>
      </c>
      <c r="L175" s="42">
        <v>2.9000000000000001E-2</v>
      </c>
      <c r="M175" s="41">
        <v>3.0300000000000001E-2</v>
      </c>
      <c r="N175" s="41">
        <v>2.87E-2</v>
      </c>
      <c r="O175" s="41">
        <v>2.92E-2</v>
      </c>
      <c r="P175" s="41">
        <v>2.9399999999999999E-2</v>
      </c>
      <c r="Q175" s="41">
        <v>2.9600000000000001E-2</v>
      </c>
      <c r="R175" s="41">
        <v>2.9600000000000001E-2</v>
      </c>
      <c r="S175" s="41">
        <v>3.9899999999999998E-2</v>
      </c>
      <c r="T175" s="41">
        <v>4.2000000000000003E-2</v>
      </c>
      <c r="U175" s="42">
        <v>4.4299999999999999E-2</v>
      </c>
      <c r="V175" s="42">
        <v>4.3299999999999998E-2</v>
      </c>
      <c r="W175" s="42">
        <v>4.6699999999999998E-2</v>
      </c>
      <c r="X175" s="41">
        <v>4.4699999999999997E-2</v>
      </c>
      <c r="Y175" s="41">
        <v>4.36E-2</v>
      </c>
      <c r="Z175" s="41">
        <v>4.0399999999999998E-2</v>
      </c>
      <c r="AA175" s="41"/>
      <c r="AB175" s="38">
        <f t="shared" si="12"/>
        <v>0.84819999999999995</v>
      </c>
      <c r="AC175" s="30">
        <f t="shared" si="13"/>
        <v>0.75678087080656675</v>
      </c>
      <c r="AD175" s="31">
        <f t="shared" si="14"/>
        <v>1.1363879957127545</v>
      </c>
      <c r="AE175" s="31">
        <f t="shared" si="15"/>
        <v>0.75678087080656675</v>
      </c>
      <c r="AF175" s="32">
        <f t="shared" si="16"/>
        <v>3.1099999999999999E-2</v>
      </c>
      <c r="AG175" s="32">
        <f t="shared" si="17"/>
        <v>4.6699999999999998E-2</v>
      </c>
    </row>
    <row r="176" spans="1:33" s="39" customFormat="1" ht="12.75" customHeight="1" x14ac:dyDescent="0.2">
      <c r="A176" s="37"/>
      <c r="B176" s="48" t="s">
        <v>236</v>
      </c>
      <c r="C176" s="41">
        <v>0</v>
      </c>
      <c r="D176" s="41">
        <v>0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2">
        <v>0</v>
      </c>
      <c r="K176" s="42">
        <v>0</v>
      </c>
      <c r="L176" s="42">
        <v>0</v>
      </c>
      <c r="M176" s="41">
        <v>0</v>
      </c>
      <c r="N176" s="41">
        <v>0</v>
      </c>
      <c r="O176" s="41">
        <v>0</v>
      </c>
      <c r="P176" s="41">
        <v>0</v>
      </c>
      <c r="Q176" s="41">
        <v>0</v>
      </c>
      <c r="R176" s="41">
        <v>0</v>
      </c>
      <c r="S176" s="41">
        <v>1E-4</v>
      </c>
      <c r="T176" s="41">
        <v>1E-4</v>
      </c>
      <c r="U176" s="42">
        <v>0</v>
      </c>
      <c r="V176" s="42">
        <v>0</v>
      </c>
      <c r="W176" s="42">
        <v>1E-4</v>
      </c>
      <c r="X176" s="41">
        <v>4.0000000000000002E-4</v>
      </c>
      <c r="Y176" s="41">
        <v>0</v>
      </c>
      <c r="Z176" s="41">
        <v>1E-4</v>
      </c>
      <c r="AA176" s="41"/>
      <c r="AB176" s="38">
        <f t="shared" si="12"/>
        <v>8.0000000000000015E-4</v>
      </c>
      <c r="AC176" s="30">
        <f t="shared" si="13"/>
        <v>8.3333333333333356E-2</v>
      </c>
      <c r="AD176" s="31" t="e">
        <f t="shared" si="14"/>
        <v>#DIV/0!</v>
      </c>
      <c r="AE176" s="31">
        <f t="shared" si="15"/>
        <v>0.33333333333333343</v>
      </c>
      <c r="AF176" s="32">
        <f t="shared" si="16"/>
        <v>0</v>
      </c>
      <c r="AG176" s="32">
        <f t="shared" si="17"/>
        <v>1E-4</v>
      </c>
    </row>
    <row r="177" spans="1:33" s="39" customFormat="1" ht="12.75" customHeight="1" x14ac:dyDescent="0.2">
      <c r="A177" s="37"/>
      <c r="B177" s="48" t="s">
        <v>237</v>
      </c>
      <c r="C177" s="41">
        <v>0.12429999999999999</v>
      </c>
      <c r="D177" s="41">
        <v>0.1234</v>
      </c>
      <c r="E177" s="41">
        <v>0.12479999999999999</v>
      </c>
      <c r="F177" s="41">
        <v>0.12379999999999999</v>
      </c>
      <c r="G177" s="41">
        <v>0.1229</v>
      </c>
      <c r="H177" s="41">
        <v>0.12429999999999999</v>
      </c>
      <c r="I177" s="41">
        <v>0.14399999999999999</v>
      </c>
      <c r="J177" s="42">
        <v>0.14299999999999999</v>
      </c>
      <c r="K177" s="42">
        <v>0.1512</v>
      </c>
      <c r="L177" s="42">
        <v>0.1507</v>
      </c>
      <c r="M177" s="41">
        <v>0.13059999999999999</v>
      </c>
      <c r="N177" s="41">
        <v>0.14499999999999999</v>
      </c>
      <c r="O177" s="41">
        <v>0.15790000000000001</v>
      </c>
      <c r="P177" s="41">
        <v>0.16220000000000001</v>
      </c>
      <c r="Q177" s="41">
        <v>0.1459</v>
      </c>
      <c r="R177" s="41">
        <v>0.14019999999999999</v>
      </c>
      <c r="S177" s="41">
        <v>0.1358</v>
      </c>
      <c r="T177" s="41">
        <v>0.14299999999999999</v>
      </c>
      <c r="U177" s="42">
        <v>0.13730000000000001</v>
      </c>
      <c r="V177" s="42">
        <v>0.13200000000000001</v>
      </c>
      <c r="W177" s="42">
        <v>0.13300000000000001</v>
      </c>
      <c r="X177" s="41">
        <v>0.13339999999999999</v>
      </c>
      <c r="Y177" s="41">
        <v>0.13439999999999999</v>
      </c>
      <c r="Z177" s="41">
        <v>0.13539999999999999</v>
      </c>
      <c r="AA177" s="41"/>
      <c r="AB177" s="38">
        <f t="shared" si="12"/>
        <v>3.2985000000000007</v>
      </c>
      <c r="AC177" s="30">
        <f t="shared" si="13"/>
        <v>0.84733353884093721</v>
      </c>
      <c r="AD177" s="31">
        <f t="shared" si="14"/>
        <v>0.90897817460317476</v>
      </c>
      <c r="AE177" s="31">
        <f t="shared" si="15"/>
        <v>1.0010014566642389</v>
      </c>
      <c r="AF177" s="32">
        <f t="shared" si="16"/>
        <v>0.1512</v>
      </c>
      <c r="AG177" s="32">
        <f t="shared" si="17"/>
        <v>0.13730000000000001</v>
      </c>
    </row>
    <row r="178" spans="1:33" s="39" customFormat="1" ht="12.75" customHeight="1" x14ac:dyDescent="0.2">
      <c r="A178" s="37"/>
      <c r="B178" s="48" t="s">
        <v>238</v>
      </c>
      <c r="C178" s="41">
        <v>0</v>
      </c>
      <c r="D178" s="41">
        <v>0</v>
      </c>
      <c r="E178" s="41">
        <v>0</v>
      </c>
      <c r="F178" s="41">
        <v>0</v>
      </c>
      <c r="G178" s="41">
        <v>1E-4</v>
      </c>
      <c r="H178" s="41">
        <v>1E-4</v>
      </c>
      <c r="I178" s="41">
        <v>1E-4</v>
      </c>
      <c r="J178" s="42">
        <v>0</v>
      </c>
      <c r="K178" s="42">
        <v>0</v>
      </c>
      <c r="L178" s="42">
        <v>0</v>
      </c>
      <c r="M178" s="41">
        <v>1E-4</v>
      </c>
      <c r="N178" s="41">
        <v>0</v>
      </c>
      <c r="O178" s="41">
        <v>0</v>
      </c>
      <c r="P178" s="41">
        <v>1E-4</v>
      </c>
      <c r="Q178" s="41">
        <v>0</v>
      </c>
      <c r="R178" s="41">
        <v>0</v>
      </c>
      <c r="S178" s="41">
        <v>4.0000000000000002E-4</v>
      </c>
      <c r="T178" s="41">
        <v>5.0000000000000001E-4</v>
      </c>
      <c r="U178" s="42">
        <v>5.9999999999999995E-4</v>
      </c>
      <c r="V178" s="42">
        <v>5.0000000000000001E-4</v>
      </c>
      <c r="W178" s="42">
        <v>5.9999999999999995E-4</v>
      </c>
      <c r="X178" s="41">
        <v>4.0000000000000002E-4</v>
      </c>
      <c r="Y178" s="41">
        <v>5.0000000000000001E-4</v>
      </c>
      <c r="Z178" s="41">
        <v>4.0000000000000002E-4</v>
      </c>
      <c r="AA178" s="41"/>
      <c r="AB178" s="38">
        <f t="shared" si="12"/>
        <v>4.4000000000000003E-3</v>
      </c>
      <c r="AC178" s="30">
        <f t="shared" si="13"/>
        <v>0.30555555555555558</v>
      </c>
      <c r="AD178" s="31" t="e">
        <f t="shared" si="14"/>
        <v>#DIV/0!</v>
      </c>
      <c r="AE178" s="31">
        <f t="shared" si="15"/>
        <v>0.30555555555555558</v>
      </c>
      <c r="AF178" s="32">
        <f t="shared" si="16"/>
        <v>0</v>
      </c>
      <c r="AG178" s="32">
        <f t="shared" si="17"/>
        <v>5.9999999999999995E-4</v>
      </c>
    </row>
    <row r="179" spans="1:33" s="39" customFormat="1" ht="12.75" customHeight="1" x14ac:dyDescent="0.2">
      <c r="A179" s="37"/>
      <c r="B179" s="48" t="s">
        <v>239</v>
      </c>
      <c r="C179" s="41">
        <v>0.2261</v>
      </c>
      <c r="D179" s="41">
        <v>0.22750000000000001</v>
      </c>
      <c r="E179" s="41">
        <v>0.22800000000000001</v>
      </c>
      <c r="F179" s="41">
        <v>0.23039999999999999</v>
      </c>
      <c r="G179" s="41">
        <v>0.23810000000000001</v>
      </c>
      <c r="H179" s="41">
        <v>0.2218</v>
      </c>
      <c r="I179" s="41">
        <v>0.22420000000000001</v>
      </c>
      <c r="J179" s="42">
        <v>0.22320000000000001</v>
      </c>
      <c r="K179" s="42">
        <v>0.21840000000000001</v>
      </c>
      <c r="L179" s="42">
        <v>0.21410000000000001</v>
      </c>
      <c r="M179" s="41">
        <v>0.21310000000000001</v>
      </c>
      <c r="N179" s="41">
        <v>0.2117</v>
      </c>
      <c r="O179" s="41">
        <v>0.2203</v>
      </c>
      <c r="P179" s="41">
        <v>0.22459999999999999</v>
      </c>
      <c r="Q179" s="41">
        <v>0.22800000000000001</v>
      </c>
      <c r="R179" s="41">
        <v>0.22750000000000001</v>
      </c>
      <c r="S179" s="41">
        <v>0.24099999999999999</v>
      </c>
      <c r="T179" s="41">
        <v>0.2477</v>
      </c>
      <c r="U179" s="42">
        <v>0.24479999999999999</v>
      </c>
      <c r="V179" s="42">
        <v>0.2482</v>
      </c>
      <c r="W179" s="42">
        <v>0.25009999999999999</v>
      </c>
      <c r="X179" s="41">
        <v>0.25779999999999997</v>
      </c>
      <c r="Y179" s="41">
        <v>0.252</v>
      </c>
      <c r="Z179" s="41">
        <v>0.24959999999999999</v>
      </c>
      <c r="AA179" s="41"/>
      <c r="AB179" s="38">
        <f t="shared" si="12"/>
        <v>5.5681999999999992</v>
      </c>
      <c r="AC179" s="30">
        <f t="shared" si="13"/>
        <v>0.89995474528057917</v>
      </c>
      <c r="AD179" s="31">
        <f t="shared" si="14"/>
        <v>1.0394638590203105</v>
      </c>
      <c r="AE179" s="31">
        <f t="shared" si="15"/>
        <v>0.92766226842596278</v>
      </c>
      <c r="AF179" s="32">
        <f t="shared" si="16"/>
        <v>0.22320000000000001</v>
      </c>
      <c r="AG179" s="32">
        <f t="shared" si="17"/>
        <v>0.25009999999999999</v>
      </c>
    </row>
    <row r="180" spans="1:33" s="39" customFormat="1" ht="12.75" customHeight="1" x14ac:dyDescent="0.2">
      <c r="A180" s="67"/>
      <c r="B180" s="68" t="s">
        <v>240</v>
      </c>
      <c r="C180" s="69">
        <v>0.246</v>
      </c>
      <c r="D180" s="69">
        <v>0.26279999999999998</v>
      </c>
      <c r="E180" s="69">
        <v>0.28920000000000001</v>
      </c>
      <c r="F180" s="69">
        <v>0.2964</v>
      </c>
      <c r="G180" s="69">
        <v>0.39600000000000002</v>
      </c>
      <c r="H180" s="69">
        <v>0.66</v>
      </c>
      <c r="I180" s="69">
        <v>0.61799999999999999</v>
      </c>
      <c r="J180" s="69">
        <v>0.5232</v>
      </c>
      <c r="K180" s="69">
        <v>0.624</v>
      </c>
      <c r="L180" s="69">
        <v>0.64559999999999995</v>
      </c>
      <c r="M180" s="69">
        <v>0.73080000000000001</v>
      </c>
      <c r="N180" s="69">
        <v>0.89039999999999997</v>
      </c>
      <c r="O180" s="69">
        <v>0.9</v>
      </c>
      <c r="P180" s="69">
        <v>0.9204</v>
      </c>
      <c r="Q180" s="69">
        <v>0.94199999999999995</v>
      </c>
      <c r="R180" s="69">
        <v>0.93479999999999996</v>
      </c>
      <c r="S180" s="69">
        <v>0.96479999999999999</v>
      </c>
      <c r="T180" s="69">
        <v>0.91800000000000004</v>
      </c>
      <c r="U180" s="69">
        <v>0.84</v>
      </c>
      <c r="V180" s="69">
        <v>0.74399999999999999</v>
      </c>
      <c r="W180" s="69">
        <v>0.53639999999999999</v>
      </c>
      <c r="X180" s="69">
        <v>0.38279999999999997</v>
      </c>
      <c r="Y180" s="69">
        <v>0.32640000000000002</v>
      </c>
      <c r="Z180" s="69">
        <v>0.28199999999999997</v>
      </c>
      <c r="AA180" s="69"/>
      <c r="AB180" s="70">
        <f t="shared" si="12"/>
        <v>14.873999999999999</v>
      </c>
      <c r="AC180" s="71">
        <f t="shared" si="13"/>
        <v>0.64236111111111105</v>
      </c>
      <c r="AD180" s="72">
        <f t="shared" si="14"/>
        <v>0.95995972738537783</v>
      </c>
      <c r="AE180" s="72">
        <f t="shared" si="15"/>
        <v>0.73779761904761898</v>
      </c>
      <c r="AF180" s="73">
        <f t="shared" si="16"/>
        <v>0.64559999999999995</v>
      </c>
      <c r="AG180" s="73">
        <f t="shared" si="17"/>
        <v>0.84</v>
      </c>
    </row>
    <row r="181" spans="1:33" s="39" customFormat="1" ht="12.75" customHeight="1" x14ac:dyDescent="0.2">
      <c r="A181" s="37"/>
      <c r="B181" s="48" t="s">
        <v>241</v>
      </c>
      <c r="C181" s="41">
        <v>2.3999999999999998E-3</v>
      </c>
      <c r="D181" s="41">
        <v>3.5999999999999999E-3</v>
      </c>
      <c r="E181" s="41">
        <v>2.3999999999999998E-3</v>
      </c>
      <c r="F181" s="41">
        <v>3.5999999999999999E-3</v>
      </c>
      <c r="G181" s="41">
        <v>2.3999999999999998E-3</v>
      </c>
      <c r="H181" s="41">
        <v>3.5999999999999999E-3</v>
      </c>
      <c r="I181" s="41">
        <v>2.3999999999999998E-3</v>
      </c>
      <c r="J181" s="42">
        <v>3.5999999999999999E-3</v>
      </c>
      <c r="K181" s="42">
        <v>2.3999999999999998E-3</v>
      </c>
      <c r="L181" s="42">
        <v>3.5999999999999999E-3</v>
      </c>
      <c r="M181" s="41">
        <v>3.5999999999999999E-3</v>
      </c>
      <c r="N181" s="41">
        <v>2.3999999999999998E-3</v>
      </c>
      <c r="O181" s="41">
        <v>3.5999999999999999E-3</v>
      </c>
      <c r="P181" s="41">
        <v>2.3999999999999998E-3</v>
      </c>
      <c r="Q181" s="41">
        <v>3.5999999999999999E-3</v>
      </c>
      <c r="R181" s="41">
        <v>2.3999999999999998E-3</v>
      </c>
      <c r="S181" s="41">
        <v>3.5999999999999999E-3</v>
      </c>
      <c r="T181" s="41">
        <v>2.3999999999999998E-3</v>
      </c>
      <c r="U181" s="42">
        <v>3.5999999999999999E-3</v>
      </c>
      <c r="V181" s="42">
        <v>3.5999999999999999E-3</v>
      </c>
      <c r="W181" s="42">
        <v>2.3999999999999998E-3</v>
      </c>
      <c r="X181" s="41">
        <v>3.5999999999999999E-3</v>
      </c>
      <c r="Y181" s="41">
        <v>2.3999999999999998E-3</v>
      </c>
      <c r="Z181" s="41">
        <v>3.5999999999999999E-3</v>
      </c>
      <c r="AA181" s="41"/>
      <c r="AB181" s="38">
        <f t="shared" si="12"/>
        <v>7.3200000000000001E-2</v>
      </c>
      <c r="AC181" s="30">
        <f t="shared" si="13"/>
        <v>0.84722222222222232</v>
      </c>
      <c r="AD181" s="31">
        <f t="shared" si="14"/>
        <v>0.84722222222222232</v>
      </c>
      <c r="AE181" s="31">
        <f t="shared" si="15"/>
        <v>0.84722222222222232</v>
      </c>
      <c r="AF181" s="32">
        <f t="shared" si="16"/>
        <v>3.5999999999999999E-3</v>
      </c>
      <c r="AG181" s="32">
        <f t="shared" si="17"/>
        <v>3.5999999999999999E-3</v>
      </c>
    </row>
    <row r="182" spans="1:33" s="39" customFormat="1" ht="12.75" customHeight="1" x14ac:dyDescent="0.2">
      <c r="A182" s="37"/>
      <c r="B182" s="48" t="s">
        <v>242</v>
      </c>
      <c r="C182" s="41">
        <v>0.22800000000000001</v>
      </c>
      <c r="D182" s="41">
        <v>0.22439999999999999</v>
      </c>
      <c r="E182" s="41">
        <v>0.2208</v>
      </c>
      <c r="F182" s="41">
        <v>0.2208</v>
      </c>
      <c r="G182" s="41">
        <v>0.252</v>
      </c>
      <c r="H182" s="41">
        <v>0.32400000000000001</v>
      </c>
      <c r="I182" s="41">
        <v>0.30120000000000002</v>
      </c>
      <c r="J182" s="42">
        <v>0.25440000000000002</v>
      </c>
      <c r="K182" s="42">
        <v>0.27360000000000001</v>
      </c>
      <c r="L182" s="42">
        <v>0.28799999999999998</v>
      </c>
      <c r="M182" s="41">
        <v>0.32879999999999998</v>
      </c>
      <c r="N182" s="41">
        <v>0.33600000000000002</v>
      </c>
      <c r="O182" s="41">
        <v>0.33360000000000001</v>
      </c>
      <c r="P182" s="41">
        <v>0.35880000000000001</v>
      </c>
      <c r="Q182" s="41">
        <v>0.39600000000000002</v>
      </c>
      <c r="R182" s="41">
        <v>0.40200000000000002</v>
      </c>
      <c r="S182" s="41">
        <v>0.41880000000000001</v>
      </c>
      <c r="T182" s="41">
        <v>0.40079999999999999</v>
      </c>
      <c r="U182" s="42">
        <v>0.40920000000000001</v>
      </c>
      <c r="V182" s="42">
        <v>0.40200000000000002</v>
      </c>
      <c r="W182" s="42">
        <v>0.38879999999999998</v>
      </c>
      <c r="X182" s="41">
        <v>0.35039999999999999</v>
      </c>
      <c r="Y182" s="41">
        <v>0.29160000000000003</v>
      </c>
      <c r="Z182" s="41">
        <v>0.25919999999999999</v>
      </c>
      <c r="AA182" s="41"/>
      <c r="AB182" s="38">
        <f t="shared" si="12"/>
        <v>7.6631999999999998</v>
      </c>
      <c r="AC182" s="30">
        <f t="shared" si="13"/>
        <v>0.76241642788920716</v>
      </c>
      <c r="AD182" s="31">
        <f t="shared" si="14"/>
        <v>1.1086805555555554</v>
      </c>
      <c r="AE182" s="31">
        <f t="shared" si="15"/>
        <v>0.78030303030303028</v>
      </c>
      <c r="AF182" s="32">
        <f t="shared" si="16"/>
        <v>0.28799999999999998</v>
      </c>
      <c r="AG182" s="32">
        <f t="shared" si="17"/>
        <v>0.40920000000000001</v>
      </c>
    </row>
    <row r="183" spans="1:33" s="39" customFormat="1" ht="12.75" customHeight="1" x14ac:dyDescent="0.2">
      <c r="A183" s="37"/>
      <c r="B183" s="48" t="s">
        <v>243</v>
      </c>
      <c r="C183" s="41">
        <v>0</v>
      </c>
      <c r="D183" s="41">
        <v>0</v>
      </c>
      <c r="E183" s="41">
        <v>0</v>
      </c>
      <c r="F183" s="41">
        <v>1.1999999999999999E-3</v>
      </c>
      <c r="G183" s="41">
        <v>4.7999999999999996E-3</v>
      </c>
      <c r="H183" s="41">
        <v>0.1056</v>
      </c>
      <c r="I183" s="41">
        <v>0.1104</v>
      </c>
      <c r="J183" s="42">
        <v>7.9200000000000007E-2</v>
      </c>
      <c r="K183" s="42">
        <v>0.15720000000000001</v>
      </c>
      <c r="L183" s="42">
        <v>0.1608</v>
      </c>
      <c r="M183" s="41">
        <v>0.20399999999999999</v>
      </c>
      <c r="N183" s="41">
        <v>0.2016</v>
      </c>
      <c r="O183" s="41">
        <v>0.216</v>
      </c>
      <c r="P183" s="41">
        <v>0.22919999999999999</v>
      </c>
      <c r="Q183" s="41">
        <v>0.22800000000000001</v>
      </c>
      <c r="R183" s="41">
        <v>0.2172</v>
      </c>
      <c r="S183" s="41">
        <v>0.22919999999999999</v>
      </c>
      <c r="T183" s="41">
        <v>0.2268</v>
      </c>
      <c r="U183" s="42">
        <v>0.22320000000000001</v>
      </c>
      <c r="V183" s="42">
        <v>0.192</v>
      </c>
      <c r="W183" s="42">
        <v>7.6799999999999993E-2</v>
      </c>
      <c r="X183" s="41">
        <v>1.0800000000000001E-2</v>
      </c>
      <c r="Y183" s="41">
        <v>0</v>
      </c>
      <c r="Z183" s="41">
        <v>0</v>
      </c>
      <c r="AA183" s="41"/>
      <c r="AB183" s="38">
        <f t="shared" si="12"/>
        <v>2.8740000000000001</v>
      </c>
      <c r="AC183" s="30">
        <f t="shared" si="13"/>
        <v>0.52246945898778363</v>
      </c>
      <c r="AD183" s="31">
        <f t="shared" si="14"/>
        <v>0.74471393034825872</v>
      </c>
      <c r="AE183" s="31">
        <f t="shared" si="15"/>
        <v>0.53651433691756278</v>
      </c>
      <c r="AF183" s="32">
        <f t="shared" si="16"/>
        <v>0.1608</v>
      </c>
      <c r="AG183" s="32">
        <f t="shared" si="17"/>
        <v>0.22320000000000001</v>
      </c>
    </row>
    <row r="184" spans="1:33" s="39" customFormat="1" ht="12.75" customHeight="1" x14ac:dyDescent="0.2">
      <c r="A184" s="37"/>
      <c r="B184" s="48" t="s">
        <v>244</v>
      </c>
      <c r="C184" s="41">
        <v>0</v>
      </c>
      <c r="D184" s="41">
        <v>0</v>
      </c>
      <c r="E184" s="41">
        <v>0</v>
      </c>
      <c r="F184" s="41">
        <v>0</v>
      </c>
      <c r="G184" s="41">
        <v>0</v>
      </c>
      <c r="H184" s="41">
        <v>0</v>
      </c>
      <c r="I184" s="41">
        <v>0</v>
      </c>
      <c r="J184" s="42">
        <v>0</v>
      </c>
      <c r="K184" s="42">
        <v>0</v>
      </c>
      <c r="L184" s="42">
        <v>0</v>
      </c>
      <c r="M184" s="41">
        <v>0</v>
      </c>
      <c r="N184" s="41">
        <v>0</v>
      </c>
      <c r="O184" s="41">
        <v>0</v>
      </c>
      <c r="P184" s="41">
        <v>0</v>
      </c>
      <c r="Q184" s="41">
        <v>0</v>
      </c>
      <c r="R184" s="41">
        <v>0</v>
      </c>
      <c r="S184" s="41">
        <v>0</v>
      </c>
      <c r="T184" s="41">
        <v>0</v>
      </c>
      <c r="U184" s="42">
        <v>0</v>
      </c>
      <c r="V184" s="42">
        <v>0</v>
      </c>
      <c r="W184" s="42">
        <v>0</v>
      </c>
      <c r="X184" s="41">
        <v>0</v>
      </c>
      <c r="Y184" s="41">
        <v>0</v>
      </c>
      <c r="Z184" s="41">
        <v>0</v>
      </c>
      <c r="AA184" s="41"/>
      <c r="AB184" s="38">
        <f t="shared" si="12"/>
        <v>0</v>
      </c>
      <c r="AC184" s="30" t="e">
        <f t="shared" si="13"/>
        <v>#DIV/0!</v>
      </c>
      <c r="AD184" s="31" t="e">
        <f t="shared" si="14"/>
        <v>#DIV/0!</v>
      </c>
      <c r="AE184" s="31" t="e">
        <f t="shared" si="15"/>
        <v>#DIV/0!</v>
      </c>
      <c r="AF184" s="32">
        <f t="shared" si="16"/>
        <v>0</v>
      </c>
      <c r="AG184" s="32">
        <f t="shared" si="17"/>
        <v>0</v>
      </c>
    </row>
    <row r="185" spans="1:33" s="39" customFormat="1" ht="12.75" customHeight="1" x14ac:dyDescent="0.2">
      <c r="A185" s="37"/>
      <c r="B185" s="48" t="s">
        <v>245</v>
      </c>
      <c r="C185" s="41">
        <v>3.5999999999999999E-3</v>
      </c>
      <c r="D185" s="41">
        <v>2.3999999999999998E-3</v>
      </c>
      <c r="E185" s="41">
        <v>2.3999999999999998E-3</v>
      </c>
      <c r="F185" s="41">
        <v>2.3999999999999998E-3</v>
      </c>
      <c r="G185" s="41">
        <v>2.3999999999999998E-3</v>
      </c>
      <c r="H185" s="41">
        <v>2.3999999999999998E-3</v>
      </c>
      <c r="I185" s="41">
        <v>3.5999999999999999E-3</v>
      </c>
      <c r="J185" s="42">
        <v>2.3999999999999998E-3</v>
      </c>
      <c r="K185" s="42">
        <v>2.3999999999999998E-3</v>
      </c>
      <c r="L185" s="42">
        <v>2.3999999999999998E-3</v>
      </c>
      <c r="M185" s="41">
        <v>2.3999999999999998E-3</v>
      </c>
      <c r="N185" s="41">
        <v>2.3999999999999998E-3</v>
      </c>
      <c r="O185" s="41">
        <v>3.5999999999999999E-3</v>
      </c>
      <c r="P185" s="41">
        <v>2.3999999999999998E-3</v>
      </c>
      <c r="Q185" s="41">
        <v>2.3999999999999998E-3</v>
      </c>
      <c r="R185" s="41">
        <v>2.3999999999999998E-3</v>
      </c>
      <c r="S185" s="41">
        <v>3.5999999999999999E-3</v>
      </c>
      <c r="T185" s="41">
        <v>2.3999999999999998E-3</v>
      </c>
      <c r="U185" s="42">
        <v>2.3999999999999998E-3</v>
      </c>
      <c r="V185" s="42">
        <v>3.5999999999999999E-3</v>
      </c>
      <c r="W185" s="42">
        <v>2.3999999999999998E-3</v>
      </c>
      <c r="X185" s="41">
        <v>2.3999999999999998E-3</v>
      </c>
      <c r="Y185" s="41">
        <v>3.5999999999999999E-3</v>
      </c>
      <c r="Z185" s="41">
        <v>2.3999999999999998E-3</v>
      </c>
      <c r="AA185" s="41"/>
      <c r="AB185" s="38">
        <f t="shared" si="12"/>
        <v>6.4799999999999996E-2</v>
      </c>
      <c r="AC185" s="30">
        <f t="shared" si="13"/>
        <v>0.74999999999999989</v>
      </c>
      <c r="AD185" s="31">
        <f t="shared" si="14"/>
        <v>1.125</v>
      </c>
      <c r="AE185" s="31">
        <f t="shared" si="15"/>
        <v>0.74999999999999989</v>
      </c>
      <c r="AF185" s="32">
        <f t="shared" si="16"/>
        <v>2.3999999999999998E-3</v>
      </c>
      <c r="AG185" s="32">
        <f t="shared" si="17"/>
        <v>3.5999999999999999E-3</v>
      </c>
    </row>
    <row r="186" spans="1:33" s="39" customFormat="1" ht="12.75" customHeight="1" x14ac:dyDescent="0.2">
      <c r="A186" s="37"/>
      <c r="B186" s="48" t="s">
        <v>246</v>
      </c>
      <c r="C186" s="41">
        <v>0</v>
      </c>
      <c r="D186" s="41">
        <v>2.1600000000000001E-2</v>
      </c>
      <c r="E186" s="41">
        <v>6.3600000000000004E-2</v>
      </c>
      <c r="F186" s="41">
        <v>6.8400000000000002E-2</v>
      </c>
      <c r="G186" s="41">
        <v>0.13439999999999999</v>
      </c>
      <c r="H186" s="41">
        <v>0.22320000000000001</v>
      </c>
      <c r="I186" s="41">
        <v>0.19919999999999999</v>
      </c>
      <c r="J186" s="42">
        <v>0.18240000000000001</v>
      </c>
      <c r="K186" s="42">
        <v>0.18720000000000001</v>
      </c>
      <c r="L186" s="42">
        <v>0.18720000000000001</v>
      </c>
      <c r="M186" s="41">
        <v>0.18720000000000001</v>
      </c>
      <c r="N186" s="41">
        <v>0.23880000000000001</v>
      </c>
      <c r="O186" s="41">
        <v>0.25319999999999998</v>
      </c>
      <c r="P186" s="41">
        <v>0.27600000000000002</v>
      </c>
      <c r="Q186" s="41">
        <v>0.30719999999999997</v>
      </c>
      <c r="R186" s="41">
        <v>0.29880000000000001</v>
      </c>
      <c r="S186" s="41">
        <v>0.2964</v>
      </c>
      <c r="T186" s="41">
        <v>0.27239999999999998</v>
      </c>
      <c r="U186" s="42">
        <v>0.192</v>
      </c>
      <c r="V186" s="42">
        <v>0.12839999999999999</v>
      </c>
      <c r="W186" s="42">
        <v>5.04E-2</v>
      </c>
      <c r="X186" s="41">
        <v>1.44E-2</v>
      </c>
      <c r="Y186" s="41">
        <v>1.1999999999999999E-3</v>
      </c>
      <c r="Z186" s="41">
        <v>0</v>
      </c>
      <c r="AA186" s="41"/>
      <c r="AB186" s="38">
        <f t="shared" si="12"/>
        <v>3.7836000000000007</v>
      </c>
      <c r="AC186" s="30">
        <f t="shared" si="13"/>
        <v>0.51318359375000022</v>
      </c>
      <c r="AD186" s="31">
        <f t="shared" si="14"/>
        <v>0.84214743589743613</v>
      </c>
      <c r="AE186" s="31">
        <f t="shared" si="15"/>
        <v>0.82109375000000018</v>
      </c>
      <c r="AF186" s="32">
        <f t="shared" si="16"/>
        <v>0.18720000000000001</v>
      </c>
      <c r="AG186" s="32">
        <f t="shared" si="17"/>
        <v>0.192</v>
      </c>
    </row>
    <row r="187" spans="1:33" s="39" customFormat="1" ht="12.75" customHeight="1" x14ac:dyDescent="0.2">
      <c r="A187" s="37"/>
      <c r="B187" s="48" t="s">
        <v>247</v>
      </c>
      <c r="C187" s="41">
        <v>0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2">
        <v>0</v>
      </c>
      <c r="K187" s="42">
        <v>0</v>
      </c>
      <c r="L187" s="42">
        <v>0</v>
      </c>
      <c r="M187" s="41">
        <v>0</v>
      </c>
      <c r="N187" s="41">
        <v>0</v>
      </c>
      <c r="O187" s="41">
        <v>0</v>
      </c>
      <c r="P187" s="41">
        <v>0</v>
      </c>
      <c r="Q187" s="41">
        <v>0</v>
      </c>
      <c r="R187" s="41">
        <v>0</v>
      </c>
      <c r="S187" s="41">
        <v>0</v>
      </c>
      <c r="T187" s="41">
        <v>0</v>
      </c>
      <c r="U187" s="42">
        <v>0</v>
      </c>
      <c r="V187" s="42">
        <v>0</v>
      </c>
      <c r="W187" s="42">
        <v>0</v>
      </c>
      <c r="X187" s="41">
        <v>0</v>
      </c>
      <c r="Y187" s="41">
        <v>0</v>
      </c>
      <c r="Z187" s="41">
        <v>0</v>
      </c>
      <c r="AA187" s="41"/>
      <c r="AB187" s="38">
        <f t="shared" si="12"/>
        <v>0</v>
      </c>
      <c r="AC187" s="30" t="e">
        <f t="shared" si="13"/>
        <v>#DIV/0!</v>
      </c>
      <c r="AD187" s="31" t="e">
        <f t="shared" si="14"/>
        <v>#DIV/0!</v>
      </c>
      <c r="AE187" s="31" t="e">
        <f t="shared" si="15"/>
        <v>#DIV/0!</v>
      </c>
      <c r="AF187" s="32">
        <f t="shared" si="16"/>
        <v>0</v>
      </c>
      <c r="AG187" s="32">
        <f t="shared" si="17"/>
        <v>0</v>
      </c>
    </row>
    <row r="188" spans="1:33" s="39" customFormat="1" ht="12.75" customHeight="1" x14ac:dyDescent="0.2">
      <c r="A188" s="37"/>
      <c r="B188" s="48" t="s">
        <v>248</v>
      </c>
      <c r="C188" s="41">
        <v>1.2E-2</v>
      </c>
      <c r="D188" s="41">
        <v>1.0800000000000001E-2</v>
      </c>
      <c r="E188" s="41">
        <v>0</v>
      </c>
      <c r="F188" s="41">
        <v>0</v>
      </c>
      <c r="G188" s="41">
        <v>0</v>
      </c>
      <c r="H188" s="41">
        <v>1.1999999999999999E-3</v>
      </c>
      <c r="I188" s="41">
        <v>1.1999999999999999E-3</v>
      </c>
      <c r="J188" s="42">
        <v>1.1999999999999999E-3</v>
      </c>
      <c r="K188" s="42">
        <v>1.1999999999999999E-3</v>
      </c>
      <c r="L188" s="42">
        <v>3.5999999999999999E-3</v>
      </c>
      <c r="M188" s="41">
        <v>4.7999999999999996E-3</v>
      </c>
      <c r="N188" s="41">
        <v>0.10920000000000001</v>
      </c>
      <c r="O188" s="41">
        <v>0.09</v>
      </c>
      <c r="P188" s="41">
        <v>5.16E-2</v>
      </c>
      <c r="Q188" s="41">
        <v>4.7999999999999996E-3</v>
      </c>
      <c r="R188" s="41">
        <v>1.2E-2</v>
      </c>
      <c r="S188" s="41">
        <v>1.32E-2</v>
      </c>
      <c r="T188" s="41">
        <v>1.32E-2</v>
      </c>
      <c r="U188" s="42">
        <v>9.5999999999999992E-3</v>
      </c>
      <c r="V188" s="42">
        <v>1.44E-2</v>
      </c>
      <c r="W188" s="42">
        <v>1.5599999999999999E-2</v>
      </c>
      <c r="X188" s="41">
        <v>1.1999999999999999E-3</v>
      </c>
      <c r="Y188" s="41">
        <v>2.76E-2</v>
      </c>
      <c r="Z188" s="41">
        <v>1.6799999999999999E-2</v>
      </c>
      <c r="AA188" s="41"/>
      <c r="AB188" s="38">
        <f t="shared" si="12"/>
        <v>0.41520000000000001</v>
      </c>
      <c r="AC188" s="30">
        <f t="shared" si="13"/>
        <v>0.15842490842490842</v>
      </c>
      <c r="AD188" s="31">
        <f t="shared" si="14"/>
        <v>4.8055555555555554</v>
      </c>
      <c r="AE188" s="31">
        <f t="shared" si="15"/>
        <v>1.108974358974359</v>
      </c>
      <c r="AF188" s="32">
        <f t="shared" si="16"/>
        <v>3.5999999999999999E-3</v>
      </c>
      <c r="AG188" s="32">
        <f t="shared" si="17"/>
        <v>1.5599999999999999E-2</v>
      </c>
    </row>
    <row r="189" spans="1:33" s="39" customFormat="1" ht="12.75" customHeight="1" x14ac:dyDescent="0.2">
      <c r="A189" s="67"/>
      <c r="B189" s="68" t="s">
        <v>249</v>
      </c>
      <c r="C189" s="69">
        <v>1.0402</v>
      </c>
      <c r="D189" s="69">
        <v>1.048</v>
      </c>
      <c r="E189" s="69">
        <v>1.0278</v>
      </c>
      <c r="F189" s="69">
        <v>1.0289999999999999</v>
      </c>
      <c r="G189" s="69">
        <v>1.0284</v>
      </c>
      <c r="H189" s="69">
        <v>1.0602</v>
      </c>
      <c r="I189" s="69">
        <v>1.0988</v>
      </c>
      <c r="J189" s="69">
        <v>1.0656000000000001</v>
      </c>
      <c r="K189" s="69">
        <v>1.0866</v>
      </c>
      <c r="L189" s="69">
        <v>1.0893999999999999</v>
      </c>
      <c r="M189" s="69">
        <v>1.0316000000000001</v>
      </c>
      <c r="N189" s="69">
        <v>1.05</v>
      </c>
      <c r="O189" s="69">
        <v>1.0327999999999999</v>
      </c>
      <c r="P189" s="69">
        <v>1.0751999999999999</v>
      </c>
      <c r="Q189" s="69">
        <v>1.0952</v>
      </c>
      <c r="R189" s="69">
        <v>1.0875999999999999</v>
      </c>
      <c r="S189" s="69">
        <v>1.0764</v>
      </c>
      <c r="T189" s="69">
        <v>1.0522</v>
      </c>
      <c r="U189" s="69">
        <v>1.0740000000000001</v>
      </c>
      <c r="V189" s="69">
        <v>1.0618000000000001</v>
      </c>
      <c r="W189" s="69">
        <v>1.0646</v>
      </c>
      <c r="X189" s="69">
        <v>1.0528</v>
      </c>
      <c r="Y189" s="69">
        <v>1.0274000000000001</v>
      </c>
      <c r="Z189" s="69">
        <v>1.0078</v>
      </c>
      <c r="AA189" s="69"/>
      <c r="AB189" s="70">
        <f t="shared" si="12"/>
        <v>25.363400000000002</v>
      </c>
      <c r="AC189" s="71">
        <f t="shared" si="13"/>
        <v>0.96178406746754042</v>
      </c>
      <c r="AD189" s="72">
        <f t="shared" si="14"/>
        <v>0.970082920261918</v>
      </c>
      <c r="AE189" s="72">
        <f t="shared" si="15"/>
        <v>0.98399286157666044</v>
      </c>
      <c r="AF189" s="73">
        <f t="shared" si="16"/>
        <v>1.0893999999999999</v>
      </c>
      <c r="AG189" s="73">
        <f t="shared" si="17"/>
        <v>1.0740000000000001</v>
      </c>
    </row>
    <row r="190" spans="1:33" s="39" customFormat="1" ht="12.75" customHeight="1" x14ac:dyDescent="0.2">
      <c r="A190" s="37"/>
      <c r="B190" s="48" t="s">
        <v>250</v>
      </c>
      <c r="C190" s="41">
        <v>0.128</v>
      </c>
      <c r="D190" s="41">
        <v>0.13200000000000001</v>
      </c>
      <c r="E190" s="41">
        <v>0.124</v>
      </c>
      <c r="F190" s="41">
        <v>0.1208</v>
      </c>
      <c r="G190" s="41">
        <v>0.12640000000000001</v>
      </c>
      <c r="H190" s="41">
        <v>0.14000000000000001</v>
      </c>
      <c r="I190" s="41">
        <v>0.15279999999999999</v>
      </c>
      <c r="J190" s="42">
        <v>0.13120000000000001</v>
      </c>
      <c r="K190" s="42">
        <v>0.13600000000000001</v>
      </c>
      <c r="L190" s="42">
        <v>0.14480000000000001</v>
      </c>
      <c r="M190" s="41">
        <v>0.12720000000000001</v>
      </c>
      <c r="N190" s="41">
        <v>0.12640000000000001</v>
      </c>
      <c r="O190" s="41">
        <v>0.124</v>
      </c>
      <c r="P190" s="41">
        <v>0.12559999999999999</v>
      </c>
      <c r="Q190" s="41">
        <v>0.1288</v>
      </c>
      <c r="R190" s="41">
        <v>0.12720000000000001</v>
      </c>
      <c r="S190" s="41">
        <v>0.124</v>
      </c>
      <c r="T190" s="41">
        <v>0.12720000000000001</v>
      </c>
      <c r="U190" s="42">
        <v>0.12959999999999999</v>
      </c>
      <c r="V190" s="42">
        <v>0.12959999999999999</v>
      </c>
      <c r="W190" s="42">
        <v>0.1288</v>
      </c>
      <c r="X190" s="41">
        <v>0.12959999999999999</v>
      </c>
      <c r="Y190" s="41">
        <v>0.128</v>
      </c>
      <c r="Z190" s="41">
        <v>0.124</v>
      </c>
      <c r="AA190" s="41"/>
      <c r="AB190" s="38">
        <f t="shared" si="12"/>
        <v>3.1160000000000005</v>
      </c>
      <c r="AC190" s="30">
        <f t="shared" si="13"/>
        <v>0.84969458987783619</v>
      </c>
      <c r="AD190" s="31">
        <f t="shared" si="14"/>
        <v>0.89663904235727443</v>
      </c>
      <c r="AE190" s="31">
        <f t="shared" si="15"/>
        <v>1.001800411522634</v>
      </c>
      <c r="AF190" s="32">
        <f t="shared" si="16"/>
        <v>0.14480000000000001</v>
      </c>
      <c r="AG190" s="32">
        <f t="shared" si="17"/>
        <v>0.12959999999999999</v>
      </c>
    </row>
    <row r="191" spans="1:33" s="39" customFormat="1" ht="12.75" customHeight="1" x14ac:dyDescent="0.2">
      <c r="A191" s="37"/>
      <c r="B191" s="48" t="s">
        <v>251</v>
      </c>
      <c r="C191" s="41">
        <v>0.1452</v>
      </c>
      <c r="D191" s="41">
        <v>0.14460000000000001</v>
      </c>
      <c r="E191" s="41">
        <v>0.1434</v>
      </c>
      <c r="F191" s="41">
        <v>0.14280000000000001</v>
      </c>
      <c r="G191" s="41">
        <v>0.1404</v>
      </c>
      <c r="H191" s="41">
        <v>0.13919999999999999</v>
      </c>
      <c r="I191" s="41">
        <v>0.13139999999999999</v>
      </c>
      <c r="J191" s="42">
        <v>0.12839999999999999</v>
      </c>
      <c r="K191" s="42">
        <v>0.129</v>
      </c>
      <c r="L191" s="42">
        <v>0.13200000000000001</v>
      </c>
      <c r="M191" s="41">
        <v>0.13200000000000001</v>
      </c>
      <c r="N191" s="41">
        <v>0.13200000000000001</v>
      </c>
      <c r="O191" s="41">
        <v>0.13139999999999999</v>
      </c>
      <c r="P191" s="41">
        <v>0.13500000000000001</v>
      </c>
      <c r="Q191" s="41">
        <v>0.14280000000000001</v>
      </c>
      <c r="R191" s="41">
        <v>0.14460000000000001</v>
      </c>
      <c r="S191" s="41">
        <v>0.14460000000000001</v>
      </c>
      <c r="T191" s="41">
        <v>0.1452</v>
      </c>
      <c r="U191" s="42">
        <v>0.14580000000000001</v>
      </c>
      <c r="V191" s="42">
        <v>0.14580000000000001</v>
      </c>
      <c r="W191" s="42">
        <v>0.1464</v>
      </c>
      <c r="X191" s="41">
        <v>0.14699999999999999</v>
      </c>
      <c r="Y191" s="41">
        <v>0.14760000000000001</v>
      </c>
      <c r="Z191" s="41">
        <v>0.14760000000000001</v>
      </c>
      <c r="AA191" s="41"/>
      <c r="AB191" s="38">
        <f t="shared" si="12"/>
        <v>3.3641999999999999</v>
      </c>
      <c r="AC191" s="30">
        <f t="shared" si="13"/>
        <v>0.94969512195121941</v>
      </c>
      <c r="AD191" s="31">
        <f t="shared" si="14"/>
        <v>1.061931818181818</v>
      </c>
      <c r="AE191" s="31">
        <f t="shared" si="15"/>
        <v>0.95747950819672123</v>
      </c>
      <c r="AF191" s="32">
        <f t="shared" si="16"/>
        <v>0.13200000000000001</v>
      </c>
      <c r="AG191" s="32">
        <f t="shared" si="17"/>
        <v>0.1464</v>
      </c>
    </row>
    <row r="192" spans="1:33" s="39" customFormat="1" ht="12.75" customHeight="1" x14ac:dyDescent="0.2">
      <c r="A192" s="37"/>
      <c r="B192" s="48" t="s">
        <v>252</v>
      </c>
      <c r="C192" s="41">
        <v>2.3999999999999998E-3</v>
      </c>
      <c r="D192" s="41">
        <v>0</v>
      </c>
      <c r="E192" s="41">
        <v>8.0000000000000004E-4</v>
      </c>
      <c r="F192" s="41">
        <v>0</v>
      </c>
      <c r="G192" s="41">
        <v>8.0000000000000004E-4</v>
      </c>
      <c r="H192" s="41">
        <v>0</v>
      </c>
      <c r="I192" s="41">
        <v>0</v>
      </c>
      <c r="J192" s="42">
        <v>8.0000000000000004E-4</v>
      </c>
      <c r="K192" s="42">
        <v>0</v>
      </c>
      <c r="L192" s="42">
        <v>0</v>
      </c>
      <c r="M192" s="41">
        <v>2.3999999999999998E-3</v>
      </c>
      <c r="N192" s="41">
        <v>0</v>
      </c>
      <c r="O192" s="41">
        <v>0</v>
      </c>
      <c r="P192" s="41">
        <v>2.3999999999999998E-3</v>
      </c>
      <c r="Q192" s="41">
        <v>0</v>
      </c>
      <c r="R192" s="41">
        <v>0</v>
      </c>
      <c r="S192" s="41">
        <v>8.0000000000000004E-4</v>
      </c>
      <c r="T192" s="41">
        <v>0</v>
      </c>
      <c r="U192" s="42">
        <v>0</v>
      </c>
      <c r="V192" s="42">
        <v>0</v>
      </c>
      <c r="W192" s="42">
        <v>0</v>
      </c>
      <c r="X192" s="41">
        <v>0</v>
      </c>
      <c r="Y192" s="41">
        <v>0</v>
      </c>
      <c r="Z192" s="41">
        <v>0</v>
      </c>
      <c r="AA192" s="41"/>
      <c r="AB192" s="38">
        <f t="shared" si="12"/>
        <v>1.04E-2</v>
      </c>
      <c r="AC192" s="30">
        <f t="shared" si="13"/>
        <v>0.18055555555555555</v>
      </c>
      <c r="AD192" s="31">
        <f t="shared" si="14"/>
        <v>0.54166666666666663</v>
      </c>
      <c r="AE192" s="31" t="e">
        <f t="shared" si="15"/>
        <v>#DIV/0!</v>
      </c>
      <c r="AF192" s="32">
        <f t="shared" si="16"/>
        <v>8.0000000000000004E-4</v>
      </c>
      <c r="AG192" s="32">
        <f t="shared" si="17"/>
        <v>0</v>
      </c>
    </row>
    <row r="193" spans="1:33" s="39" customFormat="1" ht="12.75" customHeight="1" x14ac:dyDescent="0.2">
      <c r="A193" s="37"/>
      <c r="B193" s="48" t="s">
        <v>253</v>
      </c>
      <c r="C193" s="41">
        <v>8.0000000000000004E-4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2">
        <v>0</v>
      </c>
      <c r="K193" s="42">
        <v>0</v>
      </c>
      <c r="L193" s="42">
        <v>0</v>
      </c>
      <c r="M193" s="41">
        <v>0</v>
      </c>
      <c r="N193" s="41">
        <v>0</v>
      </c>
      <c r="O193" s="41">
        <v>0</v>
      </c>
      <c r="P193" s="41">
        <v>0</v>
      </c>
      <c r="Q193" s="41">
        <v>0</v>
      </c>
      <c r="R193" s="41">
        <v>0</v>
      </c>
      <c r="S193" s="41">
        <v>8.0000000000000004E-4</v>
      </c>
      <c r="T193" s="41">
        <v>0</v>
      </c>
      <c r="U193" s="42">
        <v>0</v>
      </c>
      <c r="V193" s="42">
        <v>0</v>
      </c>
      <c r="W193" s="42">
        <v>8.0000000000000004E-4</v>
      </c>
      <c r="X193" s="41">
        <v>0</v>
      </c>
      <c r="Y193" s="41">
        <v>0</v>
      </c>
      <c r="Z193" s="41">
        <v>0</v>
      </c>
      <c r="AA193" s="41"/>
      <c r="AB193" s="38">
        <f t="shared" si="12"/>
        <v>2.4000000000000002E-3</v>
      </c>
      <c r="AC193" s="30">
        <f t="shared" si="13"/>
        <v>0.125</v>
      </c>
      <c r="AD193" s="31" t="e">
        <f t="shared" si="14"/>
        <v>#DIV/0!</v>
      </c>
      <c r="AE193" s="31">
        <f t="shared" si="15"/>
        <v>0.125</v>
      </c>
      <c r="AF193" s="32">
        <f t="shared" si="16"/>
        <v>0</v>
      </c>
      <c r="AG193" s="32">
        <f t="shared" si="17"/>
        <v>8.0000000000000004E-4</v>
      </c>
    </row>
    <row r="194" spans="1:33" s="39" customFormat="1" ht="12.75" customHeight="1" x14ac:dyDescent="0.2">
      <c r="A194" s="37"/>
      <c r="B194" s="48" t="s">
        <v>254</v>
      </c>
      <c r="C194" s="41">
        <v>3.5200000000000002E-2</v>
      </c>
      <c r="D194" s="41">
        <v>3.3599999999999998E-2</v>
      </c>
      <c r="E194" s="41">
        <v>3.44E-2</v>
      </c>
      <c r="F194" s="41">
        <v>3.3599999999999998E-2</v>
      </c>
      <c r="G194" s="41">
        <v>3.5200000000000002E-2</v>
      </c>
      <c r="H194" s="41">
        <v>3.44E-2</v>
      </c>
      <c r="I194" s="41">
        <v>3.2800000000000003E-2</v>
      </c>
      <c r="J194" s="42">
        <v>3.04E-2</v>
      </c>
      <c r="K194" s="42">
        <v>3.2000000000000001E-2</v>
      </c>
      <c r="L194" s="42">
        <v>3.2800000000000003E-2</v>
      </c>
      <c r="M194" s="41">
        <v>3.1199999999999999E-2</v>
      </c>
      <c r="N194" s="41">
        <v>2.9600000000000001E-2</v>
      </c>
      <c r="O194" s="41">
        <v>2.8799999999999999E-2</v>
      </c>
      <c r="P194" s="41">
        <v>3.2800000000000003E-2</v>
      </c>
      <c r="Q194" s="41">
        <v>3.3599999999999998E-2</v>
      </c>
      <c r="R194" s="41">
        <v>3.7600000000000001E-2</v>
      </c>
      <c r="S194" s="41">
        <v>3.3599999999999998E-2</v>
      </c>
      <c r="T194" s="41">
        <v>3.2000000000000001E-2</v>
      </c>
      <c r="U194" s="42">
        <v>3.3599999999999998E-2</v>
      </c>
      <c r="V194" s="42">
        <v>3.3599999999999998E-2</v>
      </c>
      <c r="W194" s="42">
        <v>3.1199999999999999E-2</v>
      </c>
      <c r="X194" s="41">
        <v>3.5999999999999997E-2</v>
      </c>
      <c r="Y194" s="41">
        <v>3.2800000000000003E-2</v>
      </c>
      <c r="Z194" s="41">
        <v>3.44E-2</v>
      </c>
      <c r="AA194" s="41"/>
      <c r="AB194" s="38">
        <f t="shared" si="12"/>
        <v>0.79520000000000002</v>
      </c>
      <c r="AC194" s="30">
        <f t="shared" si="13"/>
        <v>0.88120567375886527</v>
      </c>
      <c r="AD194" s="31">
        <f t="shared" si="14"/>
        <v>1.0101626016260161</v>
      </c>
      <c r="AE194" s="31">
        <f t="shared" si="15"/>
        <v>0.98611111111111116</v>
      </c>
      <c r="AF194" s="32">
        <f t="shared" si="16"/>
        <v>3.2800000000000003E-2</v>
      </c>
      <c r="AG194" s="32">
        <f t="shared" si="17"/>
        <v>3.3599999999999998E-2</v>
      </c>
    </row>
    <row r="195" spans="1:33" s="39" customFormat="1" ht="12.75" customHeight="1" x14ac:dyDescent="0.2">
      <c r="A195" s="37"/>
      <c r="B195" s="48" t="s">
        <v>255</v>
      </c>
      <c r="C195" s="41">
        <v>0.15759999999999999</v>
      </c>
      <c r="D195" s="41">
        <v>0.156</v>
      </c>
      <c r="E195" s="41">
        <v>0.15759999999999999</v>
      </c>
      <c r="F195" s="41">
        <v>0.16719999999999999</v>
      </c>
      <c r="G195" s="41">
        <v>0.16800000000000001</v>
      </c>
      <c r="H195" s="41">
        <v>0.16880000000000001</v>
      </c>
      <c r="I195" s="41">
        <v>0.1736</v>
      </c>
      <c r="J195" s="42">
        <v>0.17760000000000001</v>
      </c>
      <c r="K195" s="42">
        <v>0.1736</v>
      </c>
      <c r="L195" s="42">
        <v>0.18</v>
      </c>
      <c r="M195" s="41">
        <v>0.184</v>
      </c>
      <c r="N195" s="41">
        <v>0.1784</v>
      </c>
      <c r="O195" s="41">
        <v>0.17280000000000001</v>
      </c>
      <c r="P195" s="41">
        <v>0.17599999999999999</v>
      </c>
      <c r="Q195" s="41">
        <v>0.16880000000000001</v>
      </c>
      <c r="R195" s="41">
        <v>0.16800000000000001</v>
      </c>
      <c r="S195" s="41">
        <v>0.1736</v>
      </c>
      <c r="T195" s="41">
        <v>0.1784</v>
      </c>
      <c r="U195" s="42">
        <v>0.1792</v>
      </c>
      <c r="V195" s="42">
        <v>0.1784</v>
      </c>
      <c r="W195" s="42">
        <v>0.17199999999999999</v>
      </c>
      <c r="X195" s="41">
        <v>0.16800000000000001</v>
      </c>
      <c r="Y195" s="41">
        <v>0.1656</v>
      </c>
      <c r="Z195" s="41">
        <v>0.1608</v>
      </c>
      <c r="AA195" s="41"/>
      <c r="AB195" s="38">
        <f t="shared" si="12"/>
        <v>4.1040000000000001</v>
      </c>
      <c r="AC195" s="30">
        <f t="shared" si="13"/>
        <v>0.92934782608695665</v>
      </c>
      <c r="AD195" s="31">
        <f t="shared" si="14"/>
        <v>0.95000000000000007</v>
      </c>
      <c r="AE195" s="31">
        <f t="shared" si="15"/>
        <v>0.95424107142857151</v>
      </c>
      <c r="AF195" s="32">
        <f t="shared" si="16"/>
        <v>0.18</v>
      </c>
      <c r="AG195" s="32">
        <f t="shared" si="17"/>
        <v>0.1792</v>
      </c>
    </row>
    <row r="196" spans="1:33" s="39" customFormat="1" ht="12.75" customHeight="1" x14ac:dyDescent="0.2">
      <c r="A196" s="37"/>
      <c r="B196" s="48" t="s">
        <v>256</v>
      </c>
      <c r="C196" s="41">
        <v>6.1600000000000002E-2</v>
      </c>
      <c r="D196" s="41">
        <v>6.2399999999999997E-2</v>
      </c>
      <c r="E196" s="41">
        <v>5.9200000000000003E-2</v>
      </c>
      <c r="F196" s="41">
        <v>6.3200000000000006E-2</v>
      </c>
      <c r="G196" s="41">
        <v>6.4799999999999996E-2</v>
      </c>
      <c r="H196" s="41">
        <v>6.4000000000000001E-2</v>
      </c>
      <c r="I196" s="41">
        <v>5.8400000000000001E-2</v>
      </c>
      <c r="J196" s="42">
        <v>4.9599999999999998E-2</v>
      </c>
      <c r="K196" s="42">
        <v>5.3600000000000002E-2</v>
      </c>
      <c r="L196" s="42">
        <v>5.5199999999999999E-2</v>
      </c>
      <c r="M196" s="41">
        <v>5.6000000000000001E-2</v>
      </c>
      <c r="N196" s="41">
        <v>5.9200000000000003E-2</v>
      </c>
      <c r="O196" s="41">
        <v>5.1999999999999998E-2</v>
      </c>
      <c r="P196" s="41">
        <v>6.6400000000000001E-2</v>
      </c>
      <c r="Q196" s="41">
        <v>7.0400000000000004E-2</v>
      </c>
      <c r="R196" s="41">
        <v>7.1199999999999999E-2</v>
      </c>
      <c r="S196" s="41">
        <v>7.4399999999999994E-2</v>
      </c>
      <c r="T196" s="41">
        <v>7.4399999999999994E-2</v>
      </c>
      <c r="U196" s="42">
        <v>7.2800000000000004E-2</v>
      </c>
      <c r="V196" s="42">
        <v>6.4799999999999996E-2</v>
      </c>
      <c r="W196" s="42">
        <v>6.5600000000000006E-2</v>
      </c>
      <c r="X196" s="41">
        <v>6.2399999999999997E-2</v>
      </c>
      <c r="Y196" s="41">
        <v>0.06</v>
      </c>
      <c r="Z196" s="41">
        <v>5.9200000000000003E-2</v>
      </c>
      <c r="AA196" s="41"/>
      <c r="AB196" s="38">
        <f t="shared" si="12"/>
        <v>1.5008000000000004</v>
      </c>
      <c r="AC196" s="30">
        <f t="shared" si="13"/>
        <v>0.84050179211469556</v>
      </c>
      <c r="AD196" s="31">
        <f t="shared" si="14"/>
        <v>1.1328502415458939</v>
      </c>
      <c r="AE196" s="31">
        <f t="shared" si="15"/>
        <v>0.85897435897435903</v>
      </c>
      <c r="AF196" s="32">
        <f t="shared" si="16"/>
        <v>5.5199999999999999E-2</v>
      </c>
      <c r="AG196" s="32">
        <f t="shared" si="17"/>
        <v>7.2800000000000004E-2</v>
      </c>
    </row>
    <row r="197" spans="1:33" s="39" customFormat="1" ht="12.75" customHeight="1" x14ac:dyDescent="0.2">
      <c r="A197" s="37"/>
      <c r="B197" s="48" t="s">
        <v>257</v>
      </c>
      <c r="C197" s="41">
        <v>0.13739999999999999</v>
      </c>
      <c r="D197" s="41">
        <v>0.13619999999999999</v>
      </c>
      <c r="E197" s="41">
        <v>0.1356</v>
      </c>
      <c r="F197" s="41">
        <v>0.13500000000000001</v>
      </c>
      <c r="G197" s="41">
        <v>0.13439999999999999</v>
      </c>
      <c r="H197" s="41">
        <v>0.1338</v>
      </c>
      <c r="I197" s="41">
        <v>0.1338</v>
      </c>
      <c r="J197" s="42">
        <v>0.1356</v>
      </c>
      <c r="K197" s="42">
        <v>0.14879999999999999</v>
      </c>
      <c r="L197" s="42">
        <v>0.14460000000000001</v>
      </c>
      <c r="M197" s="41">
        <v>0.13320000000000001</v>
      </c>
      <c r="N197" s="41">
        <v>0.13320000000000001</v>
      </c>
      <c r="O197" s="41">
        <v>0.13500000000000001</v>
      </c>
      <c r="P197" s="41">
        <v>0.1338</v>
      </c>
      <c r="Q197" s="41">
        <v>0.13320000000000001</v>
      </c>
      <c r="R197" s="41">
        <v>0.13500000000000001</v>
      </c>
      <c r="S197" s="41">
        <v>0.13500000000000001</v>
      </c>
      <c r="T197" s="41">
        <v>0.13500000000000001</v>
      </c>
      <c r="U197" s="42">
        <v>0.13619999999999999</v>
      </c>
      <c r="V197" s="42">
        <v>0.1368</v>
      </c>
      <c r="W197" s="42">
        <v>0.13739999999999999</v>
      </c>
      <c r="X197" s="41">
        <v>0.14099999999999999</v>
      </c>
      <c r="Y197" s="41">
        <v>0.13739999999999999</v>
      </c>
      <c r="Z197" s="41">
        <v>0.13619999999999999</v>
      </c>
      <c r="AA197" s="41"/>
      <c r="AB197" s="38">
        <f t="shared" si="12"/>
        <v>3.2736000000000001</v>
      </c>
      <c r="AC197" s="30">
        <f t="shared" si="13"/>
        <v>0.91666666666666674</v>
      </c>
      <c r="AD197" s="31">
        <f t="shared" si="14"/>
        <v>0.91666666666666674</v>
      </c>
      <c r="AE197" s="31">
        <f t="shared" si="15"/>
        <v>0.99272197962154296</v>
      </c>
      <c r="AF197" s="32">
        <f t="shared" si="16"/>
        <v>0.14879999999999999</v>
      </c>
      <c r="AG197" s="32">
        <f t="shared" si="17"/>
        <v>0.13739999999999999</v>
      </c>
    </row>
    <row r="198" spans="1:33" s="39" customFormat="1" ht="12.75" customHeight="1" x14ac:dyDescent="0.2">
      <c r="A198" s="37"/>
      <c r="B198" s="48" t="s">
        <v>258</v>
      </c>
      <c r="C198" s="41">
        <v>0.32879999999999998</v>
      </c>
      <c r="D198" s="41">
        <v>0.34</v>
      </c>
      <c r="E198" s="41">
        <v>0.33040000000000003</v>
      </c>
      <c r="F198" s="41">
        <v>0.32479999999999998</v>
      </c>
      <c r="G198" s="41">
        <v>0.31440000000000001</v>
      </c>
      <c r="H198" s="41">
        <v>0.33439999999999998</v>
      </c>
      <c r="I198" s="41">
        <v>0.34960000000000002</v>
      </c>
      <c r="J198" s="42">
        <v>0.34399999999999997</v>
      </c>
      <c r="K198" s="42">
        <v>0.34799999999999998</v>
      </c>
      <c r="L198" s="42">
        <v>0.32240000000000002</v>
      </c>
      <c r="M198" s="41">
        <v>0.32079999999999997</v>
      </c>
      <c r="N198" s="41">
        <v>0.308</v>
      </c>
      <c r="O198" s="41">
        <v>0.30320000000000003</v>
      </c>
      <c r="P198" s="41">
        <v>0.32800000000000001</v>
      </c>
      <c r="Q198" s="41">
        <v>0.3488</v>
      </c>
      <c r="R198" s="41">
        <v>0.34079999999999999</v>
      </c>
      <c r="S198" s="41">
        <v>0.34160000000000001</v>
      </c>
      <c r="T198" s="41">
        <v>0.31519999999999998</v>
      </c>
      <c r="U198" s="42">
        <v>0.33439999999999998</v>
      </c>
      <c r="V198" s="42">
        <v>0.32879999999999998</v>
      </c>
      <c r="W198" s="42">
        <v>0.3392</v>
      </c>
      <c r="X198" s="41">
        <v>0.32479999999999998</v>
      </c>
      <c r="Y198" s="41">
        <v>0.31280000000000002</v>
      </c>
      <c r="Z198" s="41">
        <v>0.3024</v>
      </c>
      <c r="AA198" s="41"/>
      <c r="AB198" s="38">
        <f t="shared" si="12"/>
        <v>7.8855999999999984</v>
      </c>
      <c r="AC198" s="30">
        <f t="shared" si="13"/>
        <v>0.93983600305110582</v>
      </c>
      <c r="AD198" s="31">
        <f t="shared" si="14"/>
        <v>0.94415708812260524</v>
      </c>
      <c r="AE198" s="31">
        <f t="shared" si="15"/>
        <v>0.96865172955974832</v>
      </c>
      <c r="AF198" s="32">
        <f t="shared" si="16"/>
        <v>0.34799999999999998</v>
      </c>
      <c r="AG198" s="32">
        <f t="shared" si="17"/>
        <v>0.3392</v>
      </c>
    </row>
    <row r="199" spans="1:33" s="39" customFormat="1" ht="12.75" customHeight="1" x14ac:dyDescent="0.2">
      <c r="A199" s="37"/>
      <c r="B199" s="48" t="s">
        <v>259</v>
      </c>
      <c r="C199" s="41">
        <v>4.3200000000000002E-2</v>
      </c>
      <c r="D199" s="41">
        <v>4.3200000000000002E-2</v>
      </c>
      <c r="E199" s="41">
        <v>4.24E-2</v>
      </c>
      <c r="F199" s="41">
        <v>4.1599999999999998E-2</v>
      </c>
      <c r="G199" s="41">
        <v>4.3999999999999997E-2</v>
      </c>
      <c r="H199" s="41">
        <v>4.5600000000000002E-2</v>
      </c>
      <c r="I199" s="41">
        <v>4.5600000000000002E-2</v>
      </c>
      <c r="J199" s="42">
        <v>4.8000000000000001E-2</v>
      </c>
      <c r="K199" s="42">
        <v>4.7199999999999999E-2</v>
      </c>
      <c r="L199" s="42">
        <v>4.3999999999999997E-2</v>
      </c>
      <c r="M199" s="41">
        <v>4.3200000000000002E-2</v>
      </c>
      <c r="N199" s="41">
        <v>4.48E-2</v>
      </c>
      <c r="O199" s="41">
        <v>4.5600000000000002E-2</v>
      </c>
      <c r="P199" s="41">
        <v>5.4399999999999997E-2</v>
      </c>
      <c r="Q199" s="41">
        <v>5.6800000000000003E-2</v>
      </c>
      <c r="R199" s="41">
        <v>5.3600000000000002E-2</v>
      </c>
      <c r="S199" s="41">
        <v>4.7199999999999999E-2</v>
      </c>
      <c r="T199" s="41">
        <v>4.48E-2</v>
      </c>
      <c r="U199" s="42">
        <v>4.24E-2</v>
      </c>
      <c r="V199" s="42">
        <v>4.3999999999999997E-2</v>
      </c>
      <c r="W199" s="42">
        <v>4.3200000000000002E-2</v>
      </c>
      <c r="X199" s="41">
        <v>4.3999999999999997E-2</v>
      </c>
      <c r="Y199" s="41">
        <v>4.3200000000000002E-2</v>
      </c>
      <c r="Z199" s="41">
        <v>4.3200000000000002E-2</v>
      </c>
      <c r="AA199" s="41"/>
      <c r="AB199" s="38">
        <f t="shared" si="12"/>
        <v>1.0951999999999997</v>
      </c>
      <c r="AC199" s="30">
        <f t="shared" si="13"/>
        <v>0.8034037558685444</v>
      </c>
      <c r="AD199" s="31">
        <f t="shared" si="14"/>
        <v>0.95069444444444429</v>
      </c>
      <c r="AE199" s="31">
        <f t="shared" si="15"/>
        <v>1.0371212121212119</v>
      </c>
      <c r="AF199" s="32">
        <f t="shared" si="16"/>
        <v>4.8000000000000001E-2</v>
      </c>
      <c r="AG199" s="32">
        <f t="shared" si="17"/>
        <v>4.3999999999999997E-2</v>
      </c>
    </row>
    <row r="200" spans="1:33" s="39" customFormat="1" ht="12.75" customHeight="1" x14ac:dyDescent="0.2">
      <c r="A200" s="37"/>
      <c r="B200" s="48" t="s">
        <v>260</v>
      </c>
      <c r="C200" s="41">
        <v>0</v>
      </c>
      <c r="D200" s="41">
        <v>0</v>
      </c>
      <c r="E200" s="41">
        <v>0</v>
      </c>
      <c r="F200" s="41">
        <v>0</v>
      </c>
      <c r="G200" s="41">
        <v>0</v>
      </c>
      <c r="H200" s="41">
        <v>0</v>
      </c>
      <c r="I200" s="41">
        <v>0</v>
      </c>
      <c r="J200" s="42">
        <v>0</v>
      </c>
      <c r="K200" s="42">
        <v>0</v>
      </c>
      <c r="L200" s="42">
        <v>0</v>
      </c>
      <c r="M200" s="41">
        <v>0</v>
      </c>
      <c r="N200" s="41">
        <v>0</v>
      </c>
      <c r="O200" s="41">
        <v>0</v>
      </c>
      <c r="P200" s="41">
        <v>0</v>
      </c>
      <c r="Q200" s="41">
        <v>0</v>
      </c>
      <c r="R200" s="41">
        <v>0</v>
      </c>
      <c r="S200" s="41">
        <v>0</v>
      </c>
      <c r="T200" s="41">
        <v>0</v>
      </c>
      <c r="U200" s="42">
        <v>0</v>
      </c>
      <c r="V200" s="42">
        <v>0</v>
      </c>
      <c r="W200" s="42">
        <v>0</v>
      </c>
      <c r="X200" s="41">
        <v>0</v>
      </c>
      <c r="Y200" s="41">
        <v>0</v>
      </c>
      <c r="Z200" s="41">
        <v>0</v>
      </c>
      <c r="AA200" s="41"/>
      <c r="AB200" s="38">
        <f t="shared" ref="AB200:AB201" si="18">SUM(C200:Z200)</f>
        <v>0</v>
      </c>
      <c r="AC200" s="30" t="e">
        <f t="shared" ref="AC200:AC201" si="19">AVERAGE(C200:Z200)/MAX(C200:Z200)</f>
        <v>#DIV/0!</v>
      </c>
      <c r="AD200" s="31" t="e">
        <f t="shared" ref="AD200:AD201" si="20">AVERAGE(C200:Z200)/MAX(J200:L200)</f>
        <v>#DIV/0!</v>
      </c>
      <c r="AE200" s="31" t="e">
        <f t="shared" ref="AE200:AE201" si="21">AVERAGE(C200:Z200)/MAX(U200:W200)</f>
        <v>#DIV/0!</v>
      </c>
      <c r="AF200" s="32">
        <f t="shared" ref="AF200:AF201" si="22">MAX(J200:L200)</f>
        <v>0</v>
      </c>
      <c r="AG200" s="32">
        <f t="shared" ref="AG200:AG201" si="23">MAX(U200:W200)</f>
        <v>0</v>
      </c>
    </row>
    <row r="201" spans="1:33" s="39" customFormat="1" ht="12.75" customHeight="1" x14ac:dyDescent="0.2">
      <c r="A201" s="37"/>
      <c r="B201" s="48" t="s">
        <v>261</v>
      </c>
      <c r="C201" s="41">
        <v>0</v>
      </c>
      <c r="D201" s="41">
        <v>0</v>
      </c>
      <c r="E201" s="41">
        <v>0</v>
      </c>
      <c r="F201" s="41">
        <v>0</v>
      </c>
      <c r="G201" s="41">
        <v>0</v>
      </c>
      <c r="H201" s="41">
        <v>0</v>
      </c>
      <c r="I201" s="41">
        <v>2.0799999999999999E-2</v>
      </c>
      <c r="J201" s="42">
        <v>0.02</v>
      </c>
      <c r="K201" s="42">
        <v>1.84E-2</v>
      </c>
      <c r="L201" s="42">
        <v>3.3599999999999998E-2</v>
      </c>
      <c r="M201" s="41">
        <v>1.6000000000000001E-3</v>
      </c>
      <c r="N201" s="41">
        <v>3.8399999999999997E-2</v>
      </c>
      <c r="O201" s="41">
        <v>0.04</v>
      </c>
      <c r="P201" s="41">
        <v>2.0799999999999999E-2</v>
      </c>
      <c r="Q201" s="41">
        <v>1.2E-2</v>
      </c>
      <c r="R201" s="41">
        <v>9.5999999999999992E-3</v>
      </c>
      <c r="S201" s="41">
        <v>8.0000000000000004E-4</v>
      </c>
      <c r="T201" s="41">
        <v>0</v>
      </c>
      <c r="U201" s="42">
        <v>0</v>
      </c>
      <c r="V201" s="42">
        <v>0</v>
      </c>
      <c r="W201" s="42">
        <v>0</v>
      </c>
      <c r="X201" s="41">
        <v>0</v>
      </c>
      <c r="Y201" s="41">
        <v>0</v>
      </c>
      <c r="Z201" s="41">
        <v>0</v>
      </c>
      <c r="AA201" s="41"/>
      <c r="AB201" s="38">
        <f t="shared" si="18"/>
        <v>0.216</v>
      </c>
      <c r="AC201" s="30">
        <f t="shared" si="19"/>
        <v>0.22499999999999998</v>
      </c>
      <c r="AD201" s="31">
        <f t="shared" si="20"/>
        <v>0.26785714285714285</v>
      </c>
      <c r="AE201" s="31" t="e">
        <f t="shared" si="21"/>
        <v>#DIV/0!</v>
      </c>
      <c r="AF201" s="32">
        <f t="shared" si="22"/>
        <v>3.3599999999999998E-2</v>
      </c>
      <c r="AG201" s="32">
        <f t="shared" si="23"/>
        <v>0</v>
      </c>
    </row>
    <row r="202" spans="1:33" s="21" customFormat="1" ht="15.75" customHeight="1" x14ac:dyDescent="0.2">
      <c r="A202" s="15"/>
      <c r="B202" s="16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8"/>
      <c r="O202" s="19"/>
      <c r="P202" s="17"/>
      <c r="Q202" s="17"/>
      <c r="R202" s="17"/>
      <c r="S202" s="17"/>
      <c r="T202" s="18"/>
      <c r="U202" s="17"/>
      <c r="V202" s="17"/>
      <c r="W202" s="17"/>
      <c r="X202" s="17"/>
      <c r="Y202" s="18"/>
      <c r="Z202" s="17"/>
      <c r="AA202" s="17"/>
      <c r="AB202" s="17"/>
      <c r="AC202" s="17"/>
      <c r="AD202" s="17"/>
      <c r="AE202" s="17"/>
      <c r="AF202" s="20"/>
      <c r="AG202" s="20"/>
    </row>
    <row r="203" spans="1:33" s="21" customFormat="1" ht="42" customHeight="1" x14ac:dyDescent="0.2">
      <c r="A203"/>
      <c r="B203"/>
      <c r="C203"/>
      <c r="D203"/>
      <c r="E203"/>
      <c r="F203" s="27"/>
      <c r="G203" s="40"/>
      <c r="H203" s="40"/>
      <c r="I203" s="40"/>
      <c r="J203" s="40"/>
      <c r="K203" s="40"/>
      <c r="L203" s="28"/>
      <c r="M203"/>
      <c r="N203"/>
      <c r="O203" s="26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</row>
    <row r="204" spans="1:33" s="21" customFormat="1" ht="15.75" customHeight="1" x14ac:dyDescent="0.2">
      <c r="A204" s="15"/>
      <c r="B204" s="16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8"/>
      <c r="O204" s="19"/>
      <c r="P204" s="17"/>
      <c r="Q204" s="17"/>
      <c r="R204" s="17"/>
      <c r="S204" s="17"/>
      <c r="T204" s="18"/>
      <c r="U204" s="17"/>
      <c r="V204" s="17"/>
      <c r="W204" s="17"/>
      <c r="X204" s="17"/>
      <c r="Y204" s="18"/>
      <c r="Z204" s="17"/>
      <c r="AA204" s="17"/>
      <c r="AB204" s="17"/>
      <c r="AC204" s="17"/>
      <c r="AD204" s="17"/>
      <c r="AE204" s="17"/>
      <c r="AF204" s="20"/>
      <c r="AG204" s="20"/>
    </row>
    <row r="205" spans="1:33" s="21" customFormat="1" ht="15.75" customHeight="1" x14ac:dyDescent="0.2">
      <c r="A205" s="15"/>
      <c r="B205" s="16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8"/>
      <c r="O205" s="19"/>
      <c r="P205" s="17"/>
      <c r="Q205" s="17"/>
      <c r="R205" s="17"/>
      <c r="S205" s="17"/>
      <c r="T205" s="18"/>
      <c r="U205" s="17"/>
      <c r="V205" s="17"/>
      <c r="W205" s="17"/>
      <c r="X205" s="17"/>
      <c r="Y205" s="18"/>
      <c r="Z205" s="17"/>
      <c r="AA205" s="17"/>
      <c r="AB205" s="17"/>
      <c r="AC205" s="17"/>
      <c r="AD205" s="17"/>
      <c r="AE205" s="17"/>
      <c r="AF205" s="20"/>
      <c r="AG205" s="20"/>
    </row>
    <row r="206" spans="1:33" s="25" customFormat="1" x14ac:dyDescent="0.2">
      <c r="A206" s="22"/>
      <c r="B206" s="23"/>
      <c r="C206" s="24"/>
    </row>
    <row r="207" spans="1:33" ht="21" customHeight="1" x14ac:dyDescent="0.2">
      <c r="A207" s="2"/>
      <c r="B207" s="3"/>
      <c r="C207" s="4"/>
    </row>
    <row r="208" spans="1:33" s="8" customFormat="1" x14ac:dyDescent="0.2">
      <c r="A208" s="10"/>
      <c r="B208" s="11"/>
      <c r="C208" s="12"/>
    </row>
    <row r="209" spans="1:3" s="9" customFormat="1" x14ac:dyDescent="0.2">
      <c r="C209" s="13"/>
    </row>
    <row r="210" spans="1:3" s="8" customFormat="1" x14ac:dyDescent="0.2">
      <c r="A210" s="14"/>
      <c r="B210" s="12"/>
      <c r="C210" s="12"/>
    </row>
  </sheetData>
  <mergeCells count="33">
    <mergeCell ref="K4:K5"/>
    <mergeCell ref="U4:U5"/>
    <mergeCell ref="L4:L5"/>
    <mergeCell ref="M4:M5"/>
    <mergeCell ref="A2:AB2"/>
    <mergeCell ref="A4:A5"/>
    <mergeCell ref="B4:B5"/>
    <mergeCell ref="C4:C5"/>
    <mergeCell ref="D4:D5"/>
    <mergeCell ref="E4:E5"/>
    <mergeCell ref="N4:N5"/>
    <mergeCell ref="O4:O5"/>
    <mergeCell ref="F4:F5"/>
    <mergeCell ref="G4:G5"/>
    <mergeCell ref="H4:H5"/>
    <mergeCell ref="I4:I5"/>
    <mergeCell ref="J4:J5"/>
    <mergeCell ref="P4:P5"/>
    <mergeCell ref="Q4:Q5"/>
    <mergeCell ref="R4:R5"/>
    <mergeCell ref="S4:S5"/>
    <mergeCell ref="T4:T5"/>
    <mergeCell ref="AG4:AG5"/>
    <mergeCell ref="V4:V5"/>
    <mergeCell ref="W4:W5"/>
    <mergeCell ref="X4:X5"/>
    <mergeCell ref="Y4:Y5"/>
    <mergeCell ref="Z4:Z5"/>
    <mergeCell ref="AC4:AC5"/>
    <mergeCell ref="AD4:AD5"/>
    <mergeCell ref="AE4:AE5"/>
    <mergeCell ref="AF4:AF5"/>
    <mergeCell ref="AB4:AB5"/>
  </mergeCells>
  <phoneticPr fontId="0" type="noConversion"/>
  <printOptions gridLines="1"/>
  <pageMargins left="0.19685039370078741" right="0.19685039370078741" top="0.19685039370078741" bottom="0.19685039370078741" header="0" footer="0"/>
  <pageSetup paperSize="8" orientation="landscape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0"/>
  <sheetViews>
    <sheetView tabSelected="1" topLeftCell="A130" zoomScale="80" zoomScaleNormal="80" workbookViewId="0">
      <selection activeCell="C160" sqref="C160:Z167"/>
    </sheetView>
  </sheetViews>
  <sheetFormatPr defaultRowHeight="12.75" x14ac:dyDescent="0.2"/>
  <cols>
    <col min="1" max="1" width="2.85546875" style="1" customWidth="1"/>
    <col min="2" max="2" width="43.85546875" style="1" customWidth="1"/>
    <col min="3" max="3" width="8.140625" style="6" bestFit="1" customWidth="1"/>
    <col min="4" max="26" width="8.140625" bestFit="1" customWidth="1"/>
    <col min="27" max="27" width="8.140625" customWidth="1"/>
    <col min="28" max="28" width="7.140625" customWidth="1"/>
  </cols>
  <sheetData>
    <row r="1" spans="1:33" ht="7.5" customHeight="1" x14ac:dyDescent="0.2"/>
    <row r="2" spans="1:33" ht="18.75" x14ac:dyDescent="0.2">
      <c r="A2" s="66" t="s">
        <v>82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46"/>
      <c r="AD2" s="46"/>
      <c r="AE2" s="46"/>
      <c r="AF2" s="46"/>
      <c r="AG2" s="46"/>
    </row>
    <row r="3" spans="1:33" ht="11.25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29" t="s">
        <v>57</v>
      </c>
      <c r="AG3" s="29" t="s">
        <v>58</v>
      </c>
    </row>
    <row r="4" spans="1:33" ht="23.25" customHeight="1" x14ac:dyDescent="0.2">
      <c r="A4" s="50"/>
      <c r="B4" s="52" t="s">
        <v>24</v>
      </c>
      <c r="C4" s="54" t="s">
        <v>25</v>
      </c>
      <c r="D4" s="54" t="s">
        <v>26</v>
      </c>
      <c r="E4" s="54" t="s">
        <v>27</v>
      </c>
      <c r="F4" s="54" t="s">
        <v>28</v>
      </c>
      <c r="G4" s="54" t="s">
        <v>29</v>
      </c>
      <c r="H4" s="54" t="s">
        <v>30</v>
      </c>
      <c r="I4" s="54" t="s">
        <v>31</v>
      </c>
      <c r="J4" s="59" t="s">
        <v>32</v>
      </c>
      <c r="K4" s="59" t="s">
        <v>33</v>
      </c>
      <c r="L4" s="59" t="s">
        <v>34</v>
      </c>
      <c r="M4" s="63" t="s">
        <v>35</v>
      </c>
      <c r="N4" s="63" t="s">
        <v>36</v>
      </c>
      <c r="O4" s="65" t="s">
        <v>37</v>
      </c>
      <c r="P4" s="63" t="s">
        <v>38</v>
      </c>
      <c r="Q4" s="63" t="s">
        <v>39</v>
      </c>
      <c r="R4" s="63" t="s">
        <v>40</v>
      </c>
      <c r="S4" s="63" t="s">
        <v>41</v>
      </c>
      <c r="T4" s="63" t="s">
        <v>42</v>
      </c>
      <c r="U4" s="59" t="s">
        <v>43</v>
      </c>
      <c r="V4" s="59" t="s">
        <v>44</v>
      </c>
      <c r="W4" s="59" t="s">
        <v>45</v>
      </c>
      <c r="X4" s="54" t="s">
        <v>46</v>
      </c>
      <c r="Y4" s="63" t="s">
        <v>47</v>
      </c>
      <c r="Z4" s="54" t="s">
        <v>48</v>
      </c>
      <c r="AA4" s="44"/>
      <c r="AB4" s="54" t="s">
        <v>49</v>
      </c>
      <c r="AC4" s="61" t="s">
        <v>50</v>
      </c>
      <c r="AD4" s="54" t="s">
        <v>51</v>
      </c>
      <c r="AE4" s="54" t="s">
        <v>52</v>
      </c>
      <c r="AF4" s="56" t="s">
        <v>53</v>
      </c>
      <c r="AG4" s="56" t="s">
        <v>54</v>
      </c>
    </row>
    <row r="5" spans="1:33" s="5" customFormat="1" ht="15.75" customHeight="1" x14ac:dyDescent="0.2">
      <c r="A5" s="51"/>
      <c r="B5" s="53"/>
      <c r="C5" s="55"/>
      <c r="D5" s="55"/>
      <c r="E5" s="55"/>
      <c r="F5" s="55"/>
      <c r="G5" s="55"/>
      <c r="H5" s="55"/>
      <c r="I5" s="55"/>
      <c r="J5" s="60"/>
      <c r="K5" s="60"/>
      <c r="L5" s="60"/>
      <c r="M5" s="64"/>
      <c r="N5" s="63"/>
      <c r="O5" s="65"/>
      <c r="P5" s="64"/>
      <c r="Q5" s="64"/>
      <c r="R5" s="64"/>
      <c r="S5" s="64"/>
      <c r="T5" s="63"/>
      <c r="U5" s="60"/>
      <c r="V5" s="60"/>
      <c r="W5" s="60"/>
      <c r="X5" s="55"/>
      <c r="Y5" s="63"/>
      <c r="Z5" s="55"/>
      <c r="AA5" s="45"/>
      <c r="AB5" s="55"/>
      <c r="AC5" s="62"/>
      <c r="AD5" s="58"/>
      <c r="AE5" s="58"/>
      <c r="AF5" s="57"/>
      <c r="AG5" s="57"/>
    </row>
    <row r="6" spans="1:33" s="36" customFormat="1" ht="15.75" customHeight="1" x14ac:dyDescent="0.2">
      <c r="A6" s="33"/>
      <c r="B6" s="47" t="s">
        <v>83</v>
      </c>
      <c r="C6" s="49">
        <v>4.1666666666666664E-2</v>
      </c>
      <c r="D6" s="49">
        <v>8.3333333333333329E-2</v>
      </c>
      <c r="E6" s="49">
        <v>0.125</v>
      </c>
      <c r="F6" s="49">
        <v>0.16666666666666666</v>
      </c>
      <c r="G6" s="49">
        <v>0.20833333333333334</v>
      </c>
      <c r="H6" s="49">
        <v>0.25</v>
      </c>
      <c r="I6" s="49">
        <v>0.29166666666666669</v>
      </c>
      <c r="J6" s="49">
        <v>0.33333333333333331</v>
      </c>
      <c r="K6" s="49">
        <v>0.375</v>
      </c>
      <c r="L6" s="49">
        <v>0.41666666666666669</v>
      </c>
      <c r="M6" s="49">
        <v>0.45833333333333331</v>
      </c>
      <c r="N6" s="49">
        <v>0.5</v>
      </c>
      <c r="O6" s="49">
        <v>0.54166666666666663</v>
      </c>
      <c r="P6" s="49">
        <v>0.58333333333333337</v>
      </c>
      <c r="Q6" s="49">
        <v>0.625</v>
      </c>
      <c r="R6" s="49">
        <v>0.66666666666666663</v>
      </c>
      <c r="S6" s="49">
        <v>0.70833333333333337</v>
      </c>
      <c r="T6" s="49">
        <v>0.75</v>
      </c>
      <c r="U6" s="49">
        <v>0.79166666666666663</v>
      </c>
      <c r="V6" s="49">
        <v>0.83333333333333337</v>
      </c>
      <c r="W6" s="49">
        <v>0.875</v>
      </c>
      <c r="X6" s="49">
        <v>0.91666666666666663</v>
      </c>
      <c r="Y6" s="49">
        <v>0.95833333333333337</v>
      </c>
      <c r="Z6" s="49">
        <v>0</v>
      </c>
      <c r="AA6" s="49"/>
      <c r="AB6" s="34"/>
      <c r="AC6" s="34"/>
      <c r="AD6" s="34"/>
      <c r="AE6" s="34"/>
      <c r="AF6" s="34"/>
      <c r="AG6" s="35"/>
    </row>
    <row r="7" spans="1:33" s="39" customFormat="1" ht="12.75" customHeight="1" x14ac:dyDescent="0.2">
      <c r="A7" s="67"/>
      <c r="B7" s="68" t="s">
        <v>84</v>
      </c>
      <c r="C7" s="69">
        <v>8.1199999999999994E-2</v>
      </c>
      <c r="D7" s="69">
        <v>7.9799999999999996E-2</v>
      </c>
      <c r="E7" s="69">
        <v>7.7700000000000005E-2</v>
      </c>
      <c r="F7" s="69">
        <v>7.8399999999999997E-2</v>
      </c>
      <c r="G7" s="69">
        <v>7.8399999999999997E-2</v>
      </c>
      <c r="H7" s="69">
        <v>7.7700000000000005E-2</v>
      </c>
      <c r="I7" s="69">
        <v>7.5600000000000001E-2</v>
      </c>
      <c r="J7" s="69">
        <v>7.4899999999999994E-2</v>
      </c>
      <c r="K7" s="69">
        <v>7.5600000000000001E-2</v>
      </c>
      <c r="L7" s="69">
        <v>7.5600000000000001E-2</v>
      </c>
      <c r="M7" s="69">
        <v>7.6300000000000007E-2</v>
      </c>
      <c r="N7" s="69">
        <v>7.5600000000000001E-2</v>
      </c>
      <c r="O7" s="69">
        <v>7.4899999999999994E-2</v>
      </c>
      <c r="P7" s="69">
        <v>7.4899999999999994E-2</v>
      </c>
      <c r="Q7" s="69">
        <v>7.4899999999999994E-2</v>
      </c>
      <c r="R7" s="69">
        <v>7.4899999999999994E-2</v>
      </c>
      <c r="S7" s="69">
        <v>7.5600000000000001E-2</v>
      </c>
      <c r="T7" s="69">
        <v>7.5600000000000001E-2</v>
      </c>
      <c r="U7" s="69">
        <v>7.6300000000000007E-2</v>
      </c>
      <c r="V7" s="69">
        <v>7.6999999999999999E-2</v>
      </c>
      <c r="W7" s="69">
        <v>7.6300000000000007E-2</v>
      </c>
      <c r="X7" s="69">
        <v>7.6999999999999999E-2</v>
      </c>
      <c r="Y7" s="69">
        <v>7.8399999999999997E-2</v>
      </c>
      <c r="Z7" s="69">
        <v>7.7700000000000005E-2</v>
      </c>
      <c r="AA7" s="69"/>
      <c r="AB7" s="70">
        <f>SUM(C7:Z7)</f>
        <v>1.8403000000000003</v>
      </c>
      <c r="AC7" s="71">
        <f>AVERAGE(C7:Z7)/MAX(C7:Z7)</f>
        <v>0.94432471264367834</v>
      </c>
      <c r="AD7" s="72">
        <f>AVERAGE(C7:Z7)/MAX(J7:L7)</f>
        <v>1.0142746913580247</v>
      </c>
      <c r="AE7" s="72">
        <f>AVERAGE(C7:Z7)/MAX(U7:W7)</f>
        <v>0.99583333333333346</v>
      </c>
      <c r="AF7" s="73">
        <f>MAX(J7:L7)</f>
        <v>7.5600000000000001E-2</v>
      </c>
      <c r="AG7" s="73">
        <f>MAX(U7:W7)</f>
        <v>7.6999999999999999E-2</v>
      </c>
    </row>
    <row r="8" spans="1:33" s="39" customFormat="1" ht="12.75" customHeight="1" x14ac:dyDescent="0.2">
      <c r="A8" s="37"/>
      <c r="B8" s="48" t="s">
        <v>85</v>
      </c>
      <c r="C8" s="41">
        <v>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2">
        <v>0</v>
      </c>
      <c r="K8" s="42">
        <v>0</v>
      </c>
      <c r="L8" s="42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2">
        <v>0</v>
      </c>
      <c r="V8" s="42">
        <v>0</v>
      </c>
      <c r="W8" s="42">
        <v>0</v>
      </c>
      <c r="X8" s="41">
        <v>0</v>
      </c>
      <c r="Y8" s="41">
        <v>0</v>
      </c>
      <c r="Z8" s="41">
        <v>0</v>
      </c>
      <c r="AA8" s="41"/>
      <c r="AB8" s="38">
        <f t="shared" ref="AB8:AB71" si="0">SUM(C8:Z8)</f>
        <v>0</v>
      </c>
      <c r="AC8" s="30" t="e">
        <f t="shared" ref="AC8:AC71" si="1">AVERAGE(C8:Z8)/MAX(C8:Z8)</f>
        <v>#DIV/0!</v>
      </c>
      <c r="AD8" s="31" t="e">
        <f t="shared" ref="AD8:AD71" si="2">AVERAGE(C8:Z8)/MAX(J8:L8)</f>
        <v>#DIV/0!</v>
      </c>
      <c r="AE8" s="31" t="e">
        <f t="shared" ref="AE8:AE71" si="3">AVERAGE(C8:Z8)/MAX(U8:W8)</f>
        <v>#DIV/0!</v>
      </c>
      <c r="AF8" s="32">
        <f t="shared" ref="AF8:AF71" si="4">MAX(J8:L8)</f>
        <v>0</v>
      </c>
      <c r="AG8" s="32">
        <f t="shared" ref="AG8:AG71" si="5">MAX(U8:W8)</f>
        <v>0</v>
      </c>
    </row>
    <row r="9" spans="1:33" s="39" customFormat="1" ht="12.75" customHeight="1" x14ac:dyDescent="0.2">
      <c r="A9" s="37"/>
      <c r="B9" s="48" t="s">
        <v>86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2">
        <v>0</v>
      </c>
      <c r="K9" s="42">
        <v>0</v>
      </c>
      <c r="L9" s="42">
        <v>6.9999999999999999E-4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2">
        <v>0</v>
      </c>
      <c r="V9" s="42">
        <v>0</v>
      </c>
      <c r="W9" s="42">
        <v>0</v>
      </c>
      <c r="X9" s="41">
        <v>0</v>
      </c>
      <c r="Y9" s="41">
        <v>0</v>
      </c>
      <c r="Z9" s="41">
        <v>0</v>
      </c>
      <c r="AA9" s="41"/>
      <c r="AB9" s="38">
        <f t="shared" si="0"/>
        <v>6.9999999999999999E-4</v>
      </c>
      <c r="AC9" s="30">
        <f t="shared" si="1"/>
        <v>4.1666666666666664E-2</v>
      </c>
      <c r="AD9" s="31">
        <f t="shared" si="2"/>
        <v>4.1666666666666664E-2</v>
      </c>
      <c r="AE9" s="31" t="e">
        <f t="shared" si="3"/>
        <v>#DIV/0!</v>
      </c>
      <c r="AF9" s="32">
        <f t="shared" si="4"/>
        <v>6.9999999999999999E-4</v>
      </c>
      <c r="AG9" s="32">
        <f t="shared" si="5"/>
        <v>0</v>
      </c>
    </row>
    <row r="10" spans="1:33" s="39" customFormat="1" ht="12.75" customHeight="1" x14ac:dyDescent="0.2">
      <c r="A10" s="37"/>
      <c r="B10" s="48" t="s">
        <v>87</v>
      </c>
      <c r="C10" s="41">
        <v>3.2899999999999999E-2</v>
      </c>
      <c r="D10" s="41">
        <v>3.2199999999999999E-2</v>
      </c>
      <c r="E10" s="41">
        <v>3.0800000000000001E-2</v>
      </c>
      <c r="F10" s="41">
        <v>3.15E-2</v>
      </c>
      <c r="G10" s="41">
        <v>3.15E-2</v>
      </c>
      <c r="H10" s="41">
        <v>3.0800000000000001E-2</v>
      </c>
      <c r="I10" s="41">
        <v>3.0099999999999998E-2</v>
      </c>
      <c r="J10" s="42">
        <v>2.9399999999999999E-2</v>
      </c>
      <c r="K10" s="42">
        <v>3.0099999999999998E-2</v>
      </c>
      <c r="L10" s="42">
        <v>2.9399999999999999E-2</v>
      </c>
      <c r="M10" s="41">
        <v>3.0099999999999998E-2</v>
      </c>
      <c r="N10" s="41">
        <v>3.0099999999999998E-2</v>
      </c>
      <c r="O10" s="41">
        <v>2.9399999999999999E-2</v>
      </c>
      <c r="P10" s="41">
        <v>3.0099999999999998E-2</v>
      </c>
      <c r="Q10" s="41">
        <v>2.9399999999999999E-2</v>
      </c>
      <c r="R10" s="41">
        <v>3.0099999999999998E-2</v>
      </c>
      <c r="S10" s="41">
        <v>3.0099999999999998E-2</v>
      </c>
      <c r="T10" s="41">
        <v>3.0099999999999998E-2</v>
      </c>
      <c r="U10" s="42">
        <v>3.0800000000000001E-2</v>
      </c>
      <c r="V10" s="42">
        <v>3.0800000000000001E-2</v>
      </c>
      <c r="W10" s="42">
        <v>3.0099999999999998E-2</v>
      </c>
      <c r="X10" s="41">
        <v>3.0800000000000001E-2</v>
      </c>
      <c r="Y10" s="41">
        <v>3.15E-2</v>
      </c>
      <c r="Z10" s="41">
        <v>3.0800000000000001E-2</v>
      </c>
      <c r="AA10" s="41"/>
      <c r="AB10" s="38">
        <f t="shared" si="0"/>
        <v>0.73290000000000022</v>
      </c>
      <c r="AC10" s="30">
        <f t="shared" si="1"/>
        <v>0.92819148936170248</v>
      </c>
      <c r="AD10" s="31">
        <f t="shared" si="2"/>
        <v>1.0145348837209307</v>
      </c>
      <c r="AE10" s="31">
        <f t="shared" si="3"/>
        <v>0.99147727272727304</v>
      </c>
      <c r="AF10" s="32">
        <f t="shared" si="4"/>
        <v>3.0099999999999998E-2</v>
      </c>
      <c r="AG10" s="32">
        <f t="shared" si="5"/>
        <v>3.0800000000000001E-2</v>
      </c>
    </row>
    <row r="11" spans="1:33" s="39" customFormat="1" ht="12.75" customHeight="1" x14ac:dyDescent="0.2">
      <c r="A11" s="37"/>
      <c r="B11" s="48" t="s">
        <v>88</v>
      </c>
      <c r="C11" s="41">
        <v>4.8300000000000003E-2</v>
      </c>
      <c r="D11" s="41">
        <v>4.7600000000000003E-2</v>
      </c>
      <c r="E11" s="41">
        <v>4.6899999999999997E-2</v>
      </c>
      <c r="F11" s="41">
        <v>4.6899999999999997E-2</v>
      </c>
      <c r="G11" s="41">
        <v>4.6899999999999997E-2</v>
      </c>
      <c r="H11" s="41">
        <v>4.6899999999999997E-2</v>
      </c>
      <c r="I11" s="41">
        <v>4.5499999999999999E-2</v>
      </c>
      <c r="J11" s="42">
        <v>4.5499999999999999E-2</v>
      </c>
      <c r="K11" s="42">
        <v>4.5499999999999999E-2</v>
      </c>
      <c r="L11" s="42">
        <v>4.5499999999999999E-2</v>
      </c>
      <c r="M11" s="41">
        <v>4.6199999999999998E-2</v>
      </c>
      <c r="N11" s="41">
        <v>4.5499999999999999E-2</v>
      </c>
      <c r="O11" s="41">
        <v>4.5499999999999999E-2</v>
      </c>
      <c r="P11" s="41">
        <v>4.48E-2</v>
      </c>
      <c r="Q11" s="41">
        <v>4.5499999999999999E-2</v>
      </c>
      <c r="R11" s="41">
        <v>4.48E-2</v>
      </c>
      <c r="S11" s="41">
        <v>4.5499999999999999E-2</v>
      </c>
      <c r="T11" s="41">
        <v>4.5499999999999999E-2</v>
      </c>
      <c r="U11" s="42">
        <v>4.5499999999999999E-2</v>
      </c>
      <c r="V11" s="42">
        <v>4.6199999999999998E-2</v>
      </c>
      <c r="W11" s="42">
        <v>4.6199999999999998E-2</v>
      </c>
      <c r="X11" s="41">
        <v>4.6199999999999998E-2</v>
      </c>
      <c r="Y11" s="41">
        <v>4.6899999999999997E-2</v>
      </c>
      <c r="Z11" s="41">
        <v>4.6899999999999997E-2</v>
      </c>
      <c r="AA11" s="41"/>
      <c r="AB11" s="38">
        <f t="shared" si="0"/>
        <v>1.1066999999999996</v>
      </c>
      <c r="AC11" s="30">
        <f t="shared" si="1"/>
        <v>0.95471014492753581</v>
      </c>
      <c r="AD11" s="31">
        <f t="shared" si="2"/>
        <v>1.013461538461538</v>
      </c>
      <c r="AE11" s="31">
        <f t="shared" si="3"/>
        <v>0.99810606060606022</v>
      </c>
      <c r="AF11" s="32">
        <f t="shared" si="4"/>
        <v>4.5499999999999999E-2</v>
      </c>
      <c r="AG11" s="32">
        <f t="shared" si="5"/>
        <v>4.6199999999999998E-2</v>
      </c>
    </row>
    <row r="12" spans="1:33" s="39" customFormat="1" ht="12.75" customHeight="1" x14ac:dyDescent="0.2">
      <c r="A12" s="67"/>
      <c r="B12" s="68" t="s">
        <v>89</v>
      </c>
      <c r="C12" s="69">
        <v>4.7199999999999999E-2</v>
      </c>
      <c r="D12" s="69">
        <v>4.8399999999999999E-2</v>
      </c>
      <c r="E12" s="69">
        <v>4.3200000000000002E-2</v>
      </c>
      <c r="F12" s="69">
        <v>4.5999999999999999E-2</v>
      </c>
      <c r="G12" s="69">
        <v>4.36E-2</v>
      </c>
      <c r="H12" s="69">
        <v>2.8799999999999999E-2</v>
      </c>
      <c r="I12" s="69">
        <v>2.8000000000000001E-2</v>
      </c>
      <c r="J12" s="69">
        <v>3.2800000000000003E-2</v>
      </c>
      <c r="K12" s="69">
        <v>2.5600000000000001E-2</v>
      </c>
      <c r="L12" s="69">
        <v>2.4400000000000002E-2</v>
      </c>
      <c r="M12" s="69">
        <v>1.72E-2</v>
      </c>
      <c r="N12" s="69">
        <v>1.7999999999999999E-2</v>
      </c>
      <c r="O12" s="69">
        <v>2.4E-2</v>
      </c>
      <c r="P12" s="69">
        <v>2.8799999999999999E-2</v>
      </c>
      <c r="Q12" s="69">
        <v>2.64E-2</v>
      </c>
      <c r="R12" s="69">
        <v>2.2800000000000001E-2</v>
      </c>
      <c r="S12" s="69">
        <v>1.7999999999999999E-2</v>
      </c>
      <c r="T12" s="69">
        <v>2.0400000000000001E-2</v>
      </c>
      <c r="U12" s="69">
        <v>8.8000000000000005E-3</v>
      </c>
      <c r="V12" s="69">
        <v>2.8000000000000001E-2</v>
      </c>
      <c r="W12" s="69">
        <v>3.7600000000000001E-2</v>
      </c>
      <c r="X12" s="69">
        <v>3.8399999999999997E-2</v>
      </c>
      <c r="Y12" s="69">
        <v>4.2000000000000003E-2</v>
      </c>
      <c r="Z12" s="69">
        <v>3.7199999999999997E-2</v>
      </c>
      <c r="AA12" s="69"/>
      <c r="AB12" s="70">
        <f t="shared" si="0"/>
        <v>0.73560000000000003</v>
      </c>
      <c r="AC12" s="71">
        <f t="shared" si="1"/>
        <v>0.63326446280991733</v>
      </c>
      <c r="AD12" s="72">
        <f t="shared" si="2"/>
        <v>0.93445121951219501</v>
      </c>
      <c r="AE12" s="72">
        <f t="shared" si="3"/>
        <v>0.81515957446808507</v>
      </c>
      <c r="AF12" s="73">
        <f t="shared" si="4"/>
        <v>3.2800000000000003E-2</v>
      </c>
      <c r="AG12" s="73">
        <f t="shared" si="5"/>
        <v>3.7600000000000001E-2</v>
      </c>
    </row>
    <row r="13" spans="1:33" s="39" customFormat="1" ht="12.75" customHeight="1" x14ac:dyDescent="0.2">
      <c r="A13" s="37"/>
      <c r="B13" s="48" t="s">
        <v>90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2">
        <v>0</v>
      </c>
      <c r="K13" s="42">
        <v>0</v>
      </c>
      <c r="L13" s="42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2">
        <v>0</v>
      </c>
      <c r="V13" s="42">
        <v>0</v>
      </c>
      <c r="W13" s="42">
        <v>0</v>
      </c>
      <c r="X13" s="41">
        <v>0</v>
      </c>
      <c r="Y13" s="41">
        <v>0</v>
      </c>
      <c r="Z13" s="41">
        <v>0</v>
      </c>
      <c r="AA13" s="41"/>
      <c r="AB13" s="38">
        <f t="shared" si="0"/>
        <v>0</v>
      </c>
      <c r="AC13" s="30" t="e">
        <f t="shared" si="1"/>
        <v>#DIV/0!</v>
      </c>
      <c r="AD13" s="31" t="e">
        <f t="shared" si="2"/>
        <v>#DIV/0!</v>
      </c>
      <c r="AE13" s="31" t="e">
        <f t="shared" si="3"/>
        <v>#DIV/0!</v>
      </c>
      <c r="AF13" s="32">
        <f t="shared" si="4"/>
        <v>0</v>
      </c>
      <c r="AG13" s="32">
        <f t="shared" si="5"/>
        <v>0</v>
      </c>
    </row>
    <row r="14" spans="1:33" s="39" customFormat="1" ht="12.75" customHeight="1" x14ac:dyDescent="0.2">
      <c r="A14" s="37"/>
      <c r="B14" s="48" t="s">
        <v>91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2">
        <v>0</v>
      </c>
      <c r="K14" s="42">
        <v>0</v>
      </c>
      <c r="L14" s="42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2">
        <v>0</v>
      </c>
      <c r="V14" s="42">
        <v>0</v>
      </c>
      <c r="W14" s="42">
        <v>0</v>
      </c>
      <c r="X14" s="41">
        <v>0</v>
      </c>
      <c r="Y14" s="41">
        <v>0</v>
      </c>
      <c r="Z14" s="41">
        <v>0</v>
      </c>
      <c r="AA14" s="41"/>
      <c r="AB14" s="38">
        <f t="shared" si="0"/>
        <v>0</v>
      </c>
      <c r="AC14" s="30" t="e">
        <f t="shared" si="1"/>
        <v>#DIV/0!</v>
      </c>
      <c r="AD14" s="31" t="e">
        <f t="shared" si="2"/>
        <v>#DIV/0!</v>
      </c>
      <c r="AE14" s="31" t="e">
        <f t="shared" si="3"/>
        <v>#DIV/0!</v>
      </c>
      <c r="AF14" s="32">
        <f t="shared" si="4"/>
        <v>0</v>
      </c>
      <c r="AG14" s="32">
        <f t="shared" si="5"/>
        <v>0</v>
      </c>
    </row>
    <row r="15" spans="1:33" s="39" customFormat="1" ht="12.75" customHeight="1" x14ac:dyDescent="0.2">
      <c r="A15" s="37"/>
      <c r="B15" s="48" t="s">
        <v>92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2">
        <v>0</v>
      </c>
      <c r="K15" s="42">
        <v>0</v>
      </c>
      <c r="L15" s="42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2">
        <v>0</v>
      </c>
      <c r="V15" s="42">
        <v>0</v>
      </c>
      <c r="W15" s="42">
        <v>0</v>
      </c>
      <c r="X15" s="41">
        <v>0</v>
      </c>
      <c r="Y15" s="41">
        <v>0</v>
      </c>
      <c r="Z15" s="41">
        <v>0</v>
      </c>
      <c r="AA15" s="41"/>
      <c r="AB15" s="38">
        <f t="shared" si="0"/>
        <v>0</v>
      </c>
      <c r="AC15" s="30" t="e">
        <f t="shared" si="1"/>
        <v>#DIV/0!</v>
      </c>
      <c r="AD15" s="31" t="e">
        <f t="shared" si="2"/>
        <v>#DIV/0!</v>
      </c>
      <c r="AE15" s="31" t="e">
        <f t="shared" si="3"/>
        <v>#DIV/0!</v>
      </c>
      <c r="AF15" s="32">
        <f t="shared" si="4"/>
        <v>0</v>
      </c>
      <c r="AG15" s="32">
        <f t="shared" si="5"/>
        <v>0</v>
      </c>
    </row>
    <row r="16" spans="1:33" s="39" customFormat="1" ht="12.75" customHeight="1" x14ac:dyDescent="0.2">
      <c r="A16" s="37"/>
      <c r="B16" s="48" t="s">
        <v>93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2">
        <v>0</v>
      </c>
      <c r="K16" s="42">
        <v>0</v>
      </c>
      <c r="L16" s="42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2">
        <v>0</v>
      </c>
      <c r="V16" s="42">
        <v>0</v>
      </c>
      <c r="W16" s="42">
        <v>0</v>
      </c>
      <c r="X16" s="41">
        <v>0</v>
      </c>
      <c r="Y16" s="41">
        <v>0</v>
      </c>
      <c r="Z16" s="41">
        <v>0</v>
      </c>
      <c r="AA16" s="41"/>
      <c r="AB16" s="38">
        <f t="shared" si="0"/>
        <v>0</v>
      </c>
      <c r="AC16" s="30" t="e">
        <f t="shared" si="1"/>
        <v>#DIV/0!</v>
      </c>
      <c r="AD16" s="31" t="e">
        <f t="shared" si="2"/>
        <v>#DIV/0!</v>
      </c>
      <c r="AE16" s="31" t="e">
        <f t="shared" si="3"/>
        <v>#DIV/0!</v>
      </c>
      <c r="AF16" s="32">
        <f t="shared" si="4"/>
        <v>0</v>
      </c>
      <c r="AG16" s="32">
        <f t="shared" si="5"/>
        <v>0</v>
      </c>
    </row>
    <row r="17" spans="1:33" s="39" customFormat="1" ht="12.75" customHeight="1" x14ac:dyDescent="0.2">
      <c r="A17" s="37"/>
      <c r="B17" s="48" t="s">
        <v>94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2">
        <v>0</v>
      </c>
      <c r="K17" s="42">
        <v>0</v>
      </c>
      <c r="L17" s="42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2">
        <v>0</v>
      </c>
      <c r="V17" s="42">
        <v>0</v>
      </c>
      <c r="W17" s="42">
        <v>0</v>
      </c>
      <c r="X17" s="41">
        <v>0</v>
      </c>
      <c r="Y17" s="41">
        <v>0</v>
      </c>
      <c r="Z17" s="41">
        <v>0</v>
      </c>
      <c r="AA17" s="41"/>
      <c r="AB17" s="38">
        <f t="shared" si="0"/>
        <v>0</v>
      </c>
      <c r="AC17" s="30" t="e">
        <f t="shared" si="1"/>
        <v>#DIV/0!</v>
      </c>
      <c r="AD17" s="31" t="e">
        <f t="shared" si="2"/>
        <v>#DIV/0!</v>
      </c>
      <c r="AE17" s="31" t="e">
        <f t="shared" si="3"/>
        <v>#DIV/0!</v>
      </c>
      <c r="AF17" s="32">
        <f t="shared" si="4"/>
        <v>0</v>
      </c>
      <c r="AG17" s="32">
        <f t="shared" si="5"/>
        <v>0</v>
      </c>
    </row>
    <row r="18" spans="1:33" s="39" customFormat="1" ht="12.75" customHeight="1" x14ac:dyDescent="0.2">
      <c r="A18" s="37"/>
      <c r="B18" s="48" t="s">
        <v>95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2">
        <v>0</v>
      </c>
      <c r="K18" s="42">
        <v>0</v>
      </c>
      <c r="L18" s="42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2">
        <v>0</v>
      </c>
      <c r="V18" s="42">
        <v>0</v>
      </c>
      <c r="W18" s="42">
        <v>0</v>
      </c>
      <c r="X18" s="41">
        <v>0</v>
      </c>
      <c r="Y18" s="41">
        <v>0</v>
      </c>
      <c r="Z18" s="41">
        <v>0</v>
      </c>
      <c r="AA18" s="41"/>
      <c r="AB18" s="38">
        <f t="shared" si="0"/>
        <v>0</v>
      </c>
      <c r="AC18" s="30" t="e">
        <f t="shared" si="1"/>
        <v>#DIV/0!</v>
      </c>
      <c r="AD18" s="31" t="e">
        <f t="shared" si="2"/>
        <v>#DIV/0!</v>
      </c>
      <c r="AE18" s="31" t="e">
        <f t="shared" si="3"/>
        <v>#DIV/0!</v>
      </c>
      <c r="AF18" s="32">
        <f t="shared" si="4"/>
        <v>0</v>
      </c>
      <c r="AG18" s="32">
        <f t="shared" si="5"/>
        <v>0</v>
      </c>
    </row>
    <row r="19" spans="1:33" s="39" customFormat="1" ht="12.75" customHeight="1" x14ac:dyDescent="0.2">
      <c r="A19" s="37"/>
      <c r="B19" s="48" t="s">
        <v>96</v>
      </c>
      <c r="C19" s="41">
        <v>4.6800000000000001E-2</v>
      </c>
      <c r="D19" s="41">
        <v>4.8000000000000001E-2</v>
      </c>
      <c r="E19" s="41">
        <v>4.3200000000000002E-2</v>
      </c>
      <c r="F19" s="41">
        <v>4.5600000000000002E-2</v>
      </c>
      <c r="G19" s="41">
        <v>4.3200000000000002E-2</v>
      </c>
      <c r="H19" s="41">
        <v>2.8799999999999999E-2</v>
      </c>
      <c r="I19" s="41">
        <v>2.76E-2</v>
      </c>
      <c r="J19" s="42">
        <v>3.2399999999999998E-2</v>
      </c>
      <c r="K19" s="42">
        <v>2.52E-2</v>
      </c>
      <c r="L19" s="42">
        <v>2.4E-2</v>
      </c>
      <c r="M19" s="41">
        <v>1.6799999999999999E-2</v>
      </c>
      <c r="N19" s="41">
        <v>1.7999999999999999E-2</v>
      </c>
      <c r="O19" s="41">
        <v>2.4E-2</v>
      </c>
      <c r="P19" s="41">
        <v>2.8799999999999999E-2</v>
      </c>
      <c r="Q19" s="41">
        <v>2.64E-2</v>
      </c>
      <c r="R19" s="41">
        <v>2.2800000000000001E-2</v>
      </c>
      <c r="S19" s="41">
        <v>1.7999999999999999E-2</v>
      </c>
      <c r="T19" s="41">
        <v>2.0400000000000001E-2</v>
      </c>
      <c r="U19" s="42">
        <v>8.3999999999999995E-3</v>
      </c>
      <c r="V19" s="42">
        <v>2.76E-2</v>
      </c>
      <c r="W19" s="42">
        <v>3.7199999999999997E-2</v>
      </c>
      <c r="X19" s="41">
        <v>3.8399999999999997E-2</v>
      </c>
      <c r="Y19" s="41">
        <v>4.2000000000000003E-2</v>
      </c>
      <c r="Z19" s="41">
        <v>3.7199999999999997E-2</v>
      </c>
      <c r="AA19" s="41"/>
      <c r="AB19" s="38">
        <f t="shared" si="0"/>
        <v>0.73080000000000001</v>
      </c>
      <c r="AC19" s="30">
        <f t="shared" si="1"/>
        <v>0.63437500000000002</v>
      </c>
      <c r="AD19" s="31">
        <f t="shared" si="2"/>
        <v>0.93981481481481488</v>
      </c>
      <c r="AE19" s="31">
        <f t="shared" si="3"/>
        <v>0.81854838709677424</v>
      </c>
      <c r="AF19" s="32">
        <f t="shared" si="4"/>
        <v>3.2399999999999998E-2</v>
      </c>
      <c r="AG19" s="32">
        <f t="shared" si="5"/>
        <v>3.7199999999999997E-2</v>
      </c>
    </row>
    <row r="20" spans="1:33" s="39" customFormat="1" ht="12.75" customHeight="1" x14ac:dyDescent="0.2">
      <c r="A20" s="37"/>
      <c r="B20" s="48" t="s">
        <v>97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2">
        <v>0</v>
      </c>
      <c r="K20" s="42">
        <v>0</v>
      </c>
      <c r="L20" s="42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2">
        <v>0</v>
      </c>
      <c r="V20" s="42">
        <v>0</v>
      </c>
      <c r="W20" s="42">
        <v>0</v>
      </c>
      <c r="X20" s="41">
        <v>0</v>
      </c>
      <c r="Y20" s="41">
        <v>0</v>
      </c>
      <c r="Z20" s="41">
        <v>0</v>
      </c>
      <c r="AA20" s="41"/>
      <c r="AB20" s="38">
        <f t="shared" si="0"/>
        <v>0</v>
      </c>
      <c r="AC20" s="30" t="e">
        <f t="shared" si="1"/>
        <v>#DIV/0!</v>
      </c>
      <c r="AD20" s="31" t="e">
        <f t="shared" si="2"/>
        <v>#DIV/0!</v>
      </c>
      <c r="AE20" s="31" t="e">
        <f t="shared" si="3"/>
        <v>#DIV/0!</v>
      </c>
      <c r="AF20" s="32">
        <f t="shared" si="4"/>
        <v>0</v>
      </c>
      <c r="AG20" s="32">
        <f t="shared" si="5"/>
        <v>0</v>
      </c>
    </row>
    <row r="21" spans="1:33" s="39" customFormat="1" ht="12.75" customHeight="1" x14ac:dyDescent="0.2">
      <c r="A21" s="37"/>
      <c r="B21" s="48" t="s">
        <v>98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2">
        <v>0</v>
      </c>
      <c r="K21" s="42">
        <v>0</v>
      </c>
      <c r="L21" s="42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2">
        <v>0</v>
      </c>
      <c r="V21" s="42">
        <v>0</v>
      </c>
      <c r="W21" s="42">
        <v>0</v>
      </c>
      <c r="X21" s="41">
        <v>0</v>
      </c>
      <c r="Y21" s="41">
        <v>0</v>
      </c>
      <c r="Z21" s="41">
        <v>0</v>
      </c>
      <c r="AA21" s="41"/>
      <c r="AB21" s="38">
        <f t="shared" si="0"/>
        <v>0</v>
      </c>
      <c r="AC21" s="30" t="e">
        <f t="shared" si="1"/>
        <v>#DIV/0!</v>
      </c>
      <c r="AD21" s="31" t="e">
        <f t="shared" si="2"/>
        <v>#DIV/0!</v>
      </c>
      <c r="AE21" s="31" t="e">
        <f t="shared" si="3"/>
        <v>#DIV/0!</v>
      </c>
      <c r="AF21" s="32">
        <f t="shared" si="4"/>
        <v>0</v>
      </c>
      <c r="AG21" s="32">
        <f t="shared" si="5"/>
        <v>0</v>
      </c>
    </row>
    <row r="22" spans="1:33" s="39" customFormat="1" ht="12.75" customHeight="1" x14ac:dyDescent="0.2">
      <c r="A22" s="37"/>
      <c r="B22" s="48" t="s">
        <v>99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2">
        <v>0</v>
      </c>
      <c r="K22" s="42">
        <v>0</v>
      </c>
      <c r="L22" s="42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2">
        <v>0</v>
      </c>
      <c r="V22" s="42">
        <v>0</v>
      </c>
      <c r="W22" s="42">
        <v>0</v>
      </c>
      <c r="X22" s="41">
        <v>0</v>
      </c>
      <c r="Y22" s="41">
        <v>0</v>
      </c>
      <c r="Z22" s="41">
        <v>0</v>
      </c>
      <c r="AA22" s="41"/>
      <c r="AB22" s="38">
        <f t="shared" si="0"/>
        <v>0</v>
      </c>
      <c r="AC22" s="30" t="e">
        <f t="shared" si="1"/>
        <v>#DIV/0!</v>
      </c>
      <c r="AD22" s="31" t="e">
        <f t="shared" si="2"/>
        <v>#DIV/0!</v>
      </c>
      <c r="AE22" s="31" t="e">
        <f t="shared" si="3"/>
        <v>#DIV/0!</v>
      </c>
      <c r="AF22" s="32">
        <f t="shared" si="4"/>
        <v>0</v>
      </c>
      <c r="AG22" s="32">
        <f t="shared" si="5"/>
        <v>0</v>
      </c>
    </row>
    <row r="23" spans="1:33" s="39" customFormat="1" ht="12.75" customHeight="1" x14ac:dyDescent="0.2">
      <c r="A23" s="37"/>
      <c r="B23" s="48" t="s">
        <v>100</v>
      </c>
      <c r="C23" s="41">
        <v>4.0000000000000002E-4</v>
      </c>
      <c r="D23" s="41">
        <v>4.0000000000000002E-4</v>
      </c>
      <c r="E23" s="41">
        <v>0</v>
      </c>
      <c r="F23" s="41">
        <v>4.0000000000000002E-4</v>
      </c>
      <c r="G23" s="41">
        <v>4.0000000000000002E-4</v>
      </c>
      <c r="H23" s="41">
        <v>0</v>
      </c>
      <c r="I23" s="41">
        <v>4.0000000000000002E-4</v>
      </c>
      <c r="J23" s="42">
        <v>4.0000000000000002E-4</v>
      </c>
      <c r="K23" s="42">
        <v>4.0000000000000002E-4</v>
      </c>
      <c r="L23" s="42">
        <v>4.0000000000000002E-4</v>
      </c>
      <c r="M23" s="41">
        <v>4.0000000000000002E-4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2">
        <v>4.0000000000000002E-4</v>
      </c>
      <c r="V23" s="42">
        <v>4.0000000000000002E-4</v>
      </c>
      <c r="W23" s="42">
        <v>4.0000000000000002E-4</v>
      </c>
      <c r="X23" s="41">
        <v>0</v>
      </c>
      <c r="Y23" s="41">
        <v>0</v>
      </c>
      <c r="Z23" s="41">
        <v>0</v>
      </c>
      <c r="AA23" s="41"/>
      <c r="AB23" s="38">
        <f t="shared" si="0"/>
        <v>4.8000000000000013E-3</v>
      </c>
      <c r="AC23" s="30">
        <f t="shared" si="1"/>
        <v>0.50000000000000011</v>
      </c>
      <c r="AD23" s="31">
        <f t="shared" si="2"/>
        <v>0.50000000000000011</v>
      </c>
      <c r="AE23" s="31">
        <f t="shared" si="3"/>
        <v>0.50000000000000011</v>
      </c>
      <c r="AF23" s="32">
        <f t="shared" si="4"/>
        <v>4.0000000000000002E-4</v>
      </c>
      <c r="AG23" s="32">
        <f t="shared" si="5"/>
        <v>4.0000000000000002E-4</v>
      </c>
    </row>
    <row r="24" spans="1:33" s="39" customFormat="1" ht="12.75" customHeight="1" x14ac:dyDescent="0.2">
      <c r="A24" s="37"/>
      <c r="B24" s="48" t="s">
        <v>101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2">
        <v>0</v>
      </c>
      <c r="K24" s="42">
        <v>0</v>
      </c>
      <c r="L24" s="42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2">
        <v>0</v>
      </c>
      <c r="V24" s="42">
        <v>0</v>
      </c>
      <c r="W24" s="42">
        <v>0</v>
      </c>
      <c r="X24" s="41">
        <v>0</v>
      </c>
      <c r="Y24" s="41">
        <v>0</v>
      </c>
      <c r="Z24" s="41">
        <v>0</v>
      </c>
      <c r="AA24" s="41"/>
      <c r="AB24" s="38">
        <f t="shared" si="0"/>
        <v>0</v>
      </c>
      <c r="AC24" s="30" t="e">
        <f t="shared" si="1"/>
        <v>#DIV/0!</v>
      </c>
      <c r="AD24" s="31" t="e">
        <f t="shared" si="2"/>
        <v>#DIV/0!</v>
      </c>
      <c r="AE24" s="31" t="e">
        <f t="shared" si="3"/>
        <v>#DIV/0!</v>
      </c>
      <c r="AF24" s="32">
        <f t="shared" si="4"/>
        <v>0</v>
      </c>
      <c r="AG24" s="32">
        <f t="shared" si="5"/>
        <v>0</v>
      </c>
    </row>
    <row r="25" spans="1:33" s="39" customFormat="1" ht="12.75" customHeight="1" x14ac:dyDescent="0.2">
      <c r="A25" s="37"/>
      <c r="B25" s="48" t="s">
        <v>102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2">
        <v>0</v>
      </c>
      <c r="K25" s="42">
        <v>0</v>
      </c>
      <c r="L25" s="42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2">
        <v>0</v>
      </c>
      <c r="V25" s="42">
        <v>0</v>
      </c>
      <c r="W25" s="42">
        <v>0</v>
      </c>
      <c r="X25" s="41">
        <v>0</v>
      </c>
      <c r="Y25" s="41">
        <v>0</v>
      </c>
      <c r="Z25" s="41">
        <v>0</v>
      </c>
      <c r="AA25" s="41"/>
      <c r="AB25" s="38">
        <f t="shared" si="0"/>
        <v>0</v>
      </c>
      <c r="AC25" s="30" t="e">
        <f t="shared" si="1"/>
        <v>#DIV/0!</v>
      </c>
      <c r="AD25" s="31" t="e">
        <f t="shared" si="2"/>
        <v>#DIV/0!</v>
      </c>
      <c r="AE25" s="31" t="e">
        <f t="shared" si="3"/>
        <v>#DIV/0!</v>
      </c>
      <c r="AF25" s="32">
        <f t="shared" si="4"/>
        <v>0</v>
      </c>
      <c r="AG25" s="32">
        <f t="shared" si="5"/>
        <v>0</v>
      </c>
    </row>
    <row r="26" spans="1:33" s="39" customFormat="1" ht="12.75" customHeight="1" x14ac:dyDescent="0.2">
      <c r="A26" s="37"/>
      <c r="B26" s="48" t="s">
        <v>103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2">
        <v>0</v>
      </c>
      <c r="K26" s="42">
        <v>0</v>
      </c>
      <c r="L26" s="42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2">
        <v>0</v>
      </c>
      <c r="V26" s="42">
        <v>0</v>
      </c>
      <c r="W26" s="42">
        <v>0</v>
      </c>
      <c r="X26" s="41">
        <v>0</v>
      </c>
      <c r="Y26" s="41">
        <v>0</v>
      </c>
      <c r="Z26" s="41">
        <v>0</v>
      </c>
      <c r="AA26" s="41"/>
      <c r="AB26" s="38">
        <f t="shared" si="0"/>
        <v>0</v>
      </c>
      <c r="AC26" s="30" t="e">
        <f t="shared" si="1"/>
        <v>#DIV/0!</v>
      </c>
      <c r="AD26" s="31" t="e">
        <f t="shared" si="2"/>
        <v>#DIV/0!</v>
      </c>
      <c r="AE26" s="31" t="e">
        <f t="shared" si="3"/>
        <v>#DIV/0!</v>
      </c>
      <c r="AF26" s="32">
        <f t="shared" si="4"/>
        <v>0</v>
      </c>
      <c r="AG26" s="32">
        <f t="shared" si="5"/>
        <v>0</v>
      </c>
    </row>
    <row r="27" spans="1:33" s="39" customFormat="1" ht="12.75" customHeight="1" x14ac:dyDescent="0.2">
      <c r="A27" s="67"/>
      <c r="B27" s="68" t="s">
        <v>104</v>
      </c>
      <c r="C27" s="69">
        <v>1.0107999999999999</v>
      </c>
      <c r="D27" s="69">
        <v>1.0608</v>
      </c>
      <c r="E27" s="69">
        <v>1.1508</v>
      </c>
      <c r="F27" s="69">
        <v>1.1676</v>
      </c>
      <c r="G27" s="69">
        <v>1.0680000000000001</v>
      </c>
      <c r="H27" s="69">
        <v>0.90080000000000005</v>
      </c>
      <c r="I27" s="69">
        <v>0.84919999999999995</v>
      </c>
      <c r="J27" s="69">
        <v>0.85199999999999998</v>
      </c>
      <c r="K27" s="69">
        <v>0.75760000000000005</v>
      </c>
      <c r="L27" s="69">
        <v>0.69320000000000004</v>
      </c>
      <c r="M27" s="69">
        <v>0.70520000000000005</v>
      </c>
      <c r="N27" s="69">
        <v>0.72760000000000002</v>
      </c>
      <c r="O27" s="69">
        <v>0.75719999999999998</v>
      </c>
      <c r="P27" s="69">
        <v>0.76639999999999997</v>
      </c>
      <c r="Q27" s="69">
        <v>0.76080000000000003</v>
      </c>
      <c r="R27" s="69">
        <v>0.81799999999999995</v>
      </c>
      <c r="S27" s="69">
        <v>0.86799999999999999</v>
      </c>
      <c r="T27" s="69">
        <v>0.85760000000000003</v>
      </c>
      <c r="U27" s="69">
        <v>0.94479999999999997</v>
      </c>
      <c r="V27" s="69">
        <v>1.0840000000000001</v>
      </c>
      <c r="W27" s="69">
        <v>1.1536</v>
      </c>
      <c r="X27" s="69">
        <v>1.2096</v>
      </c>
      <c r="Y27" s="69">
        <v>1.202</v>
      </c>
      <c r="Z27" s="69">
        <v>1.2383999999999999</v>
      </c>
      <c r="AA27" s="69"/>
      <c r="AB27" s="70">
        <f t="shared" si="0"/>
        <v>22.603999999999992</v>
      </c>
      <c r="AC27" s="71">
        <f t="shared" si="1"/>
        <v>0.76052433247200668</v>
      </c>
      <c r="AD27" s="72">
        <f t="shared" si="2"/>
        <v>1.1054381846635364</v>
      </c>
      <c r="AE27" s="72">
        <f t="shared" si="3"/>
        <v>0.81642972723069784</v>
      </c>
      <c r="AF27" s="73">
        <f t="shared" si="4"/>
        <v>0.85199999999999998</v>
      </c>
      <c r="AG27" s="73">
        <f t="shared" si="5"/>
        <v>1.1536</v>
      </c>
    </row>
    <row r="28" spans="1:33" s="39" customFormat="1" ht="12.75" customHeight="1" x14ac:dyDescent="0.2">
      <c r="A28" s="37"/>
      <c r="B28" s="48" t="s">
        <v>105</v>
      </c>
      <c r="C28" s="41">
        <v>2.8799999999999999E-2</v>
      </c>
      <c r="D28" s="41">
        <v>3.2399999999999998E-2</v>
      </c>
      <c r="E28" s="41">
        <v>8.1600000000000006E-2</v>
      </c>
      <c r="F28" s="41">
        <v>0.1032</v>
      </c>
      <c r="G28" s="41">
        <v>0.10199999999999999</v>
      </c>
      <c r="H28" s="41">
        <v>0.1008</v>
      </c>
      <c r="I28" s="41">
        <v>0.10920000000000001</v>
      </c>
      <c r="J28" s="42">
        <v>0.1152</v>
      </c>
      <c r="K28" s="42">
        <v>8.5199999999999998E-2</v>
      </c>
      <c r="L28" s="42">
        <v>6.2399999999999997E-2</v>
      </c>
      <c r="M28" s="41">
        <v>6.2399999999999997E-2</v>
      </c>
      <c r="N28" s="41">
        <v>6.3600000000000004E-2</v>
      </c>
      <c r="O28" s="41">
        <v>6.2399999999999997E-2</v>
      </c>
      <c r="P28" s="41">
        <v>4.6800000000000001E-2</v>
      </c>
      <c r="Q28" s="41">
        <v>3.2399999999999998E-2</v>
      </c>
      <c r="R28" s="41">
        <v>3.4799999999999998E-2</v>
      </c>
      <c r="S28" s="41">
        <v>3.4799999999999998E-2</v>
      </c>
      <c r="T28" s="41">
        <v>7.5600000000000001E-2</v>
      </c>
      <c r="U28" s="42">
        <v>0.1056</v>
      </c>
      <c r="V28" s="42">
        <v>0.10440000000000001</v>
      </c>
      <c r="W28" s="42">
        <v>0.1056</v>
      </c>
      <c r="X28" s="41">
        <v>0.10199999999999999</v>
      </c>
      <c r="Y28" s="41">
        <v>0.10440000000000001</v>
      </c>
      <c r="Z28" s="41">
        <v>0.10199999999999999</v>
      </c>
      <c r="AA28" s="41"/>
      <c r="AB28" s="38">
        <f t="shared" si="0"/>
        <v>1.8575999999999997</v>
      </c>
      <c r="AC28" s="30">
        <f t="shared" si="1"/>
        <v>0.67187499999999989</v>
      </c>
      <c r="AD28" s="31">
        <f t="shared" si="2"/>
        <v>0.67187499999999989</v>
      </c>
      <c r="AE28" s="31">
        <f t="shared" si="3"/>
        <v>0.7329545454545453</v>
      </c>
      <c r="AF28" s="32">
        <f t="shared" si="4"/>
        <v>0.1152</v>
      </c>
      <c r="AG28" s="32">
        <f t="shared" si="5"/>
        <v>0.1056</v>
      </c>
    </row>
    <row r="29" spans="1:33" s="39" customFormat="1" ht="12.75" customHeight="1" x14ac:dyDescent="0.2">
      <c r="A29" s="37"/>
      <c r="B29" s="48" t="s">
        <v>106</v>
      </c>
      <c r="C29" s="41">
        <v>0.1908</v>
      </c>
      <c r="D29" s="41">
        <v>0.22559999999999999</v>
      </c>
      <c r="E29" s="41">
        <v>0.23280000000000001</v>
      </c>
      <c r="F29" s="41">
        <v>0.23280000000000001</v>
      </c>
      <c r="G29" s="41">
        <v>0.16919999999999999</v>
      </c>
      <c r="H29" s="41">
        <v>4.2000000000000003E-2</v>
      </c>
      <c r="I29" s="41">
        <v>1.0800000000000001E-2</v>
      </c>
      <c r="J29" s="42">
        <v>1.5599999999999999E-2</v>
      </c>
      <c r="K29" s="42">
        <v>1.2E-2</v>
      </c>
      <c r="L29" s="42">
        <v>4.7999999999999996E-3</v>
      </c>
      <c r="M29" s="41">
        <v>7.1999999999999998E-3</v>
      </c>
      <c r="N29" s="41">
        <v>3.7199999999999997E-2</v>
      </c>
      <c r="O29" s="41">
        <v>2.0400000000000001E-2</v>
      </c>
      <c r="P29" s="41">
        <v>2.8799999999999999E-2</v>
      </c>
      <c r="Q29" s="41">
        <v>1.44E-2</v>
      </c>
      <c r="R29" s="41">
        <v>3.9600000000000003E-2</v>
      </c>
      <c r="S29" s="41">
        <v>5.7599999999999998E-2</v>
      </c>
      <c r="T29" s="41">
        <v>3.1199999999999999E-2</v>
      </c>
      <c r="U29" s="42">
        <v>0.03</v>
      </c>
      <c r="V29" s="42">
        <v>4.9200000000000001E-2</v>
      </c>
      <c r="W29" s="42">
        <v>8.0399999999999999E-2</v>
      </c>
      <c r="X29" s="41">
        <v>0.14280000000000001</v>
      </c>
      <c r="Y29" s="41">
        <v>0.15</v>
      </c>
      <c r="Z29" s="41">
        <v>0.222</v>
      </c>
      <c r="AA29" s="41"/>
      <c r="AB29" s="38">
        <f t="shared" si="0"/>
        <v>2.0471999999999997</v>
      </c>
      <c r="AC29" s="30">
        <f t="shared" si="1"/>
        <v>0.3664089347079037</v>
      </c>
      <c r="AD29" s="31">
        <f t="shared" si="2"/>
        <v>5.4679487179487172</v>
      </c>
      <c r="AE29" s="31">
        <f t="shared" si="3"/>
        <v>1.0609452736318405</v>
      </c>
      <c r="AF29" s="32">
        <f t="shared" si="4"/>
        <v>1.5599999999999999E-2</v>
      </c>
      <c r="AG29" s="32">
        <f t="shared" si="5"/>
        <v>8.0399999999999999E-2</v>
      </c>
    </row>
    <row r="30" spans="1:33" s="39" customFormat="1" ht="12.75" customHeight="1" x14ac:dyDescent="0.2">
      <c r="A30" s="37"/>
      <c r="B30" s="48" t="s">
        <v>107</v>
      </c>
      <c r="C30" s="41">
        <v>0</v>
      </c>
      <c r="D30" s="41">
        <v>0</v>
      </c>
      <c r="E30" s="41">
        <v>1.1999999999999999E-3</v>
      </c>
      <c r="F30" s="41">
        <v>0</v>
      </c>
      <c r="G30" s="41">
        <v>0</v>
      </c>
      <c r="H30" s="41">
        <v>0</v>
      </c>
      <c r="I30" s="41">
        <v>0</v>
      </c>
      <c r="J30" s="42">
        <v>1.1999999999999999E-3</v>
      </c>
      <c r="K30" s="42">
        <v>0</v>
      </c>
      <c r="L30" s="42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2">
        <v>0</v>
      </c>
      <c r="V30" s="42">
        <v>0</v>
      </c>
      <c r="W30" s="42">
        <v>0</v>
      </c>
      <c r="X30" s="41">
        <v>0</v>
      </c>
      <c r="Y30" s="41">
        <v>0</v>
      </c>
      <c r="Z30" s="41">
        <v>0</v>
      </c>
      <c r="AA30" s="41"/>
      <c r="AB30" s="38">
        <f t="shared" si="0"/>
        <v>2.3999999999999998E-3</v>
      </c>
      <c r="AC30" s="30">
        <f t="shared" si="1"/>
        <v>8.3333333333333329E-2</v>
      </c>
      <c r="AD30" s="31">
        <f t="shared" si="2"/>
        <v>8.3333333333333329E-2</v>
      </c>
      <c r="AE30" s="31" t="e">
        <f t="shared" si="3"/>
        <v>#DIV/0!</v>
      </c>
      <c r="AF30" s="32">
        <f t="shared" si="4"/>
        <v>1.1999999999999999E-3</v>
      </c>
      <c r="AG30" s="32">
        <f t="shared" si="5"/>
        <v>0</v>
      </c>
    </row>
    <row r="31" spans="1:33" s="39" customFormat="1" ht="12.75" customHeight="1" x14ac:dyDescent="0.2">
      <c r="A31" s="37"/>
      <c r="B31" s="48" t="s">
        <v>108</v>
      </c>
      <c r="C31" s="41">
        <v>2.24E-2</v>
      </c>
      <c r="D31" s="41">
        <v>2.3199999999999998E-2</v>
      </c>
      <c r="E31" s="41">
        <v>2.3199999999999998E-2</v>
      </c>
      <c r="F31" s="41">
        <v>2.24E-2</v>
      </c>
      <c r="G31" s="41">
        <v>2.24E-2</v>
      </c>
      <c r="H31" s="41">
        <v>2.0799999999999999E-2</v>
      </c>
      <c r="I31" s="41">
        <v>2.0799999999999999E-2</v>
      </c>
      <c r="J31" s="42">
        <v>2.24E-2</v>
      </c>
      <c r="K31" s="42">
        <v>2.0799999999999999E-2</v>
      </c>
      <c r="L31" s="42">
        <v>2.1600000000000001E-2</v>
      </c>
      <c r="M31" s="41">
        <v>0.02</v>
      </c>
      <c r="N31" s="41">
        <v>0.02</v>
      </c>
      <c r="O31" s="41">
        <v>2.0799999999999999E-2</v>
      </c>
      <c r="P31" s="41">
        <v>2.24E-2</v>
      </c>
      <c r="Q31" s="41">
        <v>2.1600000000000001E-2</v>
      </c>
      <c r="R31" s="41">
        <v>2.24E-2</v>
      </c>
      <c r="S31" s="41">
        <v>2.0799999999999999E-2</v>
      </c>
      <c r="T31" s="41">
        <v>2.4E-2</v>
      </c>
      <c r="U31" s="42">
        <v>2.4E-2</v>
      </c>
      <c r="V31" s="42">
        <v>2.4799999999999999E-2</v>
      </c>
      <c r="W31" s="42">
        <v>2.3199999999999998E-2</v>
      </c>
      <c r="X31" s="41">
        <v>2.3199999999999998E-2</v>
      </c>
      <c r="Y31" s="41">
        <v>2.24E-2</v>
      </c>
      <c r="Z31" s="41">
        <v>2.24E-2</v>
      </c>
      <c r="AA31" s="41"/>
      <c r="AB31" s="38">
        <f t="shared" si="0"/>
        <v>0.53199999999999992</v>
      </c>
      <c r="AC31" s="30">
        <f t="shared" si="1"/>
        <v>0.89381720430107525</v>
      </c>
      <c r="AD31" s="31">
        <f t="shared" si="2"/>
        <v>0.98958333333333326</v>
      </c>
      <c r="AE31" s="31">
        <f t="shared" si="3"/>
        <v>0.89381720430107525</v>
      </c>
      <c r="AF31" s="32">
        <f t="shared" si="4"/>
        <v>2.24E-2</v>
      </c>
      <c r="AG31" s="32">
        <f t="shared" si="5"/>
        <v>2.4799999999999999E-2</v>
      </c>
    </row>
    <row r="32" spans="1:33" s="39" customFormat="1" ht="12.75" customHeight="1" x14ac:dyDescent="0.2">
      <c r="A32" s="37"/>
      <c r="B32" s="48" t="s">
        <v>109</v>
      </c>
      <c r="C32" s="41">
        <v>9.3600000000000003E-2</v>
      </c>
      <c r="D32" s="41">
        <v>5.8799999999999998E-2</v>
      </c>
      <c r="E32" s="41">
        <v>6.1199999999999997E-2</v>
      </c>
      <c r="F32" s="41">
        <v>8.4000000000000005E-2</v>
      </c>
      <c r="G32" s="41">
        <v>6.3600000000000004E-2</v>
      </c>
      <c r="H32" s="41">
        <v>2.76E-2</v>
      </c>
      <c r="I32" s="41">
        <v>2.76E-2</v>
      </c>
      <c r="J32" s="42">
        <v>6.2399999999999997E-2</v>
      </c>
      <c r="K32" s="42">
        <v>6.1199999999999997E-2</v>
      </c>
      <c r="L32" s="42">
        <v>5.5199999999999999E-2</v>
      </c>
      <c r="M32" s="41">
        <v>4.9200000000000001E-2</v>
      </c>
      <c r="N32" s="41">
        <v>5.7599999999999998E-2</v>
      </c>
      <c r="O32" s="41">
        <v>5.8799999999999998E-2</v>
      </c>
      <c r="P32" s="41">
        <v>4.8000000000000001E-2</v>
      </c>
      <c r="Q32" s="41">
        <v>6.1199999999999997E-2</v>
      </c>
      <c r="R32" s="41">
        <v>5.3999999999999999E-2</v>
      </c>
      <c r="S32" s="41">
        <v>7.8E-2</v>
      </c>
      <c r="T32" s="41">
        <v>9.7199999999999995E-2</v>
      </c>
      <c r="U32" s="42">
        <v>0.1212</v>
      </c>
      <c r="V32" s="42">
        <v>0.1212</v>
      </c>
      <c r="W32" s="42">
        <v>0.13439999999999999</v>
      </c>
      <c r="X32" s="41">
        <v>0.1464</v>
      </c>
      <c r="Y32" s="41">
        <v>0.14399999999999999</v>
      </c>
      <c r="Z32" s="41">
        <v>0.13919999999999999</v>
      </c>
      <c r="AA32" s="41"/>
      <c r="AB32" s="38">
        <f t="shared" si="0"/>
        <v>1.9056000000000002</v>
      </c>
      <c r="AC32" s="30">
        <f t="shared" si="1"/>
        <v>0.54234972677595639</v>
      </c>
      <c r="AD32" s="31">
        <f t="shared" si="2"/>
        <v>1.2724358974358978</v>
      </c>
      <c r="AE32" s="31">
        <f t="shared" si="3"/>
        <v>0.59077380952380965</v>
      </c>
      <c r="AF32" s="32">
        <f t="shared" si="4"/>
        <v>6.2399999999999997E-2</v>
      </c>
      <c r="AG32" s="32">
        <f t="shared" si="5"/>
        <v>0.13439999999999999</v>
      </c>
    </row>
    <row r="33" spans="1:33" s="39" customFormat="1" ht="12.75" customHeight="1" x14ac:dyDescent="0.2">
      <c r="A33" s="37"/>
      <c r="B33" s="48" t="s">
        <v>110</v>
      </c>
      <c r="C33" s="41">
        <v>0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2">
        <v>0</v>
      </c>
      <c r="K33" s="42">
        <v>0</v>
      </c>
      <c r="L33" s="42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2">
        <v>0</v>
      </c>
      <c r="V33" s="42">
        <v>0</v>
      </c>
      <c r="W33" s="42">
        <v>0</v>
      </c>
      <c r="X33" s="41">
        <v>0</v>
      </c>
      <c r="Y33" s="41">
        <v>0</v>
      </c>
      <c r="Z33" s="41">
        <v>0</v>
      </c>
      <c r="AA33" s="41"/>
      <c r="AB33" s="38">
        <f t="shared" si="0"/>
        <v>0</v>
      </c>
      <c r="AC33" s="30" t="e">
        <f t="shared" si="1"/>
        <v>#DIV/0!</v>
      </c>
      <c r="AD33" s="31" t="e">
        <f t="shared" si="2"/>
        <v>#DIV/0!</v>
      </c>
      <c r="AE33" s="31" t="e">
        <f t="shared" si="3"/>
        <v>#DIV/0!</v>
      </c>
      <c r="AF33" s="32">
        <f t="shared" si="4"/>
        <v>0</v>
      </c>
      <c r="AG33" s="32">
        <f t="shared" si="5"/>
        <v>0</v>
      </c>
    </row>
    <row r="34" spans="1:33" s="39" customFormat="1" ht="12.75" customHeight="1" x14ac:dyDescent="0.2">
      <c r="A34" s="37"/>
      <c r="B34" s="48" t="s">
        <v>111</v>
      </c>
      <c r="C34" s="41">
        <v>0.18360000000000001</v>
      </c>
      <c r="D34" s="41">
        <v>0.186</v>
      </c>
      <c r="E34" s="41">
        <v>0.18720000000000001</v>
      </c>
      <c r="F34" s="41">
        <v>0.186</v>
      </c>
      <c r="G34" s="41">
        <v>0.18840000000000001</v>
      </c>
      <c r="H34" s="41">
        <v>0.1908</v>
      </c>
      <c r="I34" s="41">
        <v>0.18720000000000001</v>
      </c>
      <c r="J34" s="42">
        <v>0.18479999999999999</v>
      </c>
      <c r="K34" s="42">
        <v>0.186</v>
      </c>
      <c r="L34" s="42">
        <v>0.186</v>
      </c>
      <c r="M34" s="41">
        <v>0.18360000000000001</v>
      </c>
      <c r="N34" s="41">
        <v>0.18840000000000001</v>
      </c>
      <c r="O34" s="41">
        <v>0.18959999999999999</v>
      </c>
      <c r="P34" s="41">
        <v>0.192</v>
      </c>
      <c r="Q34" s="41">
        <v>0.20039999999999999</v>
      </c>
      <c r="R34" s="41">
        <v>0.19800000000000001</v>
      </c>
      <c r="S34" s="41">
        <v>0.19320000000000001</v>
      </c>
      <c r="T34" s="41">
        <v>0.19800000000000001</v>
      </c>
      <c r="U34" s="42">
        <v>0.19800000000000001</v>
      </c>
      <c r="V34" s="42">
        <v>0.19800000000000001</v>
      </c>
      <c r="W34" s="42">
        <v>0.19439999999999999</v>
      </c>
      <c r="X34" s="41">
        <v>0.192</v>
      </c>
      <c r="Y34" s="41">
        <v>0.18959999999999999</v>
      </c>
      <c r="Z34" s="41">
        <v>0.18720000000000001</v>
      </c>
      <c r="AA34" s="41"/>
      <c r="AB34" s="38">
        <f t="shared" si="0"/>
        <v>4.5683999999999996</v>
      </c>
      <c r="AC34" s="30">
        <f t="shared" si="1"/>
        <v>0.94985029940119758</v>
      </c>
      <c r="AD34" s="31">
        <f t="shared" si="2"/>
        <v>1.0233870967741936</v>
      </c>
      <c r="AE34" s="31">
        <f t="shared" si="3"/>
        <v>0.96136363636363631</v>
      </c>
      <c r="AF34" s="32">
        <f t="shared" si="4"/>
        <v>0.186</v>
      </c>
      <c r="AG34" s="32">
        <f t="shared" si="5"/>
        <v>0.19800000000000001</v>
      </c>
    </row>
    <row r="35" spans="1:33" s="39" customFormat="1" ht="12.75" customHeight="1" x14ac:dyDescent="0.2">
      <c r="A35" s="37"/>
      <c r="B35" s="48" t="s">
        <v>112</v>
      </c>
      <c r="C35" s="41">
        <v>5.28E-2</v>
      </c>
      <c r="D35" s="41">
        <v>5.28E-2</v>
      </c>
      <c r="E35" s="41">
        <v>5.16E-2</v>
      </c>
      <c r="F35" s="41">
        <v>5.28E-2</v>
      </c>
      <c r="G35" s="41">
        <v>5.28E-2</v>
      </c>
      <c r="H35" s="41">
        <v>5.3999999999999999E-2</v>
      </c>
      <c r="I35" s="41">
        <v>3.9600000000000003E-2</v>
      </c>
      <c r="J35" s="42">
        <v>4.2000000000000003E-2</v>
      </c>
      <c r="K35" s="42">
        <v>3.9600000000000003E-2</v>
      </c>
      <c r="L35" s="42">
        <v>2.1600000000000001E-2</v>
      </c>
      <c r="M35" s="41">
        <v>3.5999999999999997E-2</v>
      </c>
      <c r="N35" s="41">
        <v>3.7199999999999997E-2</v>
      </c>
      <c r="O35" s="41">
        <v>4.0800000000000003E-2</v>
      </c>
      <c r="P35" s="41">
        <v>4.3200000000000002E-2</v>
      </c>
      <c r="Q35" s="41">
        <v>4.9200000000000001E-2</v>
      </c>
      <c r="R35" s="41">
        <v>4.9200000000000001E-2</v>
      </c>
      <c r="S35" s="41">
        <v>5.8799999999999998E-2</v>
      </c>
      <c r="T35" s="41">
        <v>5.04E-2</v>
      </c>
      <c r="U35" s="42">
        <v>3.9600000000000003E-2</v>
      </c>
      <c r="V35" s="42">
        <v>6.3600000000000004E-2</v>
      </c>
      <c r="W35" s="42">
        <v>6.7199999999999996E-2</v>
      </c>
      <c r="X35" s="41">
        <v>5.7599999999999998E-2</v>
      </c>
      <c r="Y35" s="41">
        <v>5.04E-2</v>
      </c>
      <c r="Z35" s="41">
        <v>5.28E-2</v>
      </c>
      <c r="AA35" s="41"/>
      <c r="AB35" s="38">
        <f t="shared" si="0"/>
        <v>1.1556000000000002</v>
      </c>
      <c r="AC35" s="30">
        <f t="shared" si="1"/>
        <v>0.71651785714285732</v>
      </c>
      <c r="AD35" s="31">
        <f t="shared" si="2"/>
        <v>1.1464285714285716</v>
      </c>
      <c r="AE35" s="31">
        <f t="shared" si="3"/>
        <v>0.71651785714285732</v>
      </c>
      <c r="AF35" s="32">
        <f t="shared" si="4"/>
        <v>4.2000000000000003E-2</v>
      </c>
      <c r="AG35" s="32">
        <f t="shared" si="5"/>
        <v>6.7199999999999996E-2</v>
      </c>
    </row>
    <row r="36" spans="1:33" s="39" customFormat="1" ht="12.75" customHeight="1" x14ac:dyDescent="0.2">
      <c r="A36" s="37"/>
      <c r="B36" s="48" t="s">
        <v>113</v>
      </c>
      <c r="C36" s="41">
        <v>0</v>
      </c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2">
        <v>0</v>
      </c>
      <c r="K36" s="42">
        <v>0</v>
      </c>
      <c r="L36" s="42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2">
        <v>0</v>
      </c>
      <c r="V36" s="42">
        <v>0</v>
      </c>
      <c r="W36" s="42">
        <v>0</v>
      </c>
      <c r="X36" s="41">
        <v>0</v>
      </c>
      <c r="Y36" s="41">
        <v>0</v>
      </c>
      <c r="Z36" s="41">
        <v>0</v>
      </c>
      <c r="AA36" s="41"/>
      <c r="AB36" s="38">
        <f t="shared" si="0"/>
        <v>0</v>
      </c>
      <c r="AC36" s="30" t="e">
        <f t="shared" si="1"/>
        <v>#DIV/0!</v>
      </c>
      <c r="AD36" s="31" t="e">
        <f t="shared" si="2"/>
        <v>#DIV/0!</v>
      </c>
      <c r="AE36" s="31" t="e">
        <f t="shared" si="3"/>
        <v>#DIV/0!</v>
      </c>
      <c r="AF36" s="32">
        <f t="shared" si="4"/>
        <v>0</v>
      </c>
      <c r="AG36" s="32">
        <f t="shared" si="5"/>
        <v>0</v>
      </c>
    </row>
    <row r="37" spans="1:33" s="39" customFormat="1" ht="12.75" customHeight="1" x14ac:dyDescent="0.2">
      <c r="A37" s="37"/>
      <c r="B37" s="48" t="s">
        <v>114</v>
      </c>
      <c r="C37" s="41">
        <v>6.3600000000000004E-2</v>
      </c>
      <c r="D37" s="41">
        <v>6.6000000000000003E-2</v>
      </c>
      <c r="E37" s="41">
        <v>6.4799999999999996E-2</v>
      </c>
      <c r="F37" s="41">
        <v>6.2399999999999997E-2</v>
      </c>
      <c r="G37" s="41">
        <v>6.4799999999999996E-2</v>
      </c>
      <c r="H37" s="41">
        <v>6.6000000000000003E-2</v>
      </c>
      <c r="I37" s="41">
        <v>5.7599999999999998E-2</v>
      </c>
      <c r="J37" s="42">
        <v>5.7599999999999998E-2</v>
      </c>
      <c r="K37" s="42">
        <v>5.8799999999999998E-2</v>
      </c>
      <c r="L37" s="42">
        <v>6.2399999999999997E-2</v>
      </c>
      <c r="M37" s="41">
        <v>6.2399999999999997E-2</v>
      </c>
      <c r="N37" s="41">
        <v>6.1199999999999997E-2</v>
      </c>
      <c r="O37" s="41">
        <v>6.1199999999999997E-2</v>
      </c>
      <c r="P37" s="41">
        <v>6.7199999999999996E-2</v>
      </c>
      <c r="Q37" s="41">
        <v>7.3200000000000001E-2</v>
      </c>
      <c r="R37" s="41">
        <v>7.9200000000000007E-2</v>
      </c>
      <c r="S37" s="41">
        <v>8.0399999999999999E-2</v>
      </c>
      <c r="T37" s="41">
        <v>8.2799999999999999E-2</v>
      </c>
      <c r="U37" s="42">
        <v>8.5199999999999998E-2</v>
      </c>
      <c r="V37" s="42">
        <v>8.2799999999999999E-2</v>
      </c>
      <c r="W37" s="42">
        <v>7.6799999999999993E-2</v>
      </c>
      <c r="X37" s="41">
        <v>7.4399999999999994E-2</v>
      </c>
      <c r="Y37" s="41">
        <v>7.0800000000000002E-2</v>
      </c>
      <c r="Z37" s="41">
        <v>6.6000000000000003E-2</v>
      </c>
      <c r="AA37" s="41"/>
      <c r="AB37" s="38">
        <f t="shared" si="0"/>
        <v>1.6476000000000002</v>
      </c>
      <c r="AC37" s="30">
        <f t="shared" si="1"/>
        <v>0.80575117370892024</v>
      </c>
      <c r="AD37" s="31">
        <f t="shared" si="2"/>
        <v>1.1001602564102566</v>
      </c>
      <c r="AE37" s="31">
        <f t="shared" si="3"/>
        <v>0.80575117370892024</v>
      </c>
      <c r="AF37" s="32">
        <f t="shared" si="4"/>
        <v>6.2399999999999997E-2</v>
      </c>
      <c r="AG37" s="32">
        <f t="shared" si="5"/>
        <v>8.5199999999999998E-2</v>
      </c>
    </row>
    <row r="38" spans="1:33" s="39" customFormat="1" ht="12.75" customHeight="1" x14ac:dyDescent="0.2">
      <c r="A38" s="37"/>
      <c r="B38" s="48" t="s">
        <v>115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2">
        <v>0</v>
      </c>
      <c r="K38" s="42">
        <v>0</v>
      </c>
      <c r="L38" s="42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2">
        <v>0</v>
      </c>
      <c r="V38" s="42">
        <v>0</v>
      </c>
      <c r="W38" s="42">
        <v>0</v>
      </c>
      <c r="X38" s="41">
        <v>0</v>
      </c>
      <c r="Y38" s="41">
        <v>0</v>
      </c>
      <c r="Z38" s="41">
        <v>0</v>
      </c>
      <c r="AA38" s="41"/>
      <c r="AB38" s="38">
        <f t="shared" si="0"/>
        <v>0</v>
      </c>
      <c r="AC38" s="30" t="e">
        <f t="shared" si="1"/>
        <v>#DIV/0!</v>
      </c>
      <c r="AD38" s="31" t="e">
        <f t="shared" si="2"/>
        <v>#DIV/0!</v>
      </c>
      <c r="AE38" s="31" t="e">
        <f t="shared" si="3"/>
        <v>#DIV/0!</v>
      </c>
      <c r="AF38" s="32">
        <f t="shared" si="4"/>
        <v>0</v>
      </c>
      <c r="AG38" s="32">
        <f t="shared" si="5"/>
        <v>0</v>
      </c>
    </row>
    <row r="39" spans="1:33" s="39" customFormat="1" ht="12.75" customHeight="1" x14ac:dyDescent="0.2">
      <c r="A39" s="37"/>
      <c r="B39" s="48" t="s">
        <v>116</v>
      </c>
      <c r="C39" s="41">
        <v>0.20399999999999999</v>
      </c>
      <c r="D39" s="41">
        <v>0.20399999999999999</v>
      </c>
      <c r="E39" s="41">
        <v>0.20760000000000001</v>
      </c>
      <c r="F39" s="41">
        <v>0.20399999999999999</v>
      </c>
      <c r="G39" s="41">
        <v>0.2064</v>
      </c>
      <c r="H39" s="41">
        <v>0.21240000000000001</v>
      </c>
      <c r="I39" s="41">
        <v>0.20880000000000001</v>
      </c>
      <c r="J39" s="42">
        <v>0.20880000000000001</v>
      </c>
      <c r="K39" s="42">
        <v>0.21240000000000001</v>
      </c>
      <c r="L39" s="42">
        <v>0.2064</v>
      </c>
      <c r="M39" s="41">
        <v>0.216</v>
      </c>
      <c r="N39" s="41">
        <v>0.1956</v>
      </c>
      <c r="O39" s="41">
        <v>0.2016</v>
      </c>
      <c r="P39" s="41">
        <v>0.21959999999999999</v>
      </c>
      <c r="Q39" s="41">
        <v>0.22559999999999999</v>
      </c>
      <c r="R39" s="41">
        <v>0.22559999999999999</v>
      </c>
      <c r="S39" s="41">
        <v>0.23400000000000001</v>
      </c>
      <c r="T39" s="41">
        <v>0.2316</v>
      </c>
      <c r="U39" s="42">
        <v>0.23519999999999999</v>
      </c>
      <c r="V39" s="42">
        <v>0.23519999999999999</v>
      </c>
      <c r="W39" s="42">
        <v>0.23039999999999999</v>
      </c>
      <c r="X39" s="41">
        <v>0.2268</v>
      </c>
      <c r="Y39" s="41">
        <v>0.22439999999999999</v>
      </c>
      <c r="Z39" s="41">
        <v>0.21840000000000001</v>
      </c>
      <c r="AA39" s="41"/>
      <c r="AB39" s="38">
        <f t="shared" si="0"/>
        <v>5.1947999999999999</v>
      </c>
      <c r="AC39" s="30">
        <f t="shared" si="1"/>
        <v>0.92028061224489799</v>
      </c>
      <c r="AD39" s="31">
        <f t="shared" si="2"/>
        <v>1.0190677966101696</v>
      </c>
      <c r="AE39" s="31">
        <f t="shared" si="3"/>
        <v>0.92028061224489799</v>
      </c>
      <c r="AF39" s="32">
        <f t="shared" si="4"/>
        <v>0.21240000000000001</v>
      </c>
      <c r="AG39" s="32">
        <f t="shared" si="5"/>
        <v>0.23519999999999999</v>
      </c>
    </row>
    <row r="40" spans="1:33" s="39" customFormat="1" ht="12.75" customHeight="1" x14ac:dyDescent="0.2">
      <c r="A40" s="37"/>
      <c r="B40" s="48" t="s">
        <v>117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2">
        <v>0</v>
      </c>
      <c r="K40" s="42">
        <v>0</v>
      </c>
      <c r="L40" s="42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2">
        <v>0</v>
      </c>
      <c r="V40" s="42">
        <v>0</v>
      </c>
      <c r="W40" s="42">
        <v>0</v>
      </c>
      <c r="X40" s="41">
        <v>0</v>
      </c>
      <c r="Y40" s="41">
        <v>0</v>
      </c>
      <c r="Z40" s="41">
        <v>0</v>
      </c>
      <c r="AA40" s="41"/>
      <c r="AB40" s="38">
        <f t="shared" si="0"/>
        <v>0</v>
      </c>
      <c r="AC40" s="30" t="e">
        <f t="shared" si="1"/>
        <v>#DIV/0!</v>
      </c>
      <c r="AD40" s="31" t="e">
        <f t="shared" si="2"/>
        <v>#DIV/0!</v>
      </c>
      <c r="AE40" s="31" t="e">
        <f t="shared" si="3"/>
        <v>#DIV/0!</v>
      </c>
      <c r="AF40" s="32">
        <f t="shared" si="4"/>
        <v>0</v>
      </c>
      <c r="AG40" s="32">
        <f t="shared" si="5"/>
        <v>0</v>
      </c>
    </row>
    <row r="41" spans="1:33" s="39" customFormat="1" ht="12.75" customHeight="1" x14ac:dyDescent="0.2">
      <c r="A41" s="37"/>
      <c r="B41" s="48" t="s">
        <v>118</v>
      </c>
      <c r="C41" s="41">
        <v>0.02</v>
      </c>
      <c r="D41" s="41">
        <v>0.02</v>
      </c>
      <c r="E41" s="41">
        <v>0.02</v>
      </c>
      <c r="F41" s="41">
        <v>2.0799999999999999E-2</v>
      </c>
      <c r="G41" s="41">
        <v>1.84E-2</v>
      </c>
      <c r="H41" s="41">
        <v>1.6E-2</v>
      </c>
      <c r="I41" s="41">
        <v>1.6E-2</v>
      </c>
      <c r="J41" s="42">
        <v>1.6E-2</v>
      </c>
      <c r="K41" s="42">
        <v>1.44E-2</v>
      </c>
      <c r="L41" s="42">
        <v>1.2800000000000001E-2</v>
      </c>
      <c r="M41" s="41">
        <v>1.44E-2</v>
      </c>
      <c r="N41" s="41">
        <v>1.52E-2</v>
      </c>
      <c r="O41" s="41">
        <v>1.52E-2</v>
      </c>
      <c r="P41" s="41">
        <v>1.9199999999999998E-2</v>
      </c>
      <c r="Q41" s="41">
        <v>1.6799999999999999E-2</v>
      </c>
      <c r="R41" s="41">
        <v>1.6799999999999999E-2</v>
      </c>
      <c r="S41" s="41">
        <v>1.6799999999999999E-2</v>
      </c>
      <c r="T41" s="41">
        <v>0.02</v>
      </c>
      <c r="U41" s="42">
        <v>1.84E-2</v>
      </c>
      <c r="V41" s="42">
        <v>0.02</v>
      </c>
      <c r="W41" s="42">
        <v>1.9199999999999998E-2</v>
      </c>
      <c r="X41" s="41">
        <v>2.24E-2</v>
      </c>
      <c r="Y41" s="41">
        <v>2.1600000000000001E-2</v>
      </c>
      <c r="Z41" s="41">
        <v>2.0799999999999999E-2</v>
      </c>
      <c r="AA41" s="41"/>
      <c r="AB41" s="38">
        <f t="shared" si="0"/>
        <v>0.43119999999999992</v>
      </c>
      <c r="AC41" s="30">
        <f t="shared" si="1"/>
        <v>0.80208333333333315</v>
      </c>
      <c r="AD41" s="31">
        <f t="shared" si="2"/>
        <v>1.1229166666666663</v>
      </c>
      <c r="AE41" s="31">
        <f t="shared" si="3"/>
        <v>0.8983333333333331</v>
      </c>
      <c r="AF41" s="32">
        <f t="shared" si="4"/>
        <v>1.6E-2</v>
      </c>
      <c r="AG41" s="32">
        <f t="shared" si="5"/>
        <v>0.02</v>
      </c>
    </row>
    <row r="42" spans="1:33" s="39" customFormat="1" ht="12.75" customHeight="1" x14ac:dyDescent="0.2">
      <c r="A42" s="37"/>
      <c r="B42" s="48" t="s">
        <v>119</v>
      </c>
      <c r="C42" s="41">
        <v>0</v>
      </c>
      <c r="D42" s="41">
        <v>0</v>
      </c>
      <c r="E42" s="41">
        <v>0</v>
      </c>
      <c r="F42" s="41">
        <v>0</v>
      </c>
      <c r="G42" s="41">
        <v>0</v>
      </c>
      <c r="H42" s="41">
        <v>0</v>
      </c>
      <c r="I42" s="41">
        <v>6.0000000000000001E-3</v>
      </c>
      <c r="J42" s="42">
        <v>6.0000000000000001E-3</v>
      </c>
      <c r="K42" s="42">
        <v>0</v>
      </c>
      <c r="L42" s="42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2">
        <v>0</v>
      </c>
      <c r="V42" s="42">
        <v>0</v>
      </c>
      <c r="W42" s="42">
        <v>0</v>
      </c>
      <c r="X42" s="41">
        <v>0</v>
      </c>
      <c r="Y42" s="41">
        <v>0</v>
      </c>
      <c r="Z42" s="41">
        <v>0</v>
      </c>
      <c r="AA42" s="41"/>
      <c r="AB42" s="38">
        <f t="shared" si="0"/>
        <v>1.2E-2</v>
      </c>
      <c r="AC42" s="30">
        <f t="shared" si="1"/>
        <v>8.3333333333333329E-2</v>
      </c>
      <c r="AD42" s="31">
        <f t="shared" si="2"/>
        <v>8.3333333333333329E-2</v>
      </c>
      <c r="AE42" s="31" t="e">
        <f t="shared" si="3"/>
        <v>#DIV/0!</v>
      </c>
      <c r="AF42" s="32">
        <f t="shared" si="4"/>
        <v>6.0000000000000001E-3</v>
      </c>
      <c r="AG42" s="32">
        <f t="shared" si="5"/>
        <v>0</v>
      </c>
    </row>
    <row r="43" spans="1:33" s="39" customFormat="1" ht="12.75" customHeight="1" x14ac:dyDescent="0.2">
      <c r="A43" s="37"/>
      <c r="B43" s="48" t="s">
        <v>120</v>
      </c>
      <c r="C43" s="41">
        <v>0.12479999999999999</v>
      </c>
      <c r="D43" s="41">
        <v>0.14879999999999999</v>
      </c>
      <c r="E43" s="41">
        <v>0.17519999999999999</v>
      </c>
      <c r="F43" s="41">
        <v>0.1656</v>
      </c>
      <c r="G43" s="41">
        <v>0.1764</v>
      </c>
      <c r="H43" s="41">
        <v>0.1704</v>
      </c>
      <c r="I43" s="41">
        <v>0.16439999999999999</v>
      </c>
      <c r="J43" s="42">
        <v>0.12</v>
      </c>
      <c r="K43" s="42">
        <v>6.7199999999999996E-2</v>
      </c>
      <c r="L43" s="42">
        <v>0.06</v>
      </c>
      <c r="M43" s="41">
        <v>5.3999999999999999E-2</v>
      </c>
      <c r="N43" s="41">
        <v>5.16E-2</v>
      </c>
      <c r="O43" s="41">
        <v>8.5199999999999998E-2</v>
      </c>
      <c r="P43" s="41">
        <v>7.8E-2</v>
      </c>
      <c r="Q43" s="41">
        <v>6.3600000000000004E-2</v>
      </c>
      <c r="R43" s="41">
        <v>9.7199999999999995E-2</v>
      </c>
      <c r="S43" s="41">
        <v>9.2399999999999996E-2</v>
      </c>
      <c r="T43" s="41">
        <v>4.3200000000000002E-2</v>
      </c>
      <c r="U43" s="42">
        <v>7.0800000000000002E-2</v>
      </c>
      <c r="V43" s="42">
        <v>0.13800000000000001</v>
      </c>
      <c r="W43" s="42">
        <v>0.16439999999999999</v>
      </c>
      <c r="X43" s="41">
        <v>0.16320000000000001</v>
      </c>
      <c r="Y43" s="41">
        <v>0.1704</v>
      </c>
      <c r="Z43" s="41">
        <v>0.1668</v>
      </c>
      <c r="AA43" s="41"/>
      <c r="AB43" s="38">
        <f t="shared" si="0"/>
        <v>2.8115999999999999</v>
      </c>
      <c r="AC43" s="30">
        <f t="shared" si="1"/>
        <v>0.66411564625850339</v>
      </c>
      <c r="AD43" s="31">
        <f t="shared" si="2"/>
        <v>0.97624999999999995</v>
      </c>
      <c r="AE43" s="31">
        <f t="shared" si="3"/>
        <v>0.71259124087591241</v>
      </c>
      <c r="AF43" s="32">
        <f t="shared" si="4"/>
        <v>0.12</v>
      </c>
      <c r="AG43" s="32">
        <f t="shared" si="5"/>
        <v>0.16439999999999999</v>
      </c>
    </row>
    <row r="44" spans="1:33" s="39" customFormat="1" ht="12.75" customHeight="1" x14ac:dyDescent="0.2">
      <c r="A44" s="37"/>
      <c r="B44" s="48" t="s">
        <v>121</v>
      </c>
      <c r="C44" s="41">
        <v>2.64E-2</v>
      </c>
      <c r="D44" s="41">
        <v>4.3200000000000002E-2</v>
      </c>
      <c r="E44" s="41">
        <v>4.4400000000000002E-2</v>
      </c>
      <c r="F44" s="41">
        <v>3.3599999999999998E-2</v>
      </c>
      <c r="G44" s="41">
        <v>3.5999999999999999E-3</v>
      </c>
      <c r="H44" s="41">
        <v>0</v>
      </c>
      <c r="I44" s="41">
        <v>1.1999999999999999E-3</v>
      </c>
      <c r="J44" s="42">
        <v>0</v>
      </c>
      <c r="K44" s="42">
        <v>0</v>
      </c>
      <c r="L44" s="42">
        <v>0</v>
      </c>
      <c r="M44" s="41">
        <v>0</v>
      </c>
      <c r="N44" s="41">
        <v>0</v>
      </c>
      <c r="O44" s="41">
        <v>1.1999999999999999E-3</v>
      </c>
      <c r="P44" s="41">
        <v>1.1999999999999999E-3</v>
      </c>
      <c r="Q44" s="41">
        <v>2.3999999999999998E-3</v>
      </c>
      <c r="R44" s="41">
        <v>1.1999999999999999E-3</v>
      </c>
      <c r="S44" s="41">
        <v>1.1999999999999999E-3</v>
      </c>
      <c r="T44" s="41">
        <v>3.5999999999999999E-3</v>
      </c>
      <c r="U44" s="42">
        <v>1.6799999999999999E-2</v>
      </c>
      <c r="V44" s="42">
        <v>4.6800000000000001E-2</v>
      </c>
      <c r="W44" s="42">
        <v>5.7599999999999998E-2</v>
      </c>
      <c r="X44" s="41">
        <v>5.8799999999999998E-2</v>
      </c>
      <c r="Y44" s="41">
        <v>5.3999999999999999E-2</v>
      </c>
      <c r="Z44" s="41">
        <v>4.0800000000000003E-2</v>
      </c>
      <c r="AA44" s="41"/>
      <c r="AB44" s="38">
        <f t="shared" si="0"/>
        <v>0.43800000000000006</v>
      </c>
      <c r="AC44" s="30">
        <f t="shared" si="1"/>
        <v>0.31037414965986398</v>
      </c>
      <c r="AD44" s="31" t="e">
        <f t="shared" si="2"/>
        <v>#DIV/0!</v>
      </c>
      <c r="AE44" s="31">
        <f t="shared" si="3"/>
        <v>0.31684027777777785</v>
      </c>
      <c r="AF44" s="32">
        <f t="shared" si="4"/>
        <v>0</v>
      </c>
      <c r="AG44" s="32">
        <f t="shared" si="5"/>
        <v>5.7599999999999998E-2</v>
      </c>
    </row>
    <row r="45" spans="1:33" s="39" customFormat="1" ht="12.75" customHeight="1" x14ac:dyDescent="0.2">
      <c r="A45" s="37"/>
      <c r="B45" s="48" t="s">
        <v>122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2">
        <v>0</v>
      </c>
      <c r="K45" s="42">
        <v>0</v>
      </c>
      <c r="L45" s="42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2">
        <v>0</v>
      </c>
      <c r="V45" s="42">
        <v>0</v>
      </c>
      <c r="W45" s="42">
        <v>0</v>
      </c>
      <c r="X45" s="41">
        <v>0</v>
      </c>
      <c r="Y45" s="41">
        <v>0</v>
      </c>
      <c r="Z45" s="41">
        <v>0</v>
      </c>
      <c r="AA45" s="41"/>
      <c r="AB45" s="38">
        <f t="shared" si="0"/>
        <v>0</v>
      </c>
      <c r="AC45" s="30" t="e">
        <f t="shared" si="1"/>
        <v>#DIV/0!</v>
      </c>
      <c r="AD45" s="31" t="e">
        <f t="shared" si="2"/>
        <v>#DIV/0!</v>
      </c>
      <c r="AE45" s="31" t="e">
        <f t="shared" si="3"/>
        <v>#DIV/0!</v>
      </c>
      <c r="AF45" s="32">
        <f t="shared" si="4"/>
        <v>0</v>
      </c>
      <c r="AG45" s="32">
        <f t="shared" si="5"/>
        <v>0</v>
      </c>
    </row>
    <row r="46" spans="1:33" s="39" customFormat="1" ht="12.75" customHeight="1" x14ac:dyDescent="0.2">
      <c r="A46" s="67"/>
      <c r="B46" s="68" t="s">
        <v>123</v>
      </c>
      <c r="C46" s="69">
        <v>0.17499999999999999</v>
      </c>
      <c r="D46" s="69">
        <v>0.1736</v>
      </c>
      <c r="E46" s="69">
        <v>0.17499999999999999</v>
      </c>
      <c r="F46" s="69">
        <v>0.1736</v>
      </c>
      <c r="G46" s="69">
        <v>0.15540000000000001</v>
      </c>
      <c r="H46" s="69">
        <v>0.13719999999999999</v>
      </c>
      <c r="I46" s="69">
        <v>0.1288</v>
      </c>
      <c r="J46" s="69">
        <v>0.12180000000000001</v>
      </c>
      <c r="K46" s="69">
        <v>0.12740000000000001</v>
      </c>
      <c r="L46" s="69">
        <v>0.12740000000000001</v>
      </c>
      <c r="M46" s="69">
        <v>0.12039999999999999</v>
      </c>
      <c r="N46" s="69">
        <v>9.6600000000000005E-2</v>
      </c>
      <c r="O46" s="69">
        <v>0.112</v>
      </c>
      <c r="P46" s="69">
        <v>0.1176</v>
      </c>
      <c r="Q46" s="69">
        <v>0.12740000000000001</v>
      </c>
      <c r="R46" s="69">
        <v>0.1484</v>
      </c>
      <c r="S46" s="69">
        <v>0.13439999999999999</v>
      </c>
      <c r="T46" s="69">
        <v>0.14699999999999999</v>
      </c>
      <c r="U46" s="69">
        <v>0.154</v>
      </c>
      <c r="V46" s="69">
        <v>0.15679999999999999</v>
      </c>
      <c r="W46" s="69">
        <v>0.14560000000000001</v>
      </c>
      <c r="X46" s="69">
        <v>0.161</v>
      </c>
      <c r="Y46" s="69">
        <v>0.15959999999999999</v>
      </c>
      <c r="Z46" s="69">
        <v>0.15820000000000001</v>
      </c>
      <c r="AA46" s="69"/>
      <c r="AB46" s="70">
        <f t="shared" si="0"/>
        <v>3.4341999999999997</v>
      </c>
      <c r="AC46" s="71">
        <f t="shared" si="1"/>
        <v>0.81766666666666654</v>
      </c>
      <c r="AD46" s="72">
        <f t="shared" si="2"/>
        <v>1.123168498168498</v>
      </c>
      <c r="AE46" s="72">
        <f t="shared" si="3"/>
        <v>0.91257440476190466</v>
      </c>
      <c r="AF46" s="73">
        <f t="shared" si="4"/>
        <v>0.12740000000000001</v>
      </c>
      <c r="AG46" s="73">
        <f t="shared" si="5"/>
        <v>0.15679999999999999</v>
      </c>
    </row>
    <row r="47" spans="1:33" s="39" customFormat="1" ht="12.75" customHeight="1" x14ac:dyDescent="0.2">
      <c r="A47" s="37"/>
      <c r="B47" s="48" t="s">
        <v>124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2">
        <v>0</v>
      </c>
      <c r="K47" s="42">
        <v>0</v>
      </c>
      <c r="L47" s="42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2">
        <v>0</v>
      </c>
      <c r="V47" s="42">
        <v>0</v>
      </c>
      <c r="W47" s="42">
        <v>0</v>
      </c>
      <c r="X47" s="41">
        <v>0</v>
      </c>
      <c r="Y47" s="41">
        <v>0</v>
      </c>
      <c r="Z47" s="41">
        <v>0</v>
      </c>
      <c r="AA47" s="41"/>
      <c r="AB47" s="38">
        <f t="shared" si="0"/>
        <v>0</v>
      </c>
      <c r="AC47" s="30" t="e">
        <f t="shared" si="1"/>
        <v>#DIV/0!</v>
      </c>
      <c r="AD47" s="31" t="e">
        <f t="shared" si="2"/>
        <v>#DIV/0!</v>
      </c>
      <c r="AE47" s="31" t="e">
        <f t="shared" si="3"/>
        <v>#DIV/0!</v>
      </c>
      <c r="AF47" s="32">
        <f t="shared" si="4"/>
        <v>0</v>
      </c>
      <c r="AG47" s="32">
        <f t="shared" si="5"/>
        <v>0</v>
      </c>
    </row>
    <row r="48" spans="1:33" s="39" customFormat="1" ht="12.75" customHeight="1" x14ac:dyDescent="0.2">
      <c r="A48" s="37"/>
      <c r="B48" s="48" t="s">
        <v>125</v>
      </c>
      <c r="C48" s="41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2">
        <v>0</v>
      </c>
      <c r="K48" s="42">
        <v>0</v>
      </c>
      <c r="L48" s="42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2">
        <v>0</v>
      </c>
      <c r="V48" s="42">
        <v>0</v>
      </c>
      <c r="W48" s="42">
        <v>0</v>
      </c>
      <c r="X48" s="41">
        <v>0</v>
      </c>
      <c r="Y48" s="41">
        <v>0</v>
      </c>
      <c r="Z48" s="41">
        <v>0</v>
      </c>
      <c r="AA48" s="41"/>
      <c r="AB48" s="38">
        <f t="shared" si="0"/>
        <v>0</v>
      </c>
      <c r="AC48" s="30" t="e">
        <f t="shared" si="1"/>
        <v>#DIV/0!</v>
      </c>
      <c r="AD48" s="31" t="e">
        <f t="shared" si="2"/>
        <v>#DIV/0!</v>
      </c>
      <c r="AE48" s="31" t="e">
        <f t="shared" si="3"/>
        <v>#DIV/0!</v>
      </c>
      <c r="AF48" s="32">
        <f t="shared" si="4"/>
        <v>0</v>
      </c>
      <c r="AG48" s="32">
        <f t="shared" si="5"/>
        <v>0</v>
      </c>
    </row>
    <row r="49" spans="1:33" s="39" customFormat="1" ht="12.75" customHeight="1" x14ac:dyDescent="0.2">
      <c r="A49" s="37"/>
      <c r="B49" s="48" t="s">
        <v>126</v>
      </c>
      <c r="C49" s="41">
        <v>0.17499999999999999</v>
      </c>
      <c r="D49" s="41">
        <v>0.1736</v>
      </c>
      <c r="E49" s="41">
        <v>0.17499999999999999</v>
      </c>
      <c r="F49" s="41">
        <v>0.1736</v>
      </c>
      <c r="G49" s="41">
        <v>0.15540000000000001</v>
      </c>
      <c r="H49" s="41">
        <v>0.13719999999999999</v>
      </c>
      <c r="I49" s="41">
        <v>0.1288</v>
      </c>
      <c r="J49" s="42">
        <v>0.12180000000000001</v>
      </c>
      <c r="K49" s="42">
        <v>0.12740000000000001</v>
      </c>
      <c r="L49" s="42">
        <v>0.12740000000000001</v>
      </c>
      <c r="M49" s="41">
        <v>0.12039999999999999</v>
      </c>
      <c r="N49" s="41">
        <v>9.6600000000000005E-2</v>
      </c>
      <c r="O49" s="41">
        <v>0.112</v>
      </c>
      <c r="P49" s="41">
        <v>0.1176</v>
      </c>
      <c r="Q49" s="41">
        <v>0.12740000000000001</v>
      </c>
      <c r="R49" s="41">
        <v>0.1484</v>
      </c>
      <c r="S49" s="41">
        <v>0.13439999999999999</v>
      </c>
      <c r="T49" s="41">
        <v>0.14699999999999999</v>
      </c>
      <c r="U49" s="42">
        <v>0.154</v>
      </c>
      <c r="V49" s="42">
        <v>0.15679999999999999</v>
      </c>
      <c r="W49" s="42">
        <v>0.14560000000000001</v>
      </c>
      <c r="X49" s="41">
        <v>0.161</v>
      </c>
      <c r="Y49" s="41">
        <v>0.15959999999999999</v>
      </c>
      <c r="Z49" s="41">
        <v>0.15820000000000001</v>
      </c>
      <c r="AA49" s="41"/>
      <c r="AB49" s="38">
        <f t="shared" si="0"/>
        <v>3.4341999999999997</v>
      </c>
      <c r="AC49" s="30">
        <f t="shared" si="1"/>
        <v>0.81766666666666654</v>
      </c>
      <c r="AD49" s="31">
        <f t="shared" si="2"/>
        <v>1.123168498168498</v>
      </c>
      <c r="AE49" s="31">
        <f t="shared" si="3"/>
        <v>0.91257440476190466</v>
      </c>
      <c r="AF49" s="32">
        <f t="shared" si="4"/>
        <v>0.12740000000000001</v>
      </c>
      <c r="AG49" s="32">
        <f t="shared" si="5"/>
        <v>0.15679999999999999</v>
      </c>
    </row>
    <row r="50" spans="1:33" s="39" customFormat="1" ht="12.75" customHeight="1" x14ac:dyDescent="0.2">
      <c r="A50" s="37"/>
      <c r="B50" s="48" t="s">
        <v>94</v>
      </c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2">
        <v>0</v>
      </c>
      <c r="K50" s="42">
        <v>0</v>
      </c>
      <c r="L50" s="42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2">
        <v>0</v>
      </c>
      <c r="V50" s="42">
        <v>0</v>
      </c>
      <c r="W50" s="42">
        <v>0</v>
      </c>
      <c r="X50" s="41">
        <v>0</v>
      </c>
      <c r="Y50" s="41">
        <v>0</v>
      </c>
      <c r="Z50" s="41">
        <v>0</v>
      </c>
      <c r="AA50" s="41"/>
      <c r="AB50" s="38">
        <f t="shared" si="0"/>
        <v>0</v>
      </c>
      <c r="AC50" s="30" t="e">
        <f t="shared" si="1"/>
        <v>#DIV/0!</v>
      </c>
      <c r="AD50" s="31" t="e">
        <f t="shared" si="2"/>
        <v>#DIV/0!</v>
      </c>
      <c r="AE50" s="31" t="e">
        <f t="shared" si="3"/>
        <v>#DIV/0!</v>
      </c>
      <c r="AF50" s="32">
        <f t="shared" si="4"/>
        <v>0</v>
      </c>
      <c r="AG50" s="32">
        <f t="shared" si="5"/>
        <v>0</v>
      </c>
    </row>
    <row r="51" spans="1:33" s="39" customFormat="1" ht="12.75" customHeight="1" x14ac:dyDescent="0.2">
      <c r="A51" s="37"/>
      <c r="B51" s="48" t="s">
        <v>127</v>
      </c>
      <c r="C51" s="41">
        <v>0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2">
        <v>0</v>
      </c>
      <c r="K51" s="42">
        <v>0</v>
      </c>
      <c r="L51" s="42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2">
        <v>0</v>
      </c>
      <c r="V51" s="42">
        <v>0</v>
      </c>
      <c r="W51" s="42">
        <v>0</v>
      </c>
      <c r="X51" s="41">
        <v>0</v>
      </c>
      <c r="Y51" s="41">
        <v>0</v>
      </c>
      <c r="Z51" s="41">
        <v>0</v>
      </c>
      <c r="AA51" s="41"/>
      <c r="AB51" s="38">
        <f t="shared" si="0"/>
        <v>0</v>
      </c>
      <c r="AC51" s="30" t="e">
        <f t="shared" si="1"/>
        <v>#DIV/0!</v>
      </c>
      <c r="AD51" s="31" t="e">
        <f t="shared" si="2"/>
        <v>#DIV/0!</v>
      </c>
      <c r="AE51" s="31" t="e">
        <f t="shared" si="3"/>
        <v>#DIV/0!</v>
      </c>
      <c r="AF51" s="32">
        <f t="shared" si="4"/>
        <v>0</v>
      </c>
      <c r="AG51" s="32">
        <f t="shared" si="5"/>
        <v>0</v>
      </c>
    </row>
    <row r="52" spans="1:33" s="39" customFormat="1" ht="12.75" customHeight="1" x14ac:dyDescent="0.2">
      <c r="A52" s="37"/>
      <c r="B52" s="48" t="s">
        <v>128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2">
        <v>0</v>
      </c>
      <c r="K52" s="42">
        <v>0</v>
      </c>
      <c r="L52" s="42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2">
        <v>0</v>
      </c>
      <c r="V52" s="42">
        <v>0</v>
      </c>
      <c r="W52" s="42">
        <v>0</v>
      </c>
      <c r="X52" s="41">
        <v>0</v>
      </c>
      <c r="Y52" s="41">
        <v>0</v>
      </c>
      <c r="Z52" s="41">
        <v>0</v>
      </c>
      <c r="AA52" s="41"/>
      <c r="AB52" s="38">
        <f t="shared" si="0"/>
        <v>0</v>
      </c>
      <c r="AC52" s="30" t="e">
        <f t="shared" si="1"/>
        <v>#DIV/0!</v>
      </c>
      <c r="AD52" s="31" t="e">
        <f t="shared" si="2"/>
        <v>#DIV/0!</v>
      </c>
      <c r="AE52" s="31" t="e">
        <f t="shared" si="3"/>
        <v>#DIV/0!</v>
      </c>
      <c r="AF52" s="32">
        <f t="shared" si="4"/>
        <v>0</v>
      </c>
      <c r="AG52" s="32">
        <f t="shared" si="5"/>
        <v>0</v>
      </c>
    </row>
    <row r="53" spans="1:33" s="39" customFormat="1" ht="12.75" customHeight="1" x14ac:dyDescent="0.2">
      <c r="A53" s="37"/>
      <c r="B53" s="48" t="s">
        <v>129</v>
      </c>
      <c r="C53" s="41">
        <v>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2">
        <v>0</v>
      </c>
      <c r="K53" s="42">
        <v>0</v>
      </c>
      <c r="L53" s="42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2">
        <v>0</v>
      </c>
      <c r="V53" s="42">
        <v>0</v>
      </c>
      <c r="W53" s="42">
        <v>0</v>
      </c>
      <c r="X53" s="41">
        <v>0</v>
      </c>
      <c r="Y53" s="41">
        <v>0</v>
      </c>
      <c r="Z53" s="41">
        <v>0</v>
      </c>
      <c r="AA53" s="41"/>
      <c r="AB53" s="38">
        <f t="shared" si="0"/>
        <v>0</v>
      </c>
      <c r="AC53" s="30" t="e">
        <f t="shared" si="1"/>
        <v>#DIV/0!</v>
      </c>
      <c r="AD53" s="31" t="e">
        <f t="shared" si="2"/>
        <v>#DIV/0!</v>
      </c>
      <c r="AE53" s="31" t="e">
        <f t="shared" si="3"/>
        <v>#DIV/0!</v>
      </c>
      <c r="AF53" s="32">
        <f t="shared" si="4"/>
        <v>0</v>
      </c>
      <c r="AG53" s="32">
        <f t="shared" si="5"/>
        <v>0</v>
      </c>
    </row>
    <row r="54" spans="1:33" s="39" customFormat="1" ht="12.75" customHeight="1" x14ac:dyDescent="0.2">
      <c r="A54" s="37"/>
      <c r="B54" s="48" t="s">
        <v>130</v>
      </c>
      <c r="C54" s="41">
        <v>0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2">
        <v>0</v>
      </c>
      <c r="K54" s="42">
        <v>0</v>
      </c>
      <c r="L54" s="42">
        <v>0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  <c r="T54" s="41">
        <v>0</v>
      </c>
      <c r="U54" s="42">
        <v>0</v>
      </c>
      <c r="V54" s="42">
        <v>0</v>
      </c>
      <c r="W54" s="42">
        <v>0</v>
      </c>
      <c r="X54" s="41">
        <v>0</v>
      </c>
      <c r="Y54" s="41">
        <v>0</v>
      </c>
      <c r="Z54" s="41">
        <v>0</v>
      </c>
      <c r="AA54" s="41"/>
      <c r="AB54" s="38">
        <f t="shared" si="0"/>
        <v>0</v>
      </c>
      <c r="AC54" s="30" t="e">
        <f t="shared" si="1"/>
        <v>#DIV/0!</v>
      </c>
      <c r="AD54" s="31" t="e">
        <f t="shared" si="2"/>
        <v>#DIV/0!</v>
      </c>
      <c r="AE54" s="31" t="e">
        <f t="shared" si="3"/>
        <v>#DIV/0!</v>
      </c>
      <c r="AF54" s="32">
        <f t="shared" si="4"/>
        <v>0</v>
      </c>
      <c r="AG54" s="32">
        <f t="shared" si="5"/>
        <v>0</v>
      </c>
    </row>
    <row r="55" spans="1:33" s="39" customFormat="1" ht="12.75" customHeight="1" x14ac:dyDescent="0.2">
      <c r="A55" s="67"/>
      <c r="B55" s="68" t="s">
        <v>131</v>
      </c>
      <c r="C55" s="69">
        <v>0</v>
      </c>
      <c r="D55" s="69">
        <v>0</v>
      </c>
      <c r="E55" s="69">
        <v>1.1999999999999999E-3</v>
      </c>
      <c r="F55" s="69">
        <v>1.1999999999999999E-3</v>
      </c>
      <c r="G55" s="69">
        <v>0</v>
      </c>
      <c r="H55" s="69">
        <v>0</v>
      </c>
      <c r="I55" s="69">
        <v>0</v>
      </c>
      <c r="J55" s="69">
        <v>1.1999999999999999E-3</v>
      </c>
      <c r="K55" s="69">
        <v>0</v>
      </c>
      <c r="L55" s="69">
        <v>1.1999999999999999E-3</v>
      </c>
      <c r="M55" s="69">
        <v>0</v>
      </c>
      <c r="N55" s="69">
        <v>0</v>
      </c>
      <c r="O55" s="69">
        <v>1.1999999999999999E-3</v>
      </c>
      <c r="P55" s="69">
        <v>1.1999999999999999E-3</v>
      </c>
      <c r="Q55" s="69">
        <v>0</v>
      </c>
      <c r="R55" s="69">
        <v>0</v>
      </c>
      <c r="S55" s="69">
        <v>0</v>
      </c>
      <c r="T55" s="69">
        <v>5.9999999999999995E-4</v>
      </c>
      <c r="U55" s="69">
        <v>6.0000000000000001E-3</v>
      </c>
      <c r="V55" s="69">
        <v>7.1999999999999998E-3</v>
      </c>
      <c r="W55" s="69">
        <v>4.7999999999999996E-3</v>
      </c>
      <c r="X55" s="69">
        <v>0</v>
      </c>
      <c r="Y55" s="69">
        <v>0</v>
      </c>
      <c r="Z55" s="69">
        <v>0</v>
      </c>
      <c r="AA55" s="69"/>
      <c r="AB55" s="70">
        <f t="shared" si="0"/>
        <v>2.5799999999999997E-2</v>
      </c>
      <c r="AC55" s="71">
        <f t="shared" si="1"/>
        <v>0.14930555555555552</v>
      </c>
      <c r="AD55" s="72">
        <f t="shared" si="2"/>
        <v>0.89583333333333326</v>
      </c>
      <c r="AE55" s="72">
        <f t="shared" si="3"/>
        <v>0.14930555555555552</v>
      </c>
      <c r="AF55" s="73">
        <f t="shared" si="4"/>
        <v>1.1999999999999999E-3</v>
      </c>
      <c r="AG55" s="73">
        <f t="shared" si="5"/>
        <v>7.1999999999999998E-3</v>
      </c>
    </row>
    <row r="56" spans="1:33" s="39" customFormat="1" ht="12.75" customHeight="1" x14ac:dyDescent="0.2">
      <c r="A56" s="37"/>
      <c r="B56" s="48" t="s">
        <v>132</v>
      </c>
      <c r="C56" s="41">
        <v>0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2">
        <v>0</v>
      </c>
      <c r="K56" s="42">
        <v>0</v>
      </c>
      <c r="L56" s="42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2">
        <v>0</v>
      </c>
      <c r="V56" s="42">
        <v>0</v>
      </c>
      <c r="W56" s="42">
        <v>0</v>
      </c>
      <c r="X56" s="41">
        <v>0</v>
      </c>
      <c r="Y56" s="41">
        <v>0</v>
      </c>
      <c r="Z56" s="41">
        <v>0</v>
      </c>
      <c r="AA56" s="41"/>
      <c r="AB56" s="38">
        <f t="shared" si="0"/>
        <v>0</v>
      </c>
      <c r="AC56" s="30" t="e">
        <f t="shared" si="1"/>
        <v>#DIV/0!</v>
      </c>
      <c r="AD56" s="31" t="e">
        <f t="shared" si="2"/>
        <v>#DIV/0!</v>
      </c>
      <c r="AE56" s="31" t="e">
        <f t="shared" si="3"/>
        <v>#DIV/0!</v>
      </c>
      <c r="AF56" s="32">
        <f t="shared" si="4"/>
        <v>0</v>
      </c>
      <c r="AG56" s="32">
        <f t="shared" si="5"/>
        <v>0</v>
      </c>
    </row>
    <row r="57" spans="1:33" s="39" customFormat="1" ht="12.75" customHeight="1" x14ac:dyDescent="0.2">
      <c r="A57" s="37"/>
      <c r="B57" s="48" t="s">
        <v>133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2">
        <v>0</v>
      </c>
      <c r="K57" s="42">
        <v>0</v>
      </c>
      <c r="L57" s="42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2">
        <v>0</v>
      </c>
      <c r="V57" s="42">
        <v>0</v>
      </c>
      <c r="W57" s="42">
        <v>0</v>
      </c>
      <c r="X57" s="41">
        <v>0</v>
      </c>
      <c r="Y57" s="41">
        <v>0</v>
      </c>
      <c r="Z57" s="41">
        <v>0</v>
      </c>
      <c r="AA57" s="41"/>
      <c r="AB57" s="38">
        <f t="shared" si="0"/>
        <v>0</v>
      </c>
      <c r="AC57" s="30" t="e">
        <f t="shared" si="1"/>
        <v>#DIV/0!</v>
      </c>
      <c r="AD57" s="31" t="e">
        <f t="shared" si="2"/>
        <v>#DIV/0!</v>
      </c>
      <c r="AE57" s="31" t="e">
        <f t="shared" si="3"/>
        <v>#DIV/0!</v>
      </c>
      <c r="AF57" s="32">
        <f t="shared" si="4"/>
        <v>0</v>
      </c>
      <c r="AG57" s="32">
        <f t="shared" si="5"/>
        <v>0</v>
      </c>
    </row>
    <row r="58" spans="1:33" s="39" customFormat="1" ht="12.75" customHeight="1" x14ac:dyDescent="0.2">
      <c r="A58" s="37"/>
      <c r="B58" s="48" t="s">
        <v>134</v>
      </c>
      <c r="C58" s="41">
        <v>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2">
        <v>0</v>
      </c>
      <c r="K58" s="42">
        <v>0</v>
      </c>
      <c r="L58" s="42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2">
        <v>0</v>
      </c>
      <c r="V58" s="42">
        <v>0</v>
      </c>
      <c r="W58" s="42">
        <v>0</v>
      </c>
      <c r="X58" s="41">
        <v>0</v>
      </c>
      <c r="Y58" s="41">
        <v>0</v>
      </c>
      <c r="Z58" s="41">
        <v>0</v>
      </c>
      <c r="AA58" s="41"/>
      <c r="AB58" s="38">
        <f t="shared" si="0"/>
        <v>0</v>
      </c>
      <c r="AC58" s="30" t="e">
        <f t="shared" si="1"/>
        <v>#DIV/0!</v>
      </c>
      <c r="AD58" s="31" t="e">
        <f t="shared" si="2"/>
        <v>#DIV/0!</v>
      </c>
      <c r="AE58" s="31" t="e">
        <f t="shared" si="3"/>
        <v>#DIV/0!</v>
      </c>
      <c r="AF58" s="32">
        <f t="shared" si="4"/>
        <v>0</v>
      </c>
      <c r="AG58" s="32">
        <f t="shared" si="5"/>
        <v>0</v>
      </c>
    </row>
    <row r="59" spans="1:33" s="39" customFormat="1" ht="12.75" customHeight="1" x14ac:dyDescent="0.2">
      <c r="A59" s="37"/>
      <c r="B59" s="48" t="s">
        <v>135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2">
        <v>0</v>
      </c>
      <c r="K59" s="42">
        <v>0</v>
      </c>
      <c r="L59" s="42">
        <v>0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41">
        <v>0</v>
      </c>
      <c r="S59" s="41">
        <v>0</v>
      </c>
      <c r="T59" s="41">
        <v>0</v>
      </c>
      <c r="U59" s="42">
        <v>0</v>
      </c>
      <c r="V59" s="42">
        <v>0</v>
      </c>
      <c r="W59" s="42">
        <v>0</v>
      </c>
      <c r="X59" s="41">
        <v>0</v>
      </c>
      <c r="Y59" s="41">
        <v>0</v>
      </c>
      <c r="Z59" s="41">
        <v>0</v>
      </c>
      <c r="AA59" s="41"/>
      <c r="AB59" s="38">
        <f t="shared" si="0"/>
        <v>0</v>
      </c>
      <c r="AC59" s="30" t="e">
        <f t="shared" si="1"/>
        <v>#DIV/0!</v>
      </c>
      <c r="AD59" s="31" t="e">
        <f t="shared" si="2"/>
        <v>#DIV/0!</v>
      </c>
      <c r="AE59" s="31" t="e">
        <f t="shared" si="3"/>
        <v>#DIV/0!</v>
      </c>
      <c r="AF59" s="32">
        <f t="shared" si="4"/>
        <v>0</v>
      </c>
      <c r="AG59" s="32">
        <f t="shared" si="5"/>
        <v>0</v>
      </c>
    </row>
    <row r="60" spans="1:33" s="39" customFormat="1" ht="12.75" customHeight="1" x14ac:dyDescent="0.2">
      <c r="A60" s="37"/>
      <c r="B60" s="48" t="s">
        <v>136</v>
      </c>
      <c r="C60" s="41">
        <v>0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2">
        <v>0</v>
      </c>
      <c r="K60" s="42">
        <v>0</v>
      </c>
      <c r="L60" s="42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2">
        <v>0</v>
      </c>
      <c r="V60" s="42">
        <v>0</v>
      </c>
      <c r="W60" s="42">
        <v>0</v>
      </c>
      <c r="X60" s="41">
        <v>0</v>
      </c>
      <c r="Y60" s="41">
        <v>0</v>
      </c>
      <c r="Z60" s="41">
        <v>0</v>
      </c>
      <c r="AA60" s="41"/>
      <c r="AB60" s="38">
        <f t="shared" si="0"/>
        <v>0</v>
      </c>
      <c r="AC60" s="30" t="e">
        <f t="shared" si="1"/>
        <v>#DIV/0!</v>
      </c>
      <c r="AD60" s="31" t="e">
        <f t="shared" si="2"/>
        <v>#DIV/0!</v>
      </c>
      <c r="AE60" s="31" t="e">
        <f t="shared" si="3"/>
        <v>#DIV/0!</v>
      </c>
      <c r="AF60" s="32">
        <f t="shared" si="4"/>
        <v>0</v>
      </c>
      <c r="AG60" s="32">
        <f t="shared" si="5"/>
        <v>0</v>
      </c>
    </row>
    <row r="61" spans="1:33" s="39" customFormat="1" ht="12.75" customHeight="1" x14ac:dyDescent="0.2">
      <c r="A61" s="37"/>
      <c r="B61" s="48" t="s">
        <v>137</v>
      </c>
      <c r="C61" s="41">
        <v>0</v>
      </c>
      <c r="D61" s="41">
        <v>0</v>
      </c>
      <c r="E61" s="41">
        <v>1.1999999999999999E-3</v>
      </c>
      <c r="F61" s="41">
        <v>1.1999999999999999E-3</v>
      </c>
      <c r="G61" s="41">
        <v>0</v>
      </c>
      <c r="H61" s="41">
        <v>0</v>
      </c>
      <c r="I61" s="41">
        <v>0</v>
      </c>
      <c r="J61" s="42">
        <v>1.1999999999999999E-3</v>
      </c>
      <c r="K61" s="42">
        <v>0</v>
      </c>
      <c r="L61" s="42">
        <v>1.1999999999999999E-3</v>
      </c>
      <c r="M61" s="41">
        <v>0</v>
      </c>
      <c r="N61" s="41">
        <v>0</v>
      </c>
      <c r="O61" s="41">
        <v>1.1999999999999999E-3</v>
      </c>
      <c r="P61" s="41">
        <v>1.1999999999999999E-3</v>
      </c>
      <c r="Q61" s="41">
        <v>0</v>
      </c>
      <c r="R61" s="41">
        <v>0</v>
      </c>
      <c r="S61" s="41">
        <v>0</v>
      </c>
      <c r="T61" s="41">
        <v>0</v>
      </c>
      <c r="U61" s="42">
        <v>0</v>
      </c>
      <c r="V61" s="42">
        <v>0</v>
      </c>
      <c r="W61" s="42">
        <v>0</v>
      </c>
      <c r="X61" s="41">
        <v>0</v>
      </c>
      <c r="Y61" s="41">
        <v>0</v>
      </c>
      <c r="Z61" s="41">
        <v>0</v>
      </c>
      <c r="AA61" s="41"/>
      <c r="AB61" s="38">
        <f t="shared" si="0"/>
        <v>7.1999999999999989E-3</v>
      </c>
      <c r="AC61" s="30">
        <f t="shared" si="1"/>
        <v>0.25</v>
      </c>
      <c r="AD61" s="31">
        <f t="shared" si="2"/>
        <v>0.25</v>
      </c>
      <c r="AE61" s="31" t="e">
        <f t="shared" si="3"/>
        <v>#DIV/0!</v>
      </c>
      <c r="AF61" s="32">
        <f t="shared" si="4"/>
        <v>1.1999999999999999E-3</v>
      </c>
      <c r="AG61" s="32">
        <f t="shared" si="5"/>
        <v>0</v>
      </c>
    </row>
    <row r="62" spans="1:33" s="39" customFormat="1" ht="12.75" customHeight="1" x14ac:dyDescent="0.2">
      <c r="A62" s="37"/>
      <c r="B62" s="48" t="s">
        <v>138</v>
      </c>
      <c r="C62" s="41">
        <v>0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2">
        <v>0</v>
      </c>
      <c r="K62" s="42">
        <v>0</v>
      </c>
      <c r="L62" s="42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5.9999999999999995E-4</v>
      </c>
      <c r="U62" s="42">
        <v>0</v>
      </c>
      <c r="V62" s="42">
        <v>0</v>
      </c>
      <c r="W62" s="42">
        <v>0</v>
      </c>
      <c r="X62" s="41">
        <v>0</v>
      </c>
      <c r="Y62" s="41">
        <v>0</v>
      </c>
      <c r="Z62" s="41">
        <v>0</v>
      </c>
      <c r="AA62" s="41"/>
      <c r="AB62" s="38">
        <f t="shared" si="0"/>
        <v>5.9999999999999995E-4</v>
      </c>
      <c r="AC62" s="30">
        <f t="shared" si="1"/>
        <v>4.1666666666666664E-2</v>
      </c>
      <c r="AD62" s="31" t="e">
        <f t="shared" si="2"/>
        <v>#DIV/0!</v>
      </c>
      <c r="AE62" s="31" t="e">
        <f t="shared" si="3"/>
        <v>#DIV/0!</v>
      </c>
      <c r="AF62" s="32">
        <f t="shared" si="4"/>
        <v>0</v>
      </c>
      <c r="AG62" s="32">
        <f t="shared" si="5"/>
        <v>0</v>
      </c>
    </row>
    <row r="63" spans="1:33" s="39" customFormat="1" ht="12.75" customHeight="1" x14ac:dyDescent="0.2">
      <c r="A63" s="37"/>
      <c r="B63" s="48" t="s">
        <v>139</v>
      </c>
      <c r="C63" s="41">
        <v>0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2">
        <v>0</v>
      </c>
      <c r="K63" s="42">
        <v>0</v>
      </c>
      <c r="L63" s="42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2">
        <v>6.0000000000000001E-3</v>
      </c>
      <c r="V63" s="42">
        <v>7.1999999999999998E-3</v>
      </c>
      <c r="W63" s="42">
        <v>4.7999999999999996E-3</v>
      </c>
      <c r="X63" s="41">
        <v>0</v>
      </c>
      <c r="Y63" s="41">
        <v>0</v>
      </c>
      <c r="Z63" s="41">
        <v>0</v>
      </c>
      <c r="AA63" s="41"/>
      <c r="AB63" s="38">
        <f t="shared" si="0"/>
        <v>1.7999999999999999E-2</v>
      </c>
      <c r="AC63" s="30">
        <f t="shared" si="1"/>
        <v>0.10416666666666666</v>
      </c>
      <c r="AD63" s="31" t="e">
        <f t="shared" si="2"/>
        <v>#DIV/0!</v>
      </c>
      <c r="AE63" s="31">
        <f t="shared" si="3"/>
        <v>0.10416666666666666</v>
      </c>
      <c r="AF63" s="32">
        <f t="shared" si="4"/>
        <v>0</v>
      </c>
      <c r="AG63" s="32">
        <f t="shared" si="5"/>
        <v>7.1999999999999998E-3</v>
      </c>
    </row>
    <row r="64" spans="1:33" s="39" customFormat="1" ht="12.75" customHeight="1" x14ac:dyDescent="0.2">
      <c r="A64" s="37"/>
      <c r="B64" s="48" t="s">
        <v>140</v>
      </c>
      <c r="C64" s="41">
        <v>0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2">
        <v>0</v>
      </c>
      <c r="K64" s="42">
        <v>0</v>
      </c>
      <c r="L64" s="42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2">
        <v>0</v>
      </c>
      <c r="V64" s="42">
        <v>0</v>
      </c>
      <c r="W64" s="42">
        <v>0</v>
      </c>
      <c r="X64" s="41">
        <v>0</v>
      </c>
      <c r="Y64" s="41">
        <v>0</v>
      </c>
      <c r="Z64" s="41">
        <v>0</v>
      </c>
      <c r="AA64" s="41"/>
      <c r="AB64" s="38">
        <f t="shared" si="0"/>
        <v>0</v>
      </c>
      <c r="AC64" s="30" t="e">
        <f t="shared" si="1"/>
        <v>#DIV/0!</v>
      </c>
      <c r="AD64" s="31" t="e">
        <f t="shared" si="2"/>
        <v>#DIV/0!</v>
      </c>
      <c r="AE64" s="31" t="e">
        <f t="shared" si="3"/>
        <v>#DIV/0!</v>
      </c>
      <c r="AF64" s="32">
        <f t="shared" si="4"/>
        <v>0</v>
      </c>
      <c r="AG64" s="32">
        <f t="shared" si="5"/>
        <v>0</v>
      </c>
    </row>
    <row r="65" spans="1:33" s="39" customFormat="1" ht="12.75" customHeight="1" x14ac:dyDescent="0.2">
      <c r="A65" s="37"/>
      <c r="B65" s="48" t="s">
        <v>141</v>
      </c>
      <c r="C65" s="41"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2">
        <v>0</v>
      </c>
      <c r="K65" s="42">
        <v>0</v>
      </c>
      <c r="L65" s="42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2">
        <v>0</v>
      </c>
      <c r="V65" s="42">
        <v>0</v>
      </c>
      <c r="W65" s="42">
        <v>0</v>
      </c>
      <c r="X65" s="41">
        <v>0</v>
      </c>
      <c r="Y65" s="41">
        <v>0</v>
      </c>
      <c r="Z65" s="41">
        <v>0</v>
      </c>
      <c r="AA65" s="41"/>
      <c r="AB65" s="38">
        <f t="shared" si="0"/>
        <v>0</v>
      </c>
      <c r="AC65" s="30" t="e">
        <f t="shared" si="1"/>
        <v>#DIV/0!</v>
      </c>
      <c r="AD65" s="31" t="e">
        <f t="shared" si="2"/>
        <v>#DIV/0!</v>
      </c>
      <c r="AE65" s="31" t="e">
        <f t="shared" si="3"/>
        <v>#DIV/0!</v>
      </c>
      <c r="AF65" s="32">
        <f t="shared" si="4"/>
        <v>0</v>
      </c>
      <c r="AG65" s="32">
        <f t="shared" si="5"/>
        <v>0</v>
      </c>
    </row>
    <row r="66" spans="1:33" s="39" customFormat="1" ht="12.75" customHeight="1" x14ac:dyDescent="0.2">
      <c r="A66" s="67"/>
      <c r="B66" s="68" t="s">
        <v>142</v>
      </c>
      <c r="C66" s="69">
        <v>1.1918</v>
      </c>
      <c r="D66" s="69">
        <v>1.2072000000000001</v>
      </c>
      <c r="E66" s="69">
        <v>1.2378</v>
      </c>
      <c r="F66" s="69">
        <v>1.1992</v>
      </c>
      <c r="G66" s="69">
        <v>1.1698</v>
      </c>
      <c r="H66" s="69">
        <v>1.0998000000000001</v>
      </c>
      <c r="I66" s="69">
        <v>1.0935999999999999</v>
      </c>
      <c r="J66" s="69">
        <v>1.1226</v>
      </c>
      <c r="K66" s="69">
        <v>1.1113999999999999</v>
      </c>
      <c r="L66" s="69">
        <v>1.0731999999999999</v>
      </c>
      <c r="M66" s="69">
        <v>1.0868</v>
      </c>
      <c r="N66" s="69">
        <v>1.0788</v>
      </c>
      <c r="O66" s="69">
        <v>1.1197999999999999</v>
      </c>
      <c r="P66" s="69">
        <v>1.1382000000000001</v>
      </c>
      <c r="Q66" s="69">
        <v>1.1621999999999999</v>
      </c>
      <c r="R66" s="69">
        <v>1.1746000000000001</v>
      </c>
      <c r="S66" s="69">
        <v>1.1596</v>
      </c>
      <c r="T66" s="69">
        <v>1.1808000000000001</v>
      </c>
      <c r="U66" s="69">
        <v>1.2208000000000001</v>
      </c>
      <c r="V66" s="69">
        <v>1.2145999999999999</v>
      </c>
      <c r="W66" s="69">
        <v>1.2088000000000001</v>
      </c>
      <c r="X66" s="69">
        <v>1.228</v>
      </c>
      <c r="Y66" s="69">
        <v>1.2148000000000001</v>
      </c>
      <c r="Z66" s="69">
        <v>1.2121999999999999</v>
      </c>
      <c r="AA66" s="69"/>
      <c r="AB66" s="70">
        <f t="shared" si="0"/>
        <v>27.906400000000005</v>
      </c>
      <c r="AC66" s="71">
        <f t="shared" si="1"/>
        <v>0.93938169871277022</v>
      </c>
      <c r="AD66" s="72">
        <f t="shared" si="2"/>
        <v>1.0357800344438508</v>
      </c>
      <c r="AE66" s="72">
        <f t="shared" si="3"/>
        <v>0.95246286588029727</v>
      </c>
      <c r="AF66" s="73">
        <f t="shared" si="4"/>
        <v>1.1226</v>
      </c>
      <c r="AG66" s="73">
        <f t="shared" si="5"/>
        <v>1.2208000000000001</v>
      </c>
    </row>
    <row r="67" spans="1:33" s="39" customFormat="1" ht="12.75" customHeight="1" x14ac:dyDescent="0.2">
      <c r="A67" s="37"/>
      <c r="B67" s="48" t="s">
        <v>143</v>
      </c>
      <c r="C67" s="41">
        <v>0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2">
        <v>0</v>
      </c>
      <c r="K67" s="42">
        <v>0</v>
      </c>
      <c r="L67" s="42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2">
        <v>0</v>
      </c>
      <c r="V67" s="42">
        <v>0</v>
      </c>
      <c r="W67" s="42">
        <v>0</v>
      </c>
      <c r="X67" s="41">
        <v>0</v>
      </c>
      <c r="Y67" s="41">
        <v>0</v>
      </c>
      <c r="Z67" s="41">
        <v>0</v>
      </c>
      <c r="AA67" s="41"/>
      <c r="AB67" s="38">
        <f t="shared" si="0"/>
        <v>0</v>
      </c>
      <c r="AC67" s="30" t="e">
        <f t="shared" si="1"/>
        <v>#DIV/0!</v>
      </c>
      <c r="AD67" s="31" t="e">
        <f t="shared" si="2"/>
        <v>#DIV/0!</v>
      </c>
      <c r="AE67" s="31" t="e">
        <f t="shared" si="3"/>
        <v>#DIV/0!</v>
      </c>
      <c r="AF67" s="32">
        <f t="shared" si="4"/>
        <v>0</v>
      </c>
      <c r="AG67" s="32">
        <f t="shared" si="5"/>
        <v>0</v>
      </c>
    </row>
    <row r="68" spans="1:33" s="39" customFormat="1" ht="12.75" customHeight="1" x14ac:dyDescent="0.2">
      <c r="A68" s="37"/>
      <c r="B68" s="48" t="s">
        <v>144</v>
      </c>
      <c r="C68" s="41">
        <v>0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2">
        <v>0</v>
      </c>
      <c r="K68" s="42">
        <v>0</v>
      </c>
      <c r="L68" s="42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2">
        <v>0</v>
      </c>
      <c r="V68" s="42">
        <v>0</v>
      </c>
      <c r="W68" s="42">
        <v>0</v>
      </c>
      <c r="X68" s="41">
        <v>0</v>
      </c>
      <c r="Y68" s="41">
        <v>0</v>
      </c>
      <c r="Z68" s="41">
        <v>0</v>
      </c>
      <c r="AA68" s="41"/>
      <c r="AB68" s="38">
        <f t="shared" si="0"/>
        <v>0</v>
      </c>
      <c r="AC68" s="30" t="e">
        <f t="shared" si="1"/>
        <v>#DIV/0!</v>
      </c>
      <c r="AD68" s="31" t="e">
        <f t="shared" si="2"/>
        <v>#DIV/0!</v>
      </c>
      <c r="AE68" s="31" t="e">
        <f t="shared" si="3"/>
        <v>#DIV/0!</v>
      </c>
      <c r="AF68" s="32">
        <f t="shared" si="4"/>
        <v>0</v>
      </c>
      <c r="AG68" s="32">
        <f t="shared" si="5"/>
        <v>0</v>
      </c>
    </row>
    <row r="69" spans="1:33" s="39" customFormat="1" ht="12.75" customHeight="1" x14ac:dyDescent="0.2">
      <c r="A69" s="37"/>
      <c r="B69" s="48" t="s">
        <v>106</v>
      </c>
      <c r="C69" s="41">
        <v>9.9599999999999994E-2</v>
      </c>
      <c r="D69" s="41">
        <v>9.9599999999999994E-2</v>
      </c>
      <c r="E69" s="41">
        <v>9.9599999999999994E-2</v>
      </c>
      <c r="F69" s="41">
        <v>9.8400000000000001E-2</v>
      </c>
      <c r="G69" s="41">
        <v>9.8400000000000001E-2</v>
      </c>
      <c r="H69" s="41">
        <v>9.8400000000000001E-2</v>
      </c>
      <c r="I69" s="41">
        <v>9.8400000000000001E-2</v>
      </c>
      <c r="J69" s="42">
        <v>9.7199999999999995E-2</v>
      </c>
      <c r="K69" s="42">
        <v>9.8400000000000001E-2</v>
      </c>
      <c r="L69" s="42">
        <v>9.7199999999999995E-2</v>
      </c>
      <c r="M69" s="41">
        <v>9.8400000000000001E-2</v>
      </c>
      <c r="N69" s="41">
        <v>9.8400000000000001E-2</v>
      </c>
      <c r="O69" s="41">
        <v>9.7199999999999995E-2</v>
      </c>
      <c r="P69" s="41">
        <v>9.8400000000000001E-2</v>
      </c>
      <c r="Q69" s="41">
        <v>9.7199999999999995E-2</v>
      </c>
      <c r="R69" s="41">
        <v>9.7199999999999995E-2</v>
      </c>
      <c r="S69" s="41">
        <v>9.8400000000000001E-2</v>
      </c>
      <c r="T69" s="41">
        <v>9.7199999999999995E-2</v>
      </c>
      <c r="U69" s="42">
        <v>9.8400000000000001E-2</v>
      </c>
      <c r="V69" s="42">
        <v>9.7199999999999995E-2</v>
      </c>
      <c r="W69" s="42">
        <v>9.7199999999999995E-2</v>
      </c>
      <c r="X69" s="41">
        <v>9.8400000000000001E-2</v>
      </c>
      <c r="Y69" s="41">
        <v>9.7199999999999995E-2</v>
      </c>
      <c r="Z69" s="41">
        <v>9.8400000000000001E-2</v>
      </c>
      <c r="AA69" s="41"/>
      <c r="AB69" s="38">
        <f t="shared" si="0"/>
        <v>2.3543999999999996</v>
      </c>
      <c r="AC69" s="30">
        <f t="shared" si="1"/>
        <v>0.98493975903614439</v>
      </c>
      <c r="AD69" s="31">
        <f t="shared" si="2"/>
        <v>0.9969512195121949</v>
      </c>
      <c r="AE69" s="31">
        <f t="shared" si="3"/>
        <v>0.9969512195121949</v>
      </c>
      <c r="AF69" s="32">
        <f t="shared" si="4"/>
        <v>9.8400000000000001E-2</v>
      </c>
      <c r="AG69" s="32">
        <f t="shared" si="5"/>
        <v>9.8400000000000001E-2</v>
      </c>
    </row>
    <row r="70" spans="1:33" s="39" customFormat="1" ht="12.75" customHeight="1" x14ac:dyDescent="0.2">
      <c r="A70" s="37"/>
      <c r="B70" s="48" t="s">
        <v>145</v>
      </c>
      <c r="C70" s="41">
        <v>9.5999999999999992E-3</v>
      </c>
      <c r="D70" s="41">
        <v>1.44E-2</v>
      </c>
      <c r="E70" s="41">
        <v>2.4E-2</v>
      </c>
      <c r="F70" s="41">
        <v>1.7999999999999999E-2</v>
      </c>
      <c r="G70" s="41">
        <v>2.1600000000000001E-2</v>
      </c>
      <c r="H70" s="41">
        <v>3.5999999999999999E-3</v>
      </c>
      <c r="I70" s="41">
        <v>2.3999999999999998E-3</v>
      </c>
      <c r="J70" s="42">
        <v>4.7999999999999996E-3</v>
      </c>
      <c r="K70" s="42">
        <v>1.1999999999999999E-3</v>
      </c>
      <c r="L70" s="42">
        <v>2.3999999999999998E-3</v>
      </c>
      <c r="M70" s="41">
        <v>1.32E-2</v>
      </c>
      <c r="N70" s="41">
        <v>8.3999999999999995E-3</v>
      </c>
      <c r="O70" s="41">
        <v>1.2E-2</v>
      </c>
      <c r="P70" s="41">
        <v>1.1999999999999999E-3</v>
      </c>
      <c r="Q70" s="41">
        <v>0</v>
      </c>
      <c r="R70" s="41">
        <v>0</v>
      </c>
      <c r="S70" s="41">
        <v>2.3999999999999998E-3</v>
      </c>
      <c r="T70" s="41">
        <v>2.3999999999999998E-3</v>
      </c>
      <c r="U70" s="42">
        <v>8.3999999999999995E-3</v>
      </c>
      <c r="V70" s="42">
        <v>0</v>
      </c>
      <c r="W70" s="42">
        <v>9.5999999999999992E-3</v>
      </c>
      <c r="X70" s="41">
        <v>1.2E-2</v>
      </c>
      <c r="Y70" s="41">
        <v>7.1999999999999998E-3</v>
      </c>
      <c r="Z70" s="41">
        <v>3.5999999999999999E-3</v>
      </c>
      <c r="AA70" s="41"/>
      <c r="AB70" s="38">
        <f t="shared" si="0"/>
        <v>0.18240000000000006</v>
      </c>
      <c r="AC70" s="30">
        <f t="shared" si="1"/>
        <v>0.31666666666666676</v>
      </c>
      <c r="AD70" s="31">
        <f t="shared" si="2"/>
        <v>1.5833333333333339</v>
      </c>
      <c r="AE70" s="31">
        <f t="shared" si="3"/>
        <v>0.79166666666666696</v>
      </c>
      <c r="AF70" s="32">
        <f t="shared" si="4"/>
        <v>4.7999999999999996E-3</v>
      </c>
      <c r="AG70" s="32">
        <f t="shared" si="5"/>
        <v>9.5999999999999992E-3</v>
      </c>
    </row>
    <row r="71" spans="1:33" s="39" customFormat="1" ht="12.75" customHeight="1" x14ac:dyDescent="0.2">
      <c r="A71" s="37"/>
      <c r="B71" s="48" t="s">
        <v>146</v>
      </c>
      <c r="C71" s="41">
        <v>0.1104</v>
      </c>
      <c r="D71" s="41">
        <v>0.112</v>
      </c>
      <c r="E71" s="41">
        <v>0.11119999999999999</v>
      </c>
      <c r="F71" s="41">
        <v>0.1104</v>
      </c>
      <c r="G71" s="41">
        <v>0.11119999999999999</v>
      </c>
      <c r="H71" s="41">
        <v>0.11119999999999999</v>
      </c>
      <c r="I71" s="41">
        <v>0.1104</v>
      </c>
      <c r="J71" s="42">
        <v>0.1104</v>
      </c>
      <c r="K71" s="42">
        <v>0.10879999999999999</v>
      </c>
      <c r="L71" s="42">
        <v>0.1104</v>
      </c>
      <c r="M71" s="41">
        <v>0.10639999999999999</v>
      </c>
      <c r="N71" s="41">
        <v>0.108</v>
      </c>
      <c r="O71" s="41">
        <v>0.1104</v>
      </c>
      <c r="P71" s="41">
        <v>0.1128</v>
      </c>
      <c r="Q71" s="41">
        <v>0.11119999999999999</v>
      </c>
      <c r="R71" s="41">
        <v>0.1104</v>
      </c>
      <c r="S71" s="41">
        <v>0.11119999999999999</v>
      </c>
      <c r="T71" s="41">
        <v>0.112</v>
      </c>
      <c r="U71" s="42">
        <v>0.1128</v>
      </c>
      <c r="V71" s="42">
        <v>0.1128</v>
      </c>
      <c r="W71" s="42">
        <v>0.112</v>
      </c>
      <c r="X71" s="41">
        <v>0.1128</v>
      </c>
      <c r="Y71" s="41">
        <v>0.11360000000000001</v>
      </c>
      <c r="Z71" s="41">
        <v>0.11119999999999999</v>
      </c>
      <c r="AA71" s="41"/>
      <c r="AB71" s="38">
        <f t="shared" si="0"/>
        <v>2.6640000000000006</v>
      </c>
      <c r="AC71" s="30">
        <f t="shared" si="1"/>
        <v>0.97711267605633823</v>
      </c>
      <c r="AD71" s="31">
        <f t="shared" si="2"/>
        <v>1.005434782608696</v>
      </c>
      <c r="AE71" s="31">
        <f t="shared" si="3"/>
        <v>0.98404255319148959</v>
      </c>
      <c r="AF71" s="32">
        <f t="shared" si="4"/>
        <v>0.1104</v>
      </c>
      <c r="AG71" s="32">
        <f t="shared" si="5"/>
        <v>0.1128</v>
      </c>
    </row>
    <row r="72" spans="1:33" s="39" customFormat="1" ht="12.75" customHeight="1" x14ac:dyDescent="0.2">
      <c r="A72" s="37"/>
      <c r="B72" s="48" t="s">
        <v>108</v>
      </c>
      <c r="C72" s="41">
        <v>0.2208</v>
      </c>
      <c r="D72" s="41">
        <v>0.222</v>
      </c>
      <c r="E72" s="41">
        <v>0.22559999999999999</v>
      </c>
      <c r="F72" s="41">
        <v>0.21840000000000001</v>
      </c>
      <c r="G72" s="41">
        <v>0.20880000000000001</v>
      </c>
      <c r="H72" s="41">
        <v>0.18240000000000001</v>
      </c>
      <c r="I72" s="41">
        <v>0.17399999999999999</v>
      </c>
      <c r="J72" s="42">
        <v>0.1704</v>
      </c>
      <c r="K72" s="42">
        <v>0.17399999999999999</v>
      </c>
      <c r="L72" s="42">
        <v>0.1716</v>
      </c>
      <c r="M72" s="41">
        <v>0.17399999999999999</v>
      </c>
      <c r="N72" s="41">
        <v>0.17760000000000001</v>
      </c>
      <c r="O72" s="41">
        <v>0.186</v>
      </c>
      <c r="P72" s="41">
        <v>0.1968</v>
      </c>
      <c r="Q72" s="41">
        <v>0.20280000000000001</v>
      </c>
      <c r="R72" s="41">
        <v>0.21</v>
      </c>
      <c r="S72" s="41">
        <v>0.2112</v>
      </c>
      <c r="T72" s="41">
        <v>0.21360000000000001</v>
      </c>
      <c r="U72" s="42">
        <v>0.22439999999999999</v>
      </c>
      <c r="V72" s="42">
        <v>0.22800000000000001</v>
      </c>
      <c r="W72" s="42">
        <v>0.21840000000000001</v>
      </c>
      <c r="X72" s="41">
        <v>0.21840000000000001</v>
      </c>
      <c r="Y72" s="41">
        <v>0.21840000000000001</v>
      </c>
      <c r="Z72" s="41">
        <v>0.21959999999999999</v>
      </c>
      <c r="AA72" s="41"/>
      <c r="AB72" s="38">
        <f t="shared" ref="AB72:AB135" si="6">SUM(C72:Z72)</f>
        <v>4.8671999999999995</v>
      </c>
      <c r="AC72" s="30">
        <f t="shared" ref="AC72:AC135" si="7">AVERAGE(C72:Z72)/MAX(C72:Z72)</f>
        <v>0.88947368421052619</v>
      </c>
      <c r="AD72" s="31">
        <f t="shared" ref="AD72:AD135" si="8">AVERAGE(C72:Z72)/MAX(J72:L72)</f>
        <v>1.1655172413793102</v>
      </c>
      <c r="AE72" s="31">
        <f t="shared" ref="AE72:AE135" si="9">AVERAGE(C72:Z72)/MAX(U72:W72)</f>
        <v>0.88947368421052619</v>
      </c>
      <c r="AF72" s="32">
        <f t="shared" ref="AF72:AF135" si="10">MAX(J72:L72)</f>
        <v>0.17399999999999999</v>
      </c>
      <c r="AG72" s="32">
        <f t="shared" ref="AG72:AG135" si="11">MAX(U72:W72)</f>
        <v>0.22800000000000001</v>
      </c>
    </row>
    <row r="73" spans="1:33" s="39" customFormat="1" ht="12.75" customHeight="1" x14ac:dyDescent="0.2">
      <c r="A73" s="37"/>
      <c r="B73" s="48" t="s">
        <v>147</v>
      </c>
      <c r="C73" s="41">
        <v>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2">
        <v>0</v>
      </c>
      <c r="K73" s="42">
        <v>0</v>
      </c>
      <c r="L73" s="42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2">
        <v>0</v>
      </c>
      <c r="V73" s="42">
        <v>0</v>
      </c>
      <c r="W73" s="42">
        <v>0</v>
      </c>
      <c r="X73" s="41">
        <v>0</v>
      </c>
      <c r="Y73" s="41">
        <v>0</v>
      </c>
      <c r="Z73" s="41">
        <v>0</v>
      </c>
      <c r="AA73" s="41"/>
      <c r="AB73" s="38">
        <f t="shared" si="6"/>
        <v>0</v>
      </c>
      <c r="AC73" s="30" t="e">
        <f t="shared" si="7"/>
        <v>#DIV/0!</v>
      </c>
      <c r="AD73" s="31" t="e">
        <f t="shared" si="8"/>
        <v>#DIV/0!</v>
      </c>
      <c r="AE73" s="31" t="e">
        <f t="shared" si="9"/>
        <v>#DIV/0!</v>
      </c>
      <c r="AF73" s="32">
        <f t="shared" si="10"/>
        <v>0</v>
      </c>
      <c r="AG73" s="32">
        <f t="shared" si="11"/>
        <v>0</v>
      </c>
    </row>
    <row r="74" spans="1:33" s="39" customFormat="1" ht="12.75" customHeight="1" x14ac:dyDescent="0.2">
      <c r="A74" s="37"/>
      <c r="B74" s="48" t="s">
        <v>148</v>
      </c>
      <c r="C74" s="41">
        <v>3.6799999999999999E-2</v>
      </c>
      <c r="D74" s="41">
        <v>4.3999999999999997E-2</v>
      </c>
      <c r="E74" s="41">
        <v>5.1999999999999998E-2</v>
      </c>
      <c r="F74" s="41">
        <v>5.1200000000000002E-2</v>
      </c>
      <c r="G74" s="41">
        <v>5.6000000000000001E-2</v>
      </c>
      <c r="H74" s="41">
        <v>5.8400000000000001E-2</v>
      </c>
      <c r="I74" s="41">
        <v>6.1600000000000002E-2</v>
      </c>
      <c r="J74" s="42">
        <v>6.88E-2</v>
      </c>
      <c r="K74" s="42">
        <v>6.4799999999999996E-2</v>
      </c>
      <c r="L74" s="42">
        <v>4.3999999999999997E-2</v>
      </c>
      <c r="M74" s="41">
        <v>5.6000000000000001E-2</v>
      </c>
      <c r="N74" s="41">
        <v>0.04</v>
      </c>
      <c r="O74" s="41">
        <v>6.7199999999999996E-2</v>
      </c>
      <c r="P74" s="41">
        <v>6.5600000000000006E-2</v>
      </c>
      <c r="Q74" s="41">
        <v>7.6799999999999993E-2</v>
      </c>
      <c r="R74" s="41">
        <v>7.8399999999999997E-2</v>
      </c>
      <c r="S74" s="41">
        <v>6.88E-2</v>
      </c>
      <c r="T74" s="41">
        <v>6.9599999999999995E-2</v>
      </c>
      <c r="U74" s="42">
        <v>5.1200000000000002E-2</v>
      </c>
      <c r="V74" s="42">
        <v>5.28E-2</v>
      </c>
      <c r="W74" s="42">
        <v>4.24E-2</v>
      </c>
      <c r="X74" s="41">
        <v>4.9599999999999998E-2</v>
      </c>
      <c r="Y74" s="41">
        <v>4.24E-2</v>
      </c>
      <c r="Z74" s="41">
        <v>5.04E-2</v>
      </c>
      <c r="AA74" s="41"/>
      <c r="AB74" s="38">
        <f t="shared" si="6"/>
        <v>1.3488</v>
      </c>
      <c r="AC74" s="30">
        <f t="shared" si="7"/>
        <v>0.71683673469387754</v>
      </c>
      <c r="AD74" s="31">
        <f t="shared" si="8"/>
        <v>0.81686046511627908</v>
      </c>
      <c r="AE74" s="31">
        <f t="shared" si="9"/>
        <v>1.0643939393939394</v>
      </c>
      <c r="AF74" s="32">
        <f t="shared" si="10"/>
        <v>6.88E-2</v>
      </c>
      <c r="AG74" s="32">
        <f t="shared" si="11"/>
        <v>5.28E-2</v>
      </c>
    </row>
    <row r="75" spans="1:33" s="39" customFormat="1" ht="12.75" customHeight="1" x14ac:dyDescent="0.2">
      <c r="A75" s="37"/>
      <c r="B75" s="48" t="s">
        <v>149</v>
      </c>
      <c r="C75" s="41">
        <v>5.04E-2</v>
      </c>
      <c r="D75" s="41">
        <v>4.9799999999999997E-2</v>
      </c>
      <c r="E75" s="41">
        <v>4.9799999999999997E-2</v>
      </c>
      <c r="F75" s="41">
        <v>4.9799999999999997E-2</v>
      </c>
      <c r="G75" s="41">
        <v>4.9200000000000001E-2</v>
      </c>
      <c r="H75" s="41">
        <v>4.9799999999999997E-2</v>
      </c>
      <c r="I75" s="41">
        <v>4.9200000000000001E-2</v>
      </c>
      <c r="J75" s="42">
        <v>4.9200000000000001E-2</v>
      </c>
      <c r="K75" s="42">
        <v>4.9200000000000001E-2</v>
      </c>
      <c r="L75" s="42">
        <v>4.9200000000000001E-2</v>
      </c>
      <c r="M75" s="41">
        <v>4.9200000000000001E-2</v>
      </c>
      <c r="N75" s="41">
        <v>4.9200000000000001E-2</v>
      </c>
      <c r="O75" s="41">
        <v>4.9200000000000001E-2</v>
      </c>
      <c r="P75" s="41">
        <v>4.8599999999999997E-2</v>
      </c>
      <c r="Q75" s="41">
        <v>4.9200000000000001E-2</v>
      </c>
      <c r="R75" s="41">
        <v>4.9200000000000001E-2</v>
      </c>
      <c r="S75" s="41">
        <v>4.9200000000000001E-2</v>
      </c>
      <c r="T75" s="41">
        <v>4.9200000000000001E-2</v>
      </c>
      <c r="U75" s="42">
        <v>4.9200000000000001E-2</v>
      </c>
      <c r="V75" s="42">
        <v>4.8599999999999997E-2</v>
      </c>
      <c r="W75" s="42">
        <v>4.9200000000000001E-2</v>
      </c>
      <c r="X75" s="41">
        <v>4.9799999999999997E-2</v>
      </c>
      <c r="Y75" s="41">
        <v>4.9200000000000001E-2</v>
      </c>
      <c r="Z75" s="41">
        <v>4.9200000000000001E-2</v>
      </c>
      <c r="AA75" s="41"/>
      <c r="AB75" s="38">
        <f t="shared" si="6"/>
        <v>1.1838</v>
      </c>
      <c r="AC75" s="30">
        <f t="shared" si="7"/>
        <v>0.97867063492063489</v>
      </c>
      <c r="AD75" s="31">
        <f t="shared" si="8"/>
        <v>1.002540650406504</v>
      </c>
      <c r="AE75" s="31">
        <f t="shared" si="9"/>
        <v>1.002540650406504</v>
      </c>
      <c r="AF75" s="32">
        <f t="shared" si="10"/>
        <v>4.9200000000000001E-2</v>
      </c>
      <c r="AG75" s="32">
        <f t="shared" si="11"/>
        <v>4.9200000000000001E-2</v>
      </c>
    </row>
    <row r="76" spans="1:33" s="39" customFormat="1" ht="12.75" customHeight="1" x14ac:dyDescent="0.2">
      <c r="A76" s="37"/>
      <c r="B76" s="48" t="s">
        <v>150</v>
      </c>
      <c r="C76" s="41">
        <v>0.16439999999999999</v>
      </c>
      <c r="D76" s="41">
        <v>0.16439999999999999</v>
      </c>
      <c r="E76" s="41">
        <v>0.1656</v>
      </c>
      <c r="F76" s="41">
        <v>0.16200000000000001</v>
      </c>
      <c r="G76" s="41">
        <v>0.15840000000000001</v>
      </c>
      <c r="H76" s="41">
        <v>0.1464</v>
      </c>
      <c r="I76" s="41">
        <v>0.1416</v>
      </c>
      <c r="J76" s="42">
        <v>0.14399999999999999</v>
      </c>
      <c r="K76" s="42">
        <v>0.14879999999999999</v>
      </c>
      <c r="L76" s="42">
        <v>0.14760000000000001</v>
      </c>
      <c r="M76" s="41">
        <v>0.14879999999999999</v>
      </c>
      <c r="N76" s="41">
        <v>0.1512</v>
      </c>
      <c r="O76" s="41">
        <v>0.15479999999999999</v>
      </c>
      <c r="P76" s="41">
        <v>0.15840000000000001</v>
      </c>
      <c r="Q76" s="41">
        <v>0.16320000000000001</v>
      </c>
      <c r="R76" s="41">
        <v>0.16800000000000001</v>
      </c>
      <c r="S76" s="41">
        <v>0.1704</v>
      </c>
      <c r="T76" s="41">
        <v>0.1764</v>
      </c>
      <c r="U76" s="42">
        <v>0.17879999999999999</v>
      </c>
      <c r="V76" s="42">
        <v>0.17879999999999999</v>
      </c>
      <c r="W76" s="42">
        <v>0.1812</v>
      </c>
      <c r="X76" s="41">
        <v>0.16919999999999999</v>
      </c>
      <c r="Y76" s="41">
        <v>0.16800000000000001</v>
      </c>
      <c r="Z76" s="41">
        <v>0.16439999999999999</v>
      </c>
      <c r="AA76" s="41"/>
      <c r="AB76" s="38">
        <f t="shared" si="6"/>
        <v>3.8748000000000005</v>
      </c>
      <c r="AC76" s="30">
        <f t="shared" si="7"/>
        <v>0.89100441501103755</v>
      </c>
      <c r="AD76" s="31">
        <f t="shared" si="8"/>
        <v>1.0850134408602152</v>
      </c>
      <c r="AE76" s="31">
        <f t="shared" si="9"/>
        <v>0.89100441501103755</v>
      </c>
      <c r="AF76" s="32">
        <f t="shared" si="10"/>
        <v>0.14879999999999999</v>
      </c>
      <c r="AG76" s="32">
        <f t="shared" si="11"/>
        <v>0.1812</v>
      </c>
    </row>
    <row r="77" spans="1:33" s="39" customFormat="1" ht="12.75" customHeight="1" x14ac:dyDescent="0.2">
      <c r="A77" s="37"/>
      <c r="B77" s="48" t="s">
        <v>110</v>
      </c>
      <c r="C77" s="41">
        <v>5.4000000000000003E-3</v>
      </c>
      <c r="D77" s="41">
        <v>3.0000000000000001E-3</v>
      </c>
      <c r="E77" s="41">
        <v>8.3999999999999995E-3</v>
      </c>
      <c r="F77" s="41">
        <v>4.1999999999999997E-3</v>
      </c>
      <c r="G77" s="41">
        <v>7.7999999999999996E-3</v>
      </c>
      <c r="H77" s="41">
        <v>3.5999999999999999E-3</v>
      </c>
      <c r="I77" s="41">
        <v>2.3999999999999998E-3</v>
      </c>
      <c r="J77" s="42">
        <v>3.0000000000000001E-3</v>
      </c>
      <c r="K77" s="42">
        <v>3.0000000000000001E-3</v>
      </c>
      <c r="L77" s="42">
        <v>2.3999999999999998E-3</v>
      </c>
      <c r="M77" s="41">
        <v>1.1999999999999999E-3</v>
      </c>
      <c r="N77" s="41">
        <v>1.1999999999999999E-3</v>
      </c>
      <c r="O77" s="41">
        <v>1.8E-3</v>
      </c>
      <c r="P77" s="41">
        <v>1.1999999999999999E-3</v>
      </c>
      <c r="Q77" s="41">
        <v>1.8E-3</v>
      </c>
      <c r="R77" s="41">
        <v>5.9999999999999995E-4</v>
      </c>
      <c r="S77" s="41">
        <v>1.1999999999999999E-3</v>
      </c>
      <c r="T77" s="41">
        <v>2.3999999999999998E-3</v>
      </c>
      <c r="U77" s="42">
        <v>2.3999999999999998E-3</v>
      </c>
      <c r="V77" s="42">
        <v>3.5999999999999999E-3</v>
      </c>
      <c r="W77" s="42">
        <v>4.7999999999999996E-3</v>
      </c>
      <c r="X77" s="41">
        <v>8.9999999999999993E-3</v>
      </c>
      <c r="Y77" s="41">
        <v>1.0800000000000001E-2</v>
      </c>
      <c r="Z77" s="41">
        <v>7.7999999999999996E-3</v>
      </c>
      <c r="AA77" s="41"/>
      <c r="AB77" s="38">
        <f t="shared" si="6"/>
        <v>9.3000000000000013E-2</v>
      </c>
      <c r="AC77" s="30">
        <f t="shared" si="7"/>
        <v>0.35879629629629634</v>
      </c>
      <c r="AD77" s="31">
        <f t="shared" si="8"/>
        <v>1.2916666666666667</v>
      </c>
      <c r="AE77" s="31">
        <f t="shared" si="9"/>
        <v>0.80729166666666685</v>
      </c>
      <c r="AF77" s="32">
        <f t="shared" si="10"/>
        <v>3.0000000000000001E-3</v>
      </c>
      <c r="AG77" s="32">
        <f t="shared" si="11"/>
        <v>4.7999999999999996E-3</v>
      </c>
    </row>
    <row r="78" spans="1:33" s="39" customFormat="1" ht="12.75" customHeight="1" x14ac:dyDescent="0.2">
      <c r="A78" s="37"/>
      <c r="B78" s="48" t="s">
        <v>151</v>
      </c>
      <c r="C78" s="41">
        <v>0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2">
        <v>0</v>
      </c>
      <c r="K78" s="42">
        <v>0</v>
      </c>
      <c r="L78" s="42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2">
        <v>0</v>
      </c>
      <c r="V78" s="42">
        <v>0</v>
      </c>
      <c r="W78" s="42">
        <v>0</v>
      </c>
      <c r="X78" s="41">
        <v>0</v>
      </c>
      <c r="Y78" s="41">
        <v>0</v>
      </c>
      <c r="Z78" s="41">
        <v>0</v>
      </c>
      <c r="AA78" s="41"/>
      <c r="AB78" s="38">
        <f t="shared" si="6"/>
        <v>0</v>
      </c>
      <c r="AC78" s="30" t="e">
        <f t="shared" si="7"/>
        <v>#DIV/0!</v>
      </c>
      <c r="AD78" s="31" t="e">
        <f t="shared" si="8"/>
        <v>#DIV/0!</v>
      </c>
      <c r="AE78" s="31" t="e">
        <f t="shared" si="9"/>
        <v>#DIV/0!</v>
      </c>
      <c r="AF78" s="32">
        <f t="shared" si="10"/>
        <v>0</v>
      </c>
      <c r="AG78" s="32">
        <f t="shared" si="11"/>
        <v>0</v>
      </c>
    </row>
    <row r="79" spans="1:33" s="39" customFormat="1" ht="12.75" customHeight="1" x14ac:dyDescent="0.2">
      <c r="A79" s="37"/>
      <c r="B79" s="48" t="s">
        <v>111</v>
      </c>
      <c r="C79" s="41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2">
        <v>0</v>
      </c>
      <c r="K79" s="42">
        <v>8.0000000000000004E-4</v>
      </c>
      <c r="L79" s="42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1.6000000000000001E-3</v>
      </c>
      <c r="S79" s="41">
        <v>0</v>
      </c>
      <c r="T79" s="41">
        <v>0</v>
      </c>
      <c r="U79" s="42">
        <v>0</v>
      </c>
      <c r="V79" s="42">
        <v>0</v>
      </c>
      <c r="W79" s="42">
        <v>0</v>
      </c>
      <c r="X79" s="41">
        <v>0</v>
      </c>
      <c r="Y79" s="41">
        <v>0</v>
      </c>
      <c r="Z79" s="41">
        <v>0</v>
      </c>
      <c r="AA79" s="41"/>
      <c r="AB79" s="38">
        <f t="shared" si="6"/>
        <v>2.4000000000000002E-3</v>
      </c>
      <c r="AC79" s="30">
        <f t="shared" si="7"/>
        <v>6.25E-2</v>
      </c>
      <c r="AD79" s="31">
        <f t="shared" si="8"/>
        <v>0.125</v>
      </c>
      <c r="AE79" s="31" t="e">
        <f t="shared" si="9"/>
        <v>#DIV/0!</v>
      </c>
      <c r="AF79" s="32">
        <f t="shared" si="10"/>
        <v>8.0000000000000004E-4</v>
      </c>
      <c r="AG79" s="32">
        <f t="shared" si="11"/>
        <v>0</v>
      </c>
    </row>
    <row r="80" spans="1:33" s="39" customFormat="1" ht="12.75" customHeight="1" x14ac:dyDescent="0.2">
      <c r="A80" s="37"/>
      <c r="B80" s="48" t="s">
        <v>152</v>
      </c>
      <c r="C80" s="41">
        <v>4.9200000000000001E-2</v>
      </c>
      <c r="D80" s="41">
        <v>4.8000000000000001E-2</v>
      </c>
      <c r="E80" s="41">
        <v>4.8000000000000001E-2</v>
      </c>
      <c r="F80" s="41">
        <v>4.8000000000000001E-2</v>
      </c>
      <c r="G80" s="41">
        <v>4.8000000000000001E-2</v>
      </c>
      <c r="H80" s="41">
        <v>4.8000000000000001E-2</v>
      </c>
      <c r="I80" s="41">
        <v>4.8000000000000001E-2</v>
      </c>
      <c r="J80" s="42">
        <v>4.6800000000000001E-2</v>
      </c>
      <c r="K80" s="42">
        <v>4.8000000000000001E-2</v>
      </c>
      <c r="L80" s="42">
        <v>4.6800000000000001E-2</v>
      </c>
      <c r="M80" s="41">
        <v>4.8000000000000001E-2</v>
      </c>
      <c r="N80" s="41">
        <v>4.8000000000000001E-2</v>
      </c>
      <c r="O80" s="41">
        <v>4.6800000000000001E-2</v>
      </c>
      <c r="P80" s="41">
        <v>4.8000000000000001E-2</v>
      </c>
      <c r="Q80" s="41">
        <v>4.6800000000000001E-2</v>
      </c>
      <c r="R80" s="41">
        <v>4.9200000000000001E-2</v>
      </c>
      <c r="S80" s="41">
        <v>4.6800000000000001E-2</v>
      </c>
      <c r="T80" s="41">
        <v>4.8000000000000001E-2</v>
      </c>
      <c r="U80" s="42">
        <v>4.6800000000000001E-2</v>
      </c>
      <c r="V80" s="42">
        <v>4.6800000000000001E-2</v>
      </c>
      <c r="W80" s="42">
        <v>4.9200000000000001E-2</v>
      </c>
      <c r="X80" s="41">
        <v>4.6800000000000001E-2</v>
      </c>
      <c r="Y80" s="41">
        <v>4.8000000000000001E-2</v>
      </c>
      <c r="Z80" s="41">
        <v>4.8000000000000001E-2</v>
      </c>
      <c r="AA80" s="41"/>
      <c r="AB80" s="38">
        <f t="shared" si="6"/>
        <v>1.1459999999999999</v>
      </c>
      <c r="AC80" s="30">
        <f t="shared" si="7"/>
        <v>0.97052845528455267</v>
      </c>
      <c r="AD80" s="31">
        <f t="shared" si="8"/>
        <v>0.99479166666666652</v>
      </c>
      <c r="AE80" s="31">
        <f t="shared" si="9"/>
        <v>0.97052845528455267</v>
      </c>
      <c r="AF80" s="32">
        <f t="shared" si="10"/>
        <v>4.8000000000000001E-2</v>
      </c>
      <c r="AG80" s="32">
        <f t="shared" si="11"/>
        <v>4.9200000000000001E-2</v>
      </c>
    </row>
    <row r="81" spans="1:33" s="39" customFormat="1" ht="12.75" customHeight="1" x14ac:dyDescent="0.2">
      <c r="A81" s="37"/>
      <c r="B81" s="48" t="s">
        <v>153</v>
      </c>
      <c r="C81" s="41">
        <v>0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2">
        <v>0</v>
      </c>
      <c r="K81" s="42">
        <v>0</v>
      </c>
      <c r="L81" s="42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2">
        <v>0</v>
      </c>
      <c r="V81" s="42">
        <v>0</v>
      </c>
      <c r="W81" s="42">
        <v>0</v>
      </c>
      <c r="X81" s="41">
        <v>0</v>
      </c>
      <c r="Y81" s="41">
        <v>0</v>
      </c>
      <c r="Z81" s="41">
        <v>0</v>
      </c>
      <c r="AA81" s="41"/>
      <c r="AB81" s="38">
        <f t="shared" si="6"/>
        <v>0</v>
      </c>
      <c r="AC81" s="30" t="e">
        <f t="shared" si="7"/>
        <v>#DIV/0!</v>
      </c>
      <c r="AD81" s="31" t="e">
        <f t="shared" si="8"/>
        <v>#DIV/0!</v>
      </c>
      <c r="AE81" s="31" t="e">
        <f t="shared" si="9"/>
        <v>#DIV/0!</v>
      </c>
      <c r="AF81" s="32">
        <f t="shared" si="10"/>
        <v>0</v>
      </c>
      <c r="AG81" s="32">
        <f t="shared" si="11"/>
        <v>0</v>
      </c>
    </row>
    <row r="82" spans="1:33" s="39" customFormat="1" ht="12.75" customHeight="1" x14ac:dyDescent="0.2">
      <c r="A82" s="37"/>
      <c r="B82" s="48" t="s">
        <v>154</v>
      </c>
      <c r="C82" s="41">
        <v>3.1199999999999999E-2</v>
      </c>
      <c r="D82" s="41">
        <v>3.1199999999999999E-2</v>
      </c>
      <c r="E82" s="41">
        <v>0.03</v>
      </c>
      <c r="F82" s="41">
        <v>2.52E-2</v>
      </c>
      <c r="G82" s="41">
        <v>2.3999999999999998E-3</v>
      </c>
      <c r="H82" s="41">
        <v>0</v>
      </c>
      <c r="I82" s="41">
        <v>1.44E-2</v>
      </c>
      <c r="J82" s="42">
        <v>2.76E-2</v>
      </c>
      <c r="K82" s="42">
        <v>2.0400000000000001E-2</v>
      </c>
      <c r="L82" s="42">
        <v>1.2E-2</v>
      </c>
      <c r="M82" s="41">
        <v>7.1999999999999998E-3</v>
      </c>
      <c r="N82" s="41">
        <v>9.5999999999999992E-3</v>
      </c>
      <c r="O82" s="41">
        <v>8.3999999999999995E-3</v>
      </c>
      <c r="P82" s="41">
        <v>1.32E-2</v>
      </c>
      <c r="Q82" s="41">
        <v>0</v>
      </c>
      <c r="R82" s="41">
        <v>0</v>
      </c>
      <c r="S82" s="41">
        <v>0</v>
      </c>
      <c r="T82" s="41">
        <v>0</v>
      </c>
      <c r="U82" s="42">
        <v>1.1999999999999999E-3</v>
      </c>
      <c r="V82" s="42">
        <v>1.1999999999999999E-3</v>
      </c>
      <c r="W82" s="42">
        <v>1.5599999999999999E-2</v>
      </c>
      <c r="X82" s="41">
        <v>3.4799999999999998E-2</v>
      </c>
      <c r="Y82" s="41">
        <v>3.3599999999999998E-2</v>
      </c>
      <c r="Z82" s="41">
        <v>3.5999999999999997E-2</v>
      </c>
      <c r="AA82" s="41"/>
      <c r="AB82" s="38">
        <f t="shared" si="6"/>
        <v>0.35519999999999996</v>
      </c>
      <c r="AC82" s="30">
        <f t="shared" si="7"/>
        <v>0.41111111111111109</v>
      </c>
      <c r="AD82" s="31">
        <f t="shared" si="8"/>
        <v>0.53623188405797095</v>
      </c>
      <c r="AE82" s="31">
        <f t="shared" si="9"/>
        <v>0.94871794871794868</v>
      </c>
      <c r="AF82" s="32">
        <f t="shared" si="10"/>
        <v>2.76E-2</v>
      </c>
      <c r="AG82" s="32">
        <f t="shared" si="11"/>
        <v>1.5599999999999999E-2</v>
      </c>
    </row>
    <row r="83" spans="1:33" s="39" customFormat="1" ht="12.75" customHeight="1" x14ac:dyDescent="0.2">
      <c r="A83" s="37"/>
      <c r="B83" s="48" t="s">
        <v>155</v>
      </c>
      <c r="C83" s="41">
        <v>0.108</v>
      </c>
      <c r="D83" s="41">
        <v>0.1104</v>
      </c>
      <c r="E83" s="41">
        <v>0.114</v>
      </c>
      <c r="F83" s="41">
        <v>0.108</v>
      </c>
      <c r="G83" s="41">
        <v>9.9599999999999994E-2</v>
      </c>
      <c r="H83" s="41">
        <v>9.6000000000000002E-2</v>
      </c>
      <c r="I83" s="41">
        <v>9.9599999999999994E-2</v>
      </c>
      <c r="J83" s="42">
        <v>0.1116</v>
      </c>
      <c r="K83" s="42">
        <v>0.10680000000000001</v>
      </c>
      <c r="L83" s="42">
        <v>0.1056</v>
      </c>
      <c r="M83" s="41">
        <v>0.10440000000000001</v>
      </c>
      <c r="N83" s="41">
        <v>0.10440000000000001</v>
      </c>
      <c r="O83" s="41">
        <v>0.1056</v>
      </c>
      <c r="P83" s="41">
        <v>0.1008</v>
      </c>
      <c r="Q83" s="41">
        <v>0.1116</v>
      </c>
      <c r="R83" s="41">
        <v>0.108</v>
      </c>
      <c r="S83" s="41">
        <v>0.10920000000000001</v>
      </c>
      <c r="T83" s="41">
        <v>0.1176</v>
      </c>
      <c r="U83" s="42">
        <v>0.126</v>
      </c>
      <c r="V83" s="42">
        <v>0.126</v>
      </c>
      <c r="W83" s="42">
        <v>0.1212</v>
      </c>
      <c r="X83" s="41">
        <v>0.1176</v>
      </c>
      <c r="Y83" s="41">
        <v>0.1188</v>
      </c>
      <c r="Z83" s="41">
        <v>0.114</v>
      </c>
      <c r="AA83" s="41"/>
      <c r="AB83" s="38">
        <f t="shared" si="6"/>
        <v>2.6447999999999992</v>
      </c>
      <c r="AC83" s="30">
        <f t="shared" si="7"/>
        <v>0.87460317460317427</v>
      </c>
      <c r="AD83" s="31">
        <f t="shared" si="8"/>
        <v>0.98745519713261609</v>
      </c>
      <c r="AE83" s="31">
        <f t="shared" si="9"/>
        <v>0.87460317460317427</v>
      </c>
      <c r="AF83" s="32">
        <f t="shared" si="10"/>
        <v>0.1116</v>
      </c>
      <c r="AG83" s="32">
        <f t="shared" si="11"/>
        <v>0.126</v>
      </c>
    </row>
    <row r="84" spans="1:33" s="39" customFormat="1" ht="12.75" customHeight="1" x14ac:dyDescent="0.2">
      <c r="A84" s="37"/>
      <c r="B84" s="48" t="s">
        <v>156</v>
      </c>
      <c r="C84" s="41">
        <v>6.8400000000000002E-2</v>
      </c>
      <c r="D84" s="41">
        <v>6.8400000000000002E-2</v>
      </c>
      <c r="E84" s="41">
        <v>6.7199999999999996E-2</v>
      </c>
      <c r="F84" s="41">
        <v>6.7199999999999996E-2</v>
      </c>
      <c r="G84" s="41">
        <v>6.8400000000000002E-2</v>
      </c>
      <c r="H84" s="41">
        <v>6.7199999999999996E-2</v>
      </c>
      <c r="I84" s="41">
        <v>6.7199999999999996E-2</v>
      </c>
      <c r="J84" s="42">
        <v>6.7199999999999996E-2</v>
      </c>
      <c r="K84" s="42">
        <v>6.7199999999999996E-2</v>
      </c>
      <c r="L84" s="42">
        <v>6.7199999999999996E-2</v>
      </c>
      <c r="M84" s="41">
        <v>6.7199999999999996E-2</v>
      </c>
      <c r="N84" s="41">
        <v>6.7199999999999996E-2</v>
      </c>
      <c r="O84" s="41">
        <v>6.7199999999999996E-2</v>
      </c>
      <c r="P84" s="41">
        <v>6.7199999999999996E-2</v>
      </c>
      <c r="Q84" s="41">
        <v>6.6000000000000003E-2</v>
      </c>
      <c r="R84" s="41">
        <v>6.7199999999999996E-2</v>
      </c>
      <c r="S84" s="41">
        <v>6.7199999999999996E-2</v>
      </c>
      <c r="T84" s="41">
        <v>6.7199999999999996E-2</v>
      </c>
      <c r="U84" s="42">
        <v>6.7199999999999996E-2</v>
      </c>
      <c r="V84" s="42">
        <v>6.7199999999999996E-2</v>
      </c>
      <c r="W84" s="42">
        <v>6.7199999999999996E-2</v>
      </c>
      <c r="X84" s="41">
        <v>6.7199999999999996E-2</v>
      </c>
      <c r="Y84" s="41">
        <v>6.7199999999999996E-2</v>
      </c>
      <c r="Z84" s="41">
        <v>6.8400000000000002E-2</v>
      </c>
      <c r="AA84" s="41"/>
      <c r="AB84" s="38">
        <f t="shared" si="6"/>
        <v>1.6163999999999996</v>
      </c>
      <c r="AC84" s="30">
        <f t="shared" si="7"/>
        <v>0.98464912280701722</v>
      </c>
      <c r="AD84" s="31">
        <f t="shared" si="8"/>
        <v>1.0022321428571426</v>
      </c>
      <c r="AE84" s="31">
        <f t="shared" si="9"/>
        <v>1.0022321428571426</v>
      </c>
      <c r="AF84" s="32">
        <f t="shared" si="10"/>
        <v>6.7199999999999996E-2</v>
      </c>
      <c r="AG84" s="32">
        <f t="shared" si="11"/>
        <v>6.7199999999999996E-2</v>
      </c>
    </row>
    <row r="85" spans="1:33" s="39" customFormat="1" ht="12.75" customHeight="1" x14ac:dyDescent="0.2">
      <c r="A85" s="37"/>
      <c r="B85" s="48" t="s">
        <v>157</v>
      </c>
      <c r="C85" s="41">
        <v>4.7999999999999996E-3</v>
      </c>
      <c r="D85" s="41">
        <v>4.7999999999999996E-3</v>
      </c>
      <c r="E85" s="41">
        <v>4.7999999999999996E-3</v>
      </c>
      <c r="F85" s="41">
        <v>4.4000000000000003E-3</v>
      </c>
      <c r="G85" s="41">
        <v>4.7999999999999996E-3</v>
      </c>
      <c r="H85" s="41">
        <v>4.4000000000000003E-3</v>
      </c>
      <c r="I85" s="41">
        <v>4.7999999999999996E-3</v>
      </c>
      <c r="J85" s="42">
        <v>4.4000000000000003E-3</v>
      </c>
      <c r="K85" s="42">
        <v>4.0000000000000001E-3</v>
      </c>
      <c r="L85" s="42">
        <v>4.4000000000000003E-3</v>
      </c>
      <c r="M85" s="41">
        <v>4.0000000000000001E-3</v>
      </c>
      <c r="N85" s="41">
        <v>4.4000000000000003E-3</v>
      </c>
      <c r="O85" s="41">
        <v>4.4000000000000003E-3</v>
      </c>
      <c r="P85" s="41">
        <v>4.0000000000000001E-3</v>
      </c>
      <c r="Q85" s="41">
        <v>4.0000000000000001E-3</v>
      </c>
      <c r="R85" s="41">
        <v>4.4000000000000003E-3</v>
      </c>
      <c r="S85" s="41">
        <v>2.8E-3</v>
      </c>
      <c r="T85" s="41">
        <v>2E-3</v>
      </c>
      <c r="U85" s="42">
        <v>3.2000000000000002E-3</v>
      </c>
      <c r="V85" s="42">
        <v>3.2000000000000002E-3</v>
      </c>
      <c r="W85" s="42">
        <v>3.2000000000000002E-3</v>
      </c>
      <c r="X85" s="41">
        <v>3.5999999999999999E-3</v>
      </c>
      <c r="Y85" s="41">
        <v>4.0000000000000001E-3</v>
      </c>
      <c r="Z85" s="41">
        <v>3.5999999999999999E-3</v>
      </c>
      <c r="AA85" s="41"/>
      <c r="AB85" s="38">
        <f t="shared" si="6"/>
        <v>9.6400000000000013E-2</v>
      </c>
      <c r="AC85" s="30">
        <f t="shared" si="7"/>
        <v>0.8368055555555558</v>
      </c>
      <c r="AD85" s="31">
        <f t="shared" si="8"/>
        <v>0.91287878787878807</v>
      </c>
      <c r="AE85" s="31">
        <f t="shared" si="9"/>
        <v>1.2552083333333335</v>
      </c>
      <c r="AF85" s="32">
        <f t="shared" si="10"/>
        <v>4.4000000000000003E-3</v>
      </c>
      <c r="AG85" s="32">
        <f t="shared" si="11"/>
        <v>3.2000000000000002E-3</v>
      </c>
    </row>
    <row r="86" spans="1:33" s="39" customFormat="1" ht="12.75" customHeight="1" x14ac:dyDescent="0.2">
      <c r="A86" s="37"/>
      <c r="B86" s="48" t="s">
        <v>158</v>
      </c>
      <c r="C86" s="41">
        <v>0</v>
      </c>
      <c r="D86" s="41">
        <v>1.1999999999999999E-3</v>
      </c>
      <c r="E86" s="41">
        <v>2.3999999999999998E-3</v>
      </c>
      <c r="F86" s="41">
        <v>2.3999999999999998E-3</v>
      </c>
      <c r="G86" s="41">
        <v>2.3999999999999998E-3</v>
      </c>
      <c r="H86" s="41">
        <v>0</v>
      </c>
      <c r="I86" s="41">
        <v>1.1999999999999999E-3</v>
      </c>
      <c r="J86" s="42">
        <v>0</v>
      </c>
      <c r="K86" s="42">
        <v>0</v>
      </c>
      <c r="L86" s="42">
        <v>1.1999999999999999E-3</v>
      </c>
      <c r="M86" s="41">
        <v>0</v>
      </c>
      <c r="N86" s="41">
        <v>0</v>
      </c>
      <c r="O86" s="41">
        <v>0</v>
      </c>
      <c r="P86" s="41">
        <v>1.1999999999999999E-3</v>
      </c>
      <c r="Q86" s="41">
        <v>0</v>
      </c>
      <c r="R86" s="41">
        <v>1.1999999999999999E-3</v>
      </c>
      <c r="S86" s="41">
        <v>1.1999999999999999E-3</v>
      </c>
      <c r="T86" s="41">
        <v>1.1999999999999999E-3</v>
      </c>
      <c r="U86" s="42">
        <v>0</v>
      </c>
      <c r="V86" s="42">
        <v>1.1999999999999999E-3</v>
      </c>
      <c r="W86" s="42">
        <v>0</v>
      </c>
      <c r="X86" s="41">
        <v>2.3999999999999998E-3</v>
      </c>
      <c r="Y86" s="41">
        <v>2.3999999999999998E-3</v>
      </c>
      <c r="Z86" s="41">
        <v>3.5999999999999999E-3</v>
      </c>
      <c r="AA86" s="41"/>
      <c r="AB86" s="38">
        <f t="shared" si="6"/>
        <v>2.5199999999999997E-2</v>
      </c>
      <c r="AC86" s="30">
        <f t="shared" si="7"/>
        <v>0.29166666666666663</v>
      </c>
      <c r="AD86" s="31">
        <f t="shared" si="8"/>
        <v>0.875</v>
      </c>
      <c r="AE86" s="31">
        <f t="shared" si="9"/>
        <v>0.875</v>
      </c>
      <c r="AF86" s="32">
        <f t="shared" si="10"/>
        <v>1.1999999999999999E-3</v>
      </c>
      <c r="AG86" s="32">
        <f t="shared" si="11"/>
        <v>1.1999999999999999E-3</v>
      </c>
    </row>
    <row r="87" spans="1:33" s="39" customFormat="1" ht="12.75" customHeight="1" x14ac:dyDescent="0.2">
      <c r="A87" s="37"/>
      <c r="B87" s="48" t="s">
        <v>159</v>
      </c>
      <c r="C87" s="41">
        <v>0</v>
      </c>
      <c r="D87" s="41">
        <v>0</v>
      </c>
      <c r="E87" s="41">
        <v>0</v>
      </c>
      <c r="F87" s="41">
        <v>0</v>
      </c>
      <c r="G87" s="41">
        <v>0</v>
      </c>
      <c r="H87" s="41">
        <v>2.3999999999999998E-3</v>
      </c>
      <c r="I87" s="41">
        <v>1.1999999999999999E-3</v>
      </c>
      <c r="J87" s="42">
        <v>0</v>
      </c>
      <c r="K87" s="42">
        <v>0</v>
      </c>
      <c r="L87" s="42">
        <v>0</v>
      </c>
      <c r="M87" s="41">
        <v>0</v>
      </c>
      <c r="N87" s="41">
        <v>1.1999999999999999E-3</v>
      </c>
      <c r="O87" s="41">
        <v>1.1999999999999999E-3</v>
      </c>
      <c r="P87" s="41">
        <v>0</v>
      </c>
      <c r="Q87" s="41">
        <v>0</v>
      </c>
      <c r="R87" s="41">
        <v>0</v>
      </c>
      <c r="S87" s="41">
        <v>0</v>
      </c>
      <c r="T87" s="41">
        <v>1.1999999999999999E-3</v>
      </c>
      <c r="U87" s="42">
        <v>1.5599999999999999E-2</v>
      </c>
      <c r="V87" s="42">
        <v>9.5999999999999992E-3</v>
      </c>
      <c r="W87" s="42">
        <v>1.1999999999999999E-3</v>
      </c>
      <c r="X87" s="41">
        <v>0</v>
      </c>
      <c r="Y87" s="41">
        <v>1.1999999999999999E-3</v>
      </c>
      <c r="Z87" s="41">
        <v>1.1999999999999999E-3</v>
      </c>
      <c r="AA87" s="41"/>
      <c r="AB87" s="38">
        <f t="shared" si="6"/>
        <v>3.5999999999999997E-2</v>
      </c>
      <c r="AC87" s="30">
        <f t="shared" si="7"/>
        <v>9.6153846153846145E-2</v>
      </c>
      <c r="AD87" s="31" t="e">
        <f t="shared" si="8"/>
        <v>#DIV/0!</v>
      </c>
      <c r="AE87" s="31">
        <f t="shared" si="9"/>
        <v>9.6153846153846145E-2</v>
      </c>
      <c r="AF87" s="32">
        <f t="shared" si="10"/>
        <v>0</v>
      </c>
      <c r="AG87" s="32">
        <f t="shared" si="11"/>
        <v>1.5599999999999999E-2</v>
      </c>
    </row>
    <row r="88" spans="1:33" s="39" customFormat="1" ht="12.75" customHeight="1" x14ac:dyDescent="0.2">
      <c r="A88" s="37"/>
      <c r="B88" s="48" t="s">
        <v>160</v>
      </c>
      <c r="C88" s="41">
        <v>6.6000000000000003E-2</v>
      </c>
      <c r="D88" s="41">
        <v>6.6000000000000003E-2</v>
      </c>
      <c r="E88" s="41">
        <v>6.6000000000000003E-2</v>
      </c>
      <c r="F88" s="41">
        <v>6.4799999999999996E-2</v>
      </c>
      <c r="G88" s="41">
        <v>6.6000000000000003E-2</v>
      </c>
      <c r="H88" s="41">
        <v>6.6000000000000003E-2</v>
      </c>
      <c r="I88" s="41">
        <v>6.4799999999999996E-2</v>
      </c>
      <c r="J88" s="42">
        <v>6.4799999999999996E-2</v>
      </c>
      <c r="K88" s="42">
        <v>6.4799999999999996E-2</v>
      </c>
      <c r="L88" s="42">
        <v>6.4799999999999996E-2</v>
      </c>
      <c r="M88" s="41">
        <v>6.6000000000000003E-2</v>
      </c>
      <c r="N88" s="41">
        <v>6.4799999999999996E-2</v>
      </c>
      <c r="O88" s="41">
        <v>6.4799999999999996E-2</v>
      </c>
      <c r="P88" s="41">
        <v>6.4799999999999996E-2</v>
      </c>
      <c r="Q88" s="41">
        <v>6.6000000000000003E-2</v>
      </c>
      <c r="R88" s="41">
        <v>6.4799999999999996E-2</v>
      </c>
      <c r="S88" s="41">
        <v>6.4799999999999996E-2</v>
      </c>
      <c r="T88" s="41">
        <v>6.4799999999999996E-2</v>
      </c>
      <c r="U88" s="42">
        <v>6.4799999999999996E-2</v>
      </c>
      <c r="V88" s="42">
        <v>6.6000000000000003E-2</v>
      </c>
      <c r="W88" s="42">
        <v>6.4799999999999996E-2</v>
      </c>
      <c r="X88" s="41">
        <v>6.6000000000000003E-2</v>
      </c>
      <c r="Y88" s="41">
        <v>6.4799999999999996E-2</v>
      </c>
      <c r="Z88" s="41">
        <v>6.6000000000000003E-2</v>
      </c>
      <c r="AA88" s="41"/>
      <c r="AB88" s="38">
        <f t="shared" si="6"/>
        <v>1.5671999999999999</v>
      </c>
      <c r="AC88" s="30">
        <f t="shared" si="7"/>
        <v>0.98939393939393927</v>
      </c>
      <c r="AD88" s="31">
        <f t="shared" si="8"/>
        <v>1.007716049382716</v>
      </c>
      <c r="AE88" s="31">
        <f t="shared" si="9"/>
        <v>0.98939393939393927</v>
      </c>
      <c r="AF88" s="32">
        <f t="shared" si="10"/>
        <v>6.4799999999999996E-2</v>
      </c>
      <c r="AG88" s="32">
        <f t="shared" si="11"/>
        <v>6.6000000000000003E-2</v>
      </c>
    </row>
    <row r="89" spans="1:33" s="39" customFormat="1" ht="12.75" customHeight="1" x14ac:dyDescent="0.2">
      <c r="A89" s="37"/>
      <c r="B89" s="48" t="s">
        <v>161</v>
      </c>
      <c r="C89" s="41">
        <v>0.1668</v>
      </c>
      <c r="D89" s="41">
        <v>0.16800000000000001</v>
      </c>
      <c r="E89" s="41">
        <v>0.16919999999999999</v>
      </c>
      <c r="F89" s="41">
        <v>0.1668</v>
      </c>
      <c r="G89" s="41">
        <v>0.1668</v>
      </c>
      <c r="H89" s="41">
        <v>0.16200000000000001</v>
      </c>
      <c r="I89" s="41">
        <v>0.15240000000000001</v>
      </c>
      <c r="J89" s="42">
        <v>0.15240000000000001</v>
      </c>
      <c r="K89" s="42">
        <v>0.1512</v>
      </c>
      <c r="L89" s="42">
        <v>0.1464</v>
      </c>
      <c r="M89" s="41">
        <v>0.14280000000000001</v>
      </c>
      <c r="N89" s="41">
        <v>0.1452</v>
      </c>
      <c r="O89" s="41">
        <v>0.14280000000000001</v>
      </c>
      <c r="P89" s="41">
        <v>0.156</v>
      </c>
      <c r="Q89" s="41">
        <v>0.1656</v>
      </c>
      <c r="R89" s="41">
        <v>0.16439999999999999</v>
      </c>
      <c r="S89" s="41">
        <v>0.15479999999999999</v>
      </c>
      <c r="T89" s="41">
        <v>0.156</v>
      </c>
      <c r="U89" s="42">
        <v>0.1704</v>
      </c>
      <c r="V89" s="42">
        <v>0.1716</v>
      </c>
      <c r="W89" s="42">
        <v>0.1716</v>
      </c>
      <c r="X89" s="41">
        <v>0.1704</v>
      </c>
      <c r="Y89" s="41">
        <v>0.16800000000000001</v>
      </c>
      <c r="Z89" s="41">
        <v>0.1668</v>
      </c>
      <c r="AA89" s="41"/>
      <c r="AB89" s="38">
        <f t="shared" si="6"/>
        <v>3.8484000000000007</v>
      </c>
      <c r="AC89" s="30">
        <f t="shared" si="7"/>
        <v>0.93444055944055959</v>
      </c>
      <c r="AD89" s="31">
        <f t="shared" si="8"/>
        <v>1.0521653543307088</v>
      </c>
      <c r="AE89" s="31">
        <f t="shared" si="9"/>
        <v>0.93444055944055959</v>
      </c>
      <c r="AF89" s="32">
        <f t="shared" si="10"/>
        <v>0.15240000000000001</v>
      </c>
      <c r="AG89" s="32">
        <f t="shared" si="11"/>
        <v>0.1716</v>
      </c>
    </row>
    <row r="90" spans="1:33" s="39" customFormat="1" ht="12.75" customHeight="1" x14ac:dyDescent="0.2">
      <c r="A90" s="67"/>
      <c r="B90" s="68" t="s">
        <v>162</v>
      </c>
      <c r="C90" s="69">
        <v>0</v>
      </c>
      <c r="D90" s="69">
        <v>0</v>
      </c>
      <c r="E90" s="69">
        <v>0</v>
      </c>
      <c r="F90" s="69">
        <v>0</v>
      </c>
      <c r="G90" s="69">
        <v>0</v>
      </c>
      <c r="H90" s="69">
        <v>0</v>
      </c>
      <c r="I90" s="69">
        <v>0</v>
      </c>
      <c r="J90" s="69">
        <v>0</v>
      </c>
      <c r="K90" s="69">
        <v>0</v>
      </c>
      <c r="L90" s="69">
        <v>0</v>
      </c>
      <c r="M90" s="69">
        <v>0</v>
      </c>
      <c r="N90" s="69">
        <v>0</v>
      </c>
      <c r="O90" s="69">
        <v>0</v>
      </c>
      <c r="P90" s="69">
        <v>0</v>
      </c>
      <c r="Q90" s="69">
        <v>0</v>
      </c>
      <c r="R90" s="69">
        <v>0</v>
      </c>
      <c r="S90" s="69">
        <v>0</v>
      </c>
      <c r="T90" s="69">
        <v>0</v>
      </c>
      <c r="U90" s="69">
        <v>0</v>
      </c>
      <c r="V90" s="69">
        <v>0</v>
      </c>
      <c r="W90" s="69">
        <v>0</v>
      </c>
      <c r="X90" s="69">
        <v>0</v>
      </c>
      <c r="Y90" s="69">
        <v>0</v>
      </c>
      <c r="Z90" s="69">
        <v>0</v>
      </c>
      <c r="AA90" s="69"/>
      <c r="AB90" s="70">
        <f t="shared" si="6"/>
        <v>0</v>
      </c>
      <c r="AC90" s="71" t="e">
        <f t="shared" si="7"/>
        <v>#DIV/0!</v>
      </c>
      <c r="AD90" s="72" t="e">
        <f t="shared" si="8"/>
        <v>#DIV/0!</v>
      </c>
      <c r="AE90" s="72" t="e">
        <f t="shared" si="9"/>
        <v>#DIV/0!</v>
      </c>
      <c r="AF90" s="73">
        <f t="shared" si="10"/>
        <v>0</v>
      </c>
      <c r="AG90" s="73">
        <f t="shared" si="11"/>
        <v>0</v>
      </c>
    </row>
    <row r="91" spans="1:33" s="39" customFormat="1" ht="12.75" customHeight="1" x14ac:dyDescent="0.2">
      <c r="A91" s="37"/>
      <c r="B91" s="48" t="s">
        <v>163</v>
      </c>
      <c r="C91" s="41">
        <v>0</v>
      </c>
      <c r="D91" s="41">
        <v>0</v>
      </c>
      <c r="E91" s="41">
        <v>0</v>
      </c>
      <c r="F91" s="41">
        <v>0</v>
      </c>
      <c r="G91" s="41">
        <v>0</v>
      </c>
      <c r="H91" s="41">
        <v>0</v>
      </c>
      <c r="I91" s="41">
        <v>0</v>
      </c>
      <c r="J91" s="42">
        <v>0</v>
      </c>
      <c r="K91" s="42">
        <v>0</v>
      </c>
      <c r="L91" s="42">
        <v>0</v>
      </c>
      <c r="M91" s="41">
        <v>0</v>
      </c>
      <c r="N91" s="41">
        <v>0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2">
        <v>0</v>
      </c>
      <c r="V91" s="42">
        <v>0</v>
      </c>
      <c r="W91" s="42">
        <v>0</v>
      </c>
      <c r="X91" s="41">
        <v>0</v>
      </c>
      <c r="Y91" s="41">
        <v>0</v>
      </c>
      <c r="Z91" s="41">
        <v>0</v>
      </c>
      <c r="AA91" s="41"/>
      <c r="AB91" s="38">
        <f t="shared" si="6"/>
        <v>0</v>
      </c>
      <c r="AC91" s="30" t="e">
        <f t="shared" si="7"/>
        <v>#DIV/0!</v>
      </c>
      <c r="AD91" s="31" t="e">
        <f t="shared" si="8"/>
        <v>#DIV/0!</v>
      </c>
      <c r="AE91" s="31" t="e">
        <f t="shared" si="9"/>
        <v>#DIV/0!</v>
      </c>
      <c r="AF91" s="32">
        <f t="shared" si="10"/>
        <v>0</v>
      </c>
      <c r="AG91" s="32">
        <f t="shared" si="11"/>
        <v>0</v>
      </c>
    </row>
    <row r="92" spans="1:33" s="39" customFormat="1" ht="12.75" customHeight="1" x14ac:dyDescent="0.2">
      <c r="A92" s="37"/>
      <c r="B92" s="48" t="s">
        <v>164</v>
      </c>
      <c r="C92" s="41">
        <v>0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2">
        <v>0</v>
      </c>
      <c r="K92" s="42">
        <v>0</v>
      </c>
      <c r="L92" s="42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2">
        <v>0</v>
      </c>
      <c r="V92" s="42">
        <v>0</v>
      </c>
      <c r="W92" s="42">
        <v>0</v>
      </c>
      <c r="X92" s="41">
        <v>0</v>
      </c>
      <c r="Y92" s="41">
        <v>0</v>
      </c>
      <c r="Z92" s="41">
        <v>0</v>
      </c>
      <c r="AA92" s="41"/>
      <c r="AB92" s="38">
        <f t="shared" si="6"/>
        <v>0</v>
      </c>
      <c r="AC92" s="30" t="e">
        <f t="shared" si="7"/>
        <v>#DIV/0!</v>
      </c>
      <c r="AD92" s="31" t="e">
        <f t="shared" si="8"/>
        <v>#DIV/0!</v>
      </c>
      <c r="AE92" s="31" t="e">
        <f t="shared" si="9"/>
        <v>#DIV/0!</v>
      </c>
      <c r="AF92" s="32">
        <f t="shared" si="10"/>
        <v>0</v>
      </c>
      <c r="AG92" s="32">
        <f t="shared" si="11"/>
        <v>0</v>
      </c>
    </row>
    <row r="93" spans="1:33" s="39" customFormat="1" ht="12.75" customHeight="1" x14ac:dyDescent="0.2">
      <c r="A93" s="37"/>
      <c r="B93" s="48" t="s">
        <v>165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2">
        <v>0</v>
      </c>
      <c r="K93" s="42">
        <v>0</v>
      </c>
      <c r="L93" s="42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2">
        <v>0</v>
      </c>
      <c r="V93" s="42">
        <v>0</v>
      </c>
      <c r="W93" s="42">
        <v>0</v>
      </c>
      <c r="X93" s="41">
        <v>0</v>
      </c>
      <c r="Y93" s="41">
        <v>0</v>
      </c>
      <c r="Z93" s="41">
        <v>0</v>
      </c>
      <c r="AA93" s="41"/>
      <c r="AB93" s="38">
        <f t="shared" si="6"/>
        <v>0</v>
      </c>
      <c r="AC93" s="30" t="e">
        <f t="shared" si="7"/>
        <v>#DIV/0!</v>
      </c>
      <c r="AD93" s="31" t="e">
        <f t="shared" si="8"/>
        <v>#DIV/0!</v>
      </c>
      <c r="AE93" s="31" t="e">
        <f t="shared" si="9"/>
        <v>#DIV/0!</v>
      </c>
      <c r="AF93" s="32">
        <f t="shared" si="10"/>
        <v>0</v>
      </c>
      <c r="AG93" s="32">
        <f t="shared" si="11"/>
        <v>0</v>
      </c>
    </row>
    <row r="94" spans="1:33" s="39" customFormat="1" ht="12.75" customHeight="1" x14ac:dyDescent="0.2">
      <c r="A94" s="37"/>
      <c r="B94" s="48" t="s">
        <v>166</v>
      </c>
      <c r="C94" s="41">
        <v>0</v>
      </c>
      <c r="D94" s="41">
        <v>0</v>
      </c>
      <c r="E94" s="41">
        <v>0</v>
      </c>
      <c r="F94" s="41">
        <v>0</v>
      </c>
      <c r="G94" s="41">
        <v>0</v>
      </c>
      <c r="H94" s="41">
        <v>0</v>
      </c>
      <c r="I94" s="41">
        <v>0</v>
      </c>
      <c r="J94" s="42">
        <v>0</v>
      </c>
      <c r="K94" s="42">
        <v>0</v>
      </c>
      <c r="L94" s="42">
        <v>0</v>
      </c>
      <c r="M94" s="41">
        <v>0</v>
      </c>
      <c r="N94" s="41">
        <v>0</v>
      </c>
      <c r="O94" s="41">
        <v>0</v>
      </c>
      <c r="P94" s="41">
        <v>0</v>
      </c>
      <c r="Q94" s="41">
        <v>0</v>
      </c>
      <c r="R94" s="41">
        <v>0</v>
      </c>
      <c r="S94" s="41">
        <v>0</v>
      </c>
      <c r="T94" s="41">
        <v>0</v>
      </c>
      <c r="U94" s="42">
        <v>0</v>
      </c>
      <c r="V94" s="42">
        <v>0</v>
      </c>
      <c r="W94" s="42">
        <v>0</v>
      </c>
      <c r="X94" s="41">
        <v>0</v>
      </c>
      <c r="Y94" s="41">
        <v>0</v>
      </c>
      <c r="Z94" s="41">
        <v>0</v>
      </c>
      <c r="AA94" s="41"/>
      <c r="AB94" s="38">
        <f t="shared" si="6"/>
        <v>0</v>
      </c>
      <c r="AC94" s="30" t="e">
        <f t="shared" si="7"/>
        <v>#DIV/0!</v>
      </c>
      <c r="AD94" s="31" t="e">
        <f t="shared" si="8"/>
        <v>#DIV/0!</v>
      </c>
      <c r="AE94" s="31" t="e">
        <f t="shared" si="9"/>
        <v>#DIV/0!</v>
      </c>
      <c r="AF94" s="32">
        <f t="shared" si="10"/>
        <v>0</v>
      </c>
      <c r="AG94" s="32">
        <f t="shared" si="11"/>
        <v>0</v>
      </c>
    </row>
    <row r="95" spans="1:33" s="39" customFormat="1" ht="12.75" customHeight="1" x14ac:dyDescent="0.2">
      <c r="A95" s="67"/>
      <c r="B95" s="68" t="s">
        <v>167</v>
      </c>
      <c r="C95" s="69">
        <v>1.7677</v>
      </c>
      <c r="D95" s="69">
        <v>1.7306999999999999</v>
      </c>
      <c r="E95" s="69">
        <v>1.7278</v>
      </c>
      <c r="F95" s="69">
        <v>1.8181</v>
      </c>
      <c r="G95" s="69">
        <v>2.0004</v>
      </c>
      <c r="H95" s="69">
        <v>1.9590000000000001</v>
      </c>
      <c r="I95" s="69">
        <v>2.0421999999999998</v>
      </c>
      <c r="J95" s="69">
        <v>2.0564</v>
      </c>
      <c r="K95" s="69">
        <v>2.1227</v>
      </c>
      <c r="L95" s="69">
        <v>2.2067000000000001</v>
      </c>
      <c r="M95" s="69">
        <v>2.2189000000000001</v>
      </c>
      <c r="N95" s="69">
        <v>2.1049000000000002</v>
      </c>
      <c r="O95" s="69">
        <v>2.1833</v>
      </c>
      <c r="P95" s="69">
        <v>2.1823999999999999</v>
      </c>
      <c r="Q95" s="69">
        <v>2.1614</v>
      </c>
      <c r="R95" s="69">
        <v>2.1873</v>
      </c>
      <c r="S95" s="69">
        <v>2.3075000000000001</v>
      </c>
      <c r="T95" s="69">
        <v>2.3591000000000002</v>
      </c>
      <c r="U95" s="69">
        <v>2.1869999999999998</v>
      </c>
      <c r="V95" s="69">
        <v>1.9411</v>
      </c>
      <c r="W95" s="69">
        <v>1.8738999999999999</v>
      </c>
      <c r="X95" s="69">
        <v>1.7158</v>
      </c>
      <c r="Y95" s="69">
        <v>1.5613999999999999</v>
      </c>
      <c r="Z95" s="69">
        <v>1.4501999999999999</v>
      </c>
      <c r="AA95" s="69"/>
      <c r="AB95" s="70">
        <f t="shared" si="6"/>
        <v>47.865899999999996</v>
      </c>
      <c r="AC95" s="71">
        <f t="shared" si="7"/>
        <v>0.84541244542410232</v>
      </c>
      <c r="AD95" s="72">
        <f t="shared" si="8"/>
        <v>0.90379865863053421</v>
      </c>
      <c r="AE95" s="72">
        <f t="shared" si="9"/>
        <v>0.91193987197073623</v>
      </c>
      <c r="AF95" s="73">
        <f t="shared" si="10"/>
        <v>2.2067000000000001</v>
      </c>
      <c r="AG95" s="73">
        <f t="shared" si="11"/>
        <v>2.1869999999999998</v>
      </c>
    </row>
    <row r="96" spans="1:33" s="39" customFormat="1" ht="12.75" customHeight="1" x14ac:dyDescent="0.2">
      <c r="A96" s="37"/>
      <c r="B96" s="48" t="s">
        <v>168</v>
      </c>
      <c r="C96" s="41">
        <v>0</v>
      </c>
      <c r="D96" s="41">
        <v>4.1999999999999997E-3</v>
      </c>
      <c r="E96" s="41">
        <v>2.0999999999999999E-3</v>
      </c>
      <c r="F96" s="41">
        <v>6.3E-3</v>
      </c>
      <c r="G96" s="41">
        <v>6.3E-3</v>
      </c>
      <c r="H96" s="41">
        <v>8.3999999999999995E-3</v>
      </c>
      <c r="I96" s="41">
        <v>1.0500000000000001E-2</v>
      </c>
      <c r="J96" s="42">
        <v>1.0500000000000001E-2</v>
      </c>
      <c r="K96" s="42">
        <v>1.0500000000000001E-2</v>
      </c>
      <c r="L96" s="42">
        <v>1.0500000000000001E-2</v>
      </c>
      <c r="M96" s="41">
        <v>8.3999999999999995E-3</v>
      </c>
      <c r="N96" s="41">
        <v>1.26E-2</v>
      </c>
      <c r="O96" s="41">
        <v>1.26E-2</v>
      </c>
      <c r="P96" s="41">
        <v>1.0500000000000001E-2</v>
      </c>
      <c r="Q96" s="41">
        <v>1.26E-2</v>
      </c>
      <c r="R96" s="41">
        <v>1.26E-2</v>
      </c>
      <c r="S96" s="41">
        <v>1.0500000000000001E-2</v>
      </c>
      <c r="T96" s="41">
        <v>1.26E-2</v>
      </c>
      <c r="U96" s="42">
        <v>1.26E-2</v>
      </c>
      <c r="V96" s="42">
        <v>1.26E-2</v>
      </c>
      <c r="W96" s="42">
        <v>1.47E-2</v>
      </c>
      <c r="X96" s="41">
        <v>1.26E-2</v>
      </c>
      <c r="Y96" s="41">
        <v>1.26E-2</v>
      </c>
      <c r="Z96" s="41">
        <v>1.26E-2</v>
      </c>
      <c r="AA96" s="41"/>
      <c r="AB96" s="38">
        <f t="shared" si="6"/>
        <v>0.2394</v>
      </c>
      <c r="AC96" s="30">
        <f t="shared" si="7"/>
        <v>0.6785714285714286</v>
      </c>
      <c r="AD96" s="31">
        <f t="shared" si="8"/>
        <v>0.94999999999999984</v>
      </c>
      <c r="AE96" s="31">
        <f t="shared" si="9"/>
        <v>0.6785714285714286</v>
      </c>
      <c r="AF96" s="32">
        <f t="shared" si="10"/>
        <v>1.0500000000000001E-2</v>
      </c>
      <c r="AG96" s="32">
        <f t="shared" si="11"/>
        <v>1.47E-2</v>
      </c>
    </row>
    <row r="97" spans="1:33" s="39" customFormat="1" ht="12.75" customHeight="1" x14ac:dyDescent="0.2">
      <c r="A97" s="37"/>
      <c r="B97" s="48" t="s">
        <v>169</v>
      </c>
      <c r="C97" s="41">
        <v>0.33810000000000001</v>
      </c>
      <c r="D97" s="41">
        <v>0.32969999999999999</v>
      </c>
      <c r="E97" s="41">
        <v>0.32969999999999999</v>
      </c>
      <c r="F97" s="41">
        <v>0.33179999999999998</v>
      </c>
      <c r="G97" s="41">
        <v>0.33810000000000001</v>
      </c>
      <c r="H97" s="41">
        <v>0.3402</v>
      </c>
      <c r="I97" s="41">
        <v>0.33810000000000001</v>
      </c>
      <c r="J97" s="42">
        <v>0.35070000000000001</v>
      </c>
      <c r="K97" s="42">
        <v>0.35699999999999998</v>
      </c>
      <c r="L97" s="42">
        <v>0.35699999999999998</v>
      </c>
      <c r="M97" s="41">
        <v>0.36330000000000001</v>
      </c>
      <c r="N97" s="41">
        <v>0.30030000000000001</v>
      </c>
      <c r="O97" s="41">
        <v>0.28349999999999997</v>
      </c>
      <c r="P97" s="41">
        <v>0.1575</v>
      </c>
      <c r="Q97" s="41">
        <v>0.1008</v>
      </c>
      <c r="R97" s="41">
        <v>8.1900000000000001E-2</v>
      </c>
      <c r="S97" s="41">
        <v>0.15540000000000001</v>
      </c>
      <c r="T97" s="41">
        <v>9.4500000000000001E-2</v>
      </c>
      <c r="U97" s="42">
        <v>1.6799999999999999E-2</v>
      </c>
      <c r="V97" s="42">
        <v>2.0999999999999999E-3</v>
      </c>
      <c r="W97" s="42">
        <v>0</v>
      </c>
      <c r="X97" s="41">
        <v>0</v>
      </c>
      <c r="Y97" s="41">
        <v>0</v>
      </c>
      <c r="Z97" s="41">
        <v>0</v>
      </c>
      <c r="AA97" s="41"/>
      <c r="AB97" s="38">
        <f t="shared" si="6"/>
        <v>4.9665000000000008</v>
      </c>
      <c r="AC97" s="30">
        <f t="shared" si="7"/>
        <v>0.56960500963391136</v>
      </c>
      <c r="AD97" s="31">
        <f t="shared" si="8"/>
        <v>0.57965686274509809</v>
      </c>
      <c r="AE97" s="31">
        <f t="shared" si="9"/>
        <v>12.317708333333336</v>
      </c>
      <c r="AF97" s="32">
        <f t="shared" si="10"/>
        <v>0.35699999999999998</v>
      </c>
      <c r="AG97" s="32">
        <f t="shared" si="11"/>
        <v>1.6799999999999999E-2</v>
      </c>
    </row>
    <row r="98" spans="1:33" s="39" customFormat="1" ht="12.75" customHeight="1" x14ac:dyDescent="0.2">
      <c r="A98" s="37"/>
      <c r="B98" s="48" t="s">
        <v>170</v>
      </c>
      <c r="C98" s="41">
        <v>0.19600000000000001</v>
      </c>
      <c r="D98" s="41">
        <v>0.192</v>
      </c>
      <c r="E98" s="41">
        <v>0.19040000000000001</v>
      </c>
      <c r="F98" s="41">
        <v>0.20080000000000001</v>
      </c>
      <c r="G98" s="41">
        <v>0.22239999999999999</v>
      </c>
      <c r="H98" s="41">
        <v>0.22800000000000001</v>
      </c>
      <c r="I98" s="41">
        <v>0.22639999999999999</v>
      </c>
      <c r="J98" s="42">
        <v>0.2432</v>
      </c>
      <c r="K98" s="42">
        <v>0.25440000000000002</v>
      </c>
      <c r="L98" s="42">
        <v>0.2576</v>
      </c>
      <c r="M98" s="41">
        <v>0.26</v>
      </c>
      <c r="N98" s="41">
        <v>0.21199999999999999</v>
      </c>
      <c r="O98" s="41">
        <v>0.26719999999999999</v>
      </c>
      <c r="P98" s="41">
        <v>0.2848</v>
      </c>
      <c r="Q98" s="41">
        <v>0.30080000000000001</v>
      </c>
      <c r="R98" s="41">
        <v>0.31440000000000001</v>
      </c>
      <c r="S98" s="41">
        <v>0.32319999999999999</v>
      </c>
      <c r="T98" s="41">
        <v>0.32400000000000001</v>
      </c>
      <c r="U98" s="42">
        <v>0.3296</v>
      </c>
      <c r="V98" s="42">
        <v>0.31440000000000001</v>
      </c>
      <c r="W98" s="42">
        <v>0.27760000000000001</v>
      </c>
      <c r="X98" s="41">
        <v>0.24479999999999999</v>
      </c>
      <c r="Y98" s="41">
        <v>0.22</v>
      </c>
      <c r="Z98" s="41">
        <v>0.20480000000000001</v>
      </c>
      <c r="AA98" s="41"/>
      <c r="AB98" s="38">
        <f t="shared" si="6"/>
        <v>6.0887999999999991</v>
      </c>
      <c r="AC98" s="30">
        <f t="shared" si="7"/>
        <v>0.76972087378640774</v>
      </c>
      <c r="AD98" s="31">
        <f t="shared" si="8"/>
        <v>0.98486024844720488</v>
      </c>
      <c r="AE98" s="31">
        <f t="shared" si="9"/>
        <v>0.76972087378640774</v>
      </c>
      <c r="AF98" s="32">
        <f t="shared" si="10"/>
        <v>0.2576</v>
      </c>
      <c r="AG98" s="32">
        <f t="shared" si="11"/>
        <v>0.3296</v>
      </c>
    </row>
    <row r="99" spans="1:33" s="39" customFormat="1" ht="12.75" customHeight="1" x14ac:dyDescent="0.2">
      <c r="A99" s="37"/>
      <c r="B99" s="48" t="s">
        <v>171</v>
      </c>
      <c r="C99" s="41">
        <v>0.39200000000000002</v>
      </c>
      <c r="D99" s="41">
        <v>0.37919999999999998</v>
      </c>
      <c r="E99" s="41">
        <v>0.37519999999999998</v>
      </c>
      <c r="F99" s="41">
        <v>0.40720000000000001</v>
      </c>
      <c r="G99" s="41">
        <v>0.43120000000000003</v>
      </c>
      <c r="H99" s="41">
        <v>0.35120000000000001</v>
      </c>
      <c r="I99" s="41">
        <v>0.46</v>
      </c>
      <c r="J99" s="42">
        <v>0.42080000000000001</v>
      </c>
      <c r="K99" s="42">
        <v>0.432</v>
      </c>
      <c r="L99" s="42">
        <v>0.48720000000000002</v>
      </c>
      <c r="M99" s="41">
        <v>0.48159999999999997</v>
      </c>
      <c r="N99" s="41">
        <v>0.46400000000000002</v>
      </c>
      <c r="O99" s="41">
        <v>0.48480000000000001</v>
      </c>
      <c r="P99" s="41">
        <v>0.504</v>
      </c>
      <c r="Q99" s="41">
        <v>0.41920000000000002</v>
      </c>
      <c r="R99" s="41">
        <v>0.41439999999999999</v>
      </c>
      <c r="S99" s="41">
        <v>0.39119999999999999</v>
      </c>
      <c r="T99" s="41">
        <v>0.4</v>
      </c>
      <c r="U99" s="42">
        <v>0.36559999999999998</v>
      </c>
      <c r="V99" s="42">
        <v>0.2288</v>
      </c>
      <c r="W99" s="42">
        <v>0.312</v>
      </c>
      <c r="X99" s="41">
        <v>0.35439999999999999</v>
      </c>
      <c r="Y99" s="41">
        <v>0.37519999999999998</v>
      </c>
      <c r="Z99" s="41">
        <v>0.3624</v>
      </c>
      <c r="AA99" s="41"/>
      <c r="AB99" s="38">
        <f t="shared" si="6"/>
        <v>9.6935999999999982</v>
      </c>
      <c r="AC99" s="30">
        <f t="shared" si="7"/>
        <v>0.80138888888888871</v>
      </c>
      <c r="AD99" s="31">
        <f t="shared" si="8"/>
        <v>0.82902298850574696</v>
      </c>
      <c r="AE99" s="31">
        <f t="shared" si="9"/>
        <v>1.1047592997811815</v>
      </c>
      <c r="AF99" s="32">
        <f t="shared" si="10"/>
        <v>0.48720000000000002</v>
      </c>
      <c r="AG99" s="32">
        <f t="shared" si="11"/>
        <v>0.36559999999999998</v>
      </c>
    </row>
    <row r="100" spans="1:33" s="39" customFormat="1" ht="12.75" customHeight="1" x14ac:dyDescent="0.2">
      <c r="A100" s="37"/>
      <c r="B100" s="48" t="s">
        <v>172</v>
      </c>
      <c r="C100" s="41">
        <v>0.2384</v>
      </c>
      <c r="D100" s="41">
        <v>0.2296</v>
      </c>
      <c r="E100" s="41">
        <v>0.22800000000000001</v>
      </c>
      <c r="F100" s="41">
        <v>0.2384</v>
      </c>
      <c r="G100" s="41">
        <v>0.28160000000000002</v>
      </c>
      <c r="H100" s="41">
        <v>0.28960000000000002</v>
      </c>
      <c r="I100" s="41">
        <v>0.28560000000000002</v>
      </c>
      <c r="J100" s="42">
        <v>0.2944</v>
      </c>
      <c r="K100" s="42">
        <v>0.30480000000000002</v>
      </c>
      <c r="L100" s="42">
        <v>0.31759999999999999</v>
      </c>
      <c r="M100" s="41">
        <v>0.3296</v>
      </c>
      <c r="N100" s="41">
        <v>0.32879999999999998</v>
      </c>
      <c r="O100" s="41">
        <v>0.33200000000000002</v>
      </c>
      <c r="P100" s="41">
        <v>0.36480000000000001</v>
      </c>
      <c r="Q100" s="41">
        <v>0.38080000000000003</v>
      </c>
      <c r="R100" s="41">
        <v>0.39839999999999998</v>
      </c>
      <c r="S100" s="41">
        <v>0.4224</v>
      </c>
      <c r="T100" s="41">
        <v>0.44</v>
      </c>
      <c r="U100" s="42">
        <v>0.43440000000000001</v>
      </c>
      <c r="V100" s="42">
        <v>0.41199999999999998</v>
      </c>
      <c r="W100" s="42">
        <v>0.36399999999999999</v>
      </c>
      <c r="X100" s="41">
        <v>0.31840000000000002</v>
      </c>
      <c r="Y100" s="41">
        <v>0.27760000000000001</v>
      </c>
      <c r="Z100" s="41">
        <v>0.25519999999999998</v>
      </c>
      <c r="AA100" s="41"/>
      <c r="AB100" s="38">
        <f t="shared" si="6"/>
        <v>7.7663999999999991</v>
      </c>
      <c r="AC100" s="30">
        <f t="shared" si="7"/>
        <v>0.73545454545454536</v>
      </c>
      <c r="AD100" s="31">
        <f t="shared" si="8"/>
        <v>1.0188916876574305</v>
      </c>
      <c r="AE100" s="31">
        <f t="shared" si="9"/>
        <v>0.74493554327808453</v>
      </c>
      <c r="AF100" s="32">
        <f t="shared" si="10"/>
        <v>0.31759999999999999</v>
      </c>
      <c r="AG100" s="32">
        <f t="shared" si="11"/>
        <v>0.43440000000000001</v>
      </c>
    </row>
    <row r="101" spans="1:33" s="39" customFormat="1" ht="12.75" customHeight="1" x14ac:dyDescent="0.2">
      <c r="A101" s="37"/>
      <c r="B101" s="48" t="s">
        <v>173</v>
      </c>
      <c r="C101" s="41">
        <v>0.192</v>
      </c>
      <c r="D101" s="41">
        <v>0.1928</v>
      </c>
      <c r="E101" s="41">
        <v>0.20319999999999999</v>
      </c>
      <c r="F101" s="41">
        <v>0.21840000000000001</v>
      </c>
      <c r="G101" s="41">
        <v>0.25280000000000002</v>
      </c>
      <c r="H101" s="41">
        <v>0.25519999999999998</v>
      </c>
      <c r="I101" s="41">
        <v>0.24560000000000001</v>
      </c>
      <c r="J101" s="42">
        <v>0.25359999999999999</v>
      </c>
      <c r="K101" s="42">
        <v>0.25840000000000002</v>
      </c>
      <c r="L101" s="42">
        <v>0.25919999999999999</v>
      </c>
      <c r="M101" s="41">
        <v>0.24879999999999999</v>
      </c>
      <c r="N101" s="41">
        <v>0.26240000000000002</v>
      </c>
      <c r="O101" s="41">
        <v>0.26400000000000001</v>
      </c>
      <c r="P101" s="41">
        <v>0.2848</v>
      </c>
      <c r="Q101" s="41">
        <v>0.32879999999999998</v>
      </c>
      <c r="R101" s="41">
        <v>0.32400000000000001</v>
      </c>
      <c r="S101" s="41">
        <v>0.32400000000000001</v>
      </c>
      <c r="T101" s="41">
        <v>0.38</v>
      </c>
      <c r="U101" s="42">
        <v>0.32400000000000001</v>
      </c>
      <c r="V101" s="42">
        <v>0.308</v>
      </c>
      <c r="W101" s="42">
        <v>0.31519999999999998</v>
      </c>
      <c r="X101" s="41">
        <v>0.26960000000000001</v>
      </c>
      <c r="Y101" s="41">
        <v>0.216</v>
      </c>
      <c r="Z101" s="41">
        <v>0.18959999999999999</v>
      </c>
      <c r="AA101" s="41"/>
      <c r="AB101" s="38">
        <f t="shared" si="6"/>
        <v>6.3703999999999983</v>
      </c>
      <c r="AC101" s="30">
        <f t="shared" si="7"/>
        <v>0.6985087719298243</v>
      </c>
      <c r="AD101" s="31">
        <f t="shared" si="8"/>
        <v>1.0240483539094647</v>
      </c>
      <c r="AE101" s="31">
        <f t="shared" si="9"/>
        <v>0.81923868312757175</v>
      </c>
      <c r="AF101" s="32">
        <f t="shared" si="10"/>
        <v>0.25919999999999999</v>
      </c>
      <c r="AG101" s="32">
        <f t="shared" si="11"/>
        <v>0.32400000000000001</v>
      </c>
    </row>
    <row r="102" spans="1:33" s="39" customFormat="1" ht="12.75" customHeight="1" x14ac:dyDescent="0.2">
      <c r="A102" s="37"/>
      <c r="B102" s="48" t="s">
        <v>174</v>
      </c>
      <c r="C102" s="41">
        <v>0.1976</v>
      </c>
      <c r="D102" s="41">
        <v>0.19439999999999999</v>
      </c>
      <c r="E102" s="41">
        <v>0.1928</v>
      </c>
      <c r="F102" s="41">
        <v>0.20080000000000001</v>
      </c>
      <c r="G102" s="41">
        <v>0.22320000000000001</v>
      </c>
      <c r="H102" s="41">
        <v>0.23119999999999999</v>
      </c>
      <c r="I102" s="41">
        <v>0.22320000000000001</v>
      </c>
      <c r="J102" s="42">
        <v>0.22239999999999999</v>
      </c>
      <c r="K102" s="42">
        <v>0.2336</v>
      </c>
      <c r="L102" s="42">
        <v>0.2432</v>
      </c>
      <c r="M102" s="41">
        <v>0.24560000000000001</v>
      </c>
      <c r="N102" s="41">
        <v>0.24160000000000001</v>
      </c>
      <c r="O102" s="41">
        <v>0.24879999999999999</v>
      </c>
      <c r="P102" s="41">
        <v>0.26640000000000003</v>
      </c>
      <c r="Q102" s="41">
        <v>0.28720000000000001</v>
      </c>
      <c r="R102" s="41">
        <v>0.3024</v>
      </c>
      <c r="S102" s="41">
        <v>0.31840000000000002</v>
      </c>
      <c r="T102" s="41">
        <v>0.3256</v>
      </c>
      <c r="U102" s="42">
        <v>0.3256</v>
      </c>
      <c r="V102" s="42">
        <v>0.30959999999999999</v>
      </c>
      <c r="W102" s="42">
        <v>0.27600000000000002</v>
      </c>
      <c r="X102" s="41">
        <v>0.24</v>
      </c>
      <c r="Y102" s="41">
        <v>0.21679999999999999</v>
      </c>
      <c r="Z102" s="41">
        <v>0.2024</v>
      </c>
      <c r="AA102" s="41"/>
      <c r="AB102" s="38">
        <f t="shared" si="6"/>
        <v>5.968799999999999</v>
      </c>
      <c r="AC102" s="30">
        <f t="shared" si="7"/>
        <v>0.76382063882063866</v>
      </c>
      <c r="AD102" s="31">
        <f t="shared" si="8"/>
        <v>1.0226151315789471</v>
      </c>
      <c r="AE102" s="31">
        <f t="shared" si="9"/>
        <v>0.76382063882063866</v>
      </c>
      <c r="AF102" s="32">
        <f t="shared" si="10"/>
        <v>0.2432</v>
      </c>
      <c r="AG102" s="32">
        <f t="shared" si="11"/>
        <v>0.3256</v>
      </c>
    </row>
    <row r="103" spans="1:33" s="39" customFormat="1" ht="12.75" customHeight="1" x14ac:dyDescent="0.2">
      <c r="A103" s="37"/>
      <c r="B103" s="48" t="s">
        <v>175</v>
      </c>
      <c r="C103" s="41">
        <v>0.21360000000000001</v>
      </c>
      <c r="D103" s="41">
        <v>0.20880000000000001</v>
      </c>
      <c r="E103" s="41">
        <v>0.2064</v>
      </c>
      <c r="F103" s="41">
        <v>0.21440000000000001</v>
      </c>
      <c r="G103" s="41">
        <v>0.24479999999999999</v>
      </c>
      <c r="H103" s="41">
        <v>0.25519999999999998</v>
      </c>
      <c r="I103" s="41">
        <v>0.25280000000000002</v>
      </c>
      <c r="J103" s="42">
        <v>0.26079999999999998</v>
      </c>
      <c r="K103" s="42">
        <v>0.27200000000000002</v>
      </c>
      <c r="L103" s="42">
        <v>0.27439999999999998</v>
      </c>
      <c r="M103" s="41">
        <v>0.28160000000000002</v>
      </c>
      <c r="N103" s="41">
        <v>0.28320000000000001</v>
      </c>
      <c r="O103" s="41">
        <v>0.29039999999999999</v>
      </c>
      <c r="P103" s="41">
        <v>0.30959999999999999</v>
      </c>
      <c r="Q103" s="41">
        <v>0.33119999999999999</v>
      </c>
      <c r="R103" s="41">
        <v>0.3392</v>
      </c>
      <c r="S103" s="41">
        <v>0.3624</v>
      </c>
      <c r="T103" s="41">
        <v>0.38240000000000002</v>
      </c>
      <c r="U103" s="42">
        <v>0.37840000000000001</v>
      </c>
      <c r="V103" s="42">
        <v>0.35360000000000003</v>
      </c>
      <c r="W103" s="42">
        <v>0.31440000000000001</v>
      </c>
      <c r="X103" s="41">
        <v>0.27600000000000002</v>
      </c>
      <c r="Y103" s="41">
        <v>0.2432</v>
      </c>
      <c r="Z103" s="41">
        <v>0.22320000000000001</v>
      </c>
      <c r="AA103" s="41"/>
      <c r="AB103" s="38">
        <f t="shared" si="6"/>
        <v>6.7720000000000002</v>
      </c>
      <c r="AC103" s="30">
        <f t="shared" si="7"/>
        <v>0.7378835425383542</v>
      </c>
      <c r="AD103" s="31">
        <f t="shared" si="8"/>
        <v>1.028304178814383</v>
      </c>
      <c r="AE103" s="31">
        <f t="shared" si="9"/>
        <v>0.74568357998590562</v>
      </c>
      <c r="AF103" s="32">
        <f t="shared" si="10"/>
        <v>0.27439999999999998</v>
      </c>
      <c r="AG103" s="32">
        <f t="shared" si="11"/>
        <v>0.37840000000000001</v>
      </c>
    </row>
    <row r="104" spans="1:33" s="39" customFormat="1" ht="12.75" customHeight="1" x14ac:dyDescent="0.2">
      <c r="A104" s="67"/>
      <c r="B104" s="68" t="s">
        <v>176</v>
      </c>
      <c r="C104" s="69">
        <v>0.64559999999999995</v>
      </c>
      <c r="D104" s="69">
        <v>0.66239999999999999</v>
      </c>
      <c r="E104" s="69">
        <v>0.68</v>
      </c>
      <c r="F104" s="69">
        <v>0.65239999999999998</v>
      </c>
      <c r="G104" s="69">
        <v>0.63859999999999995</v>
      </c>
      <c r="H104" s="69">
        <v>0.59240000000000004</v>
      </c>
      <c r="I104" s="69">
        <v>0.6149</v>
      </c>
      <c r="J104" s="69">
        <v>0.67130000000000001</v>
      </c>
      <c r="K104" s="69">
        <v>0.62119999999999997</v>
      </c>
      <c r="L104" s="69">
        <v>0.6522</v>
      </c>
      <c r="M104" s="69">
        <v>0.66459999999999997</v>
      </c>
      <c r="N104" s="69">
        <v>0.68240000000000001</v>
      </c>
      <c r="O104" s="69">
        <v>0.64149999999999996</v>
      </c>
      <c r="P104" s="69">
        <v>0.63680000000000003</v>
      </c>
      <c r="Q104" s="69">
        <v>0.56110000000000004</v>
      </c>
      <c r="R104" s="69">
        <v>0.59260000000000002</v>
      </c>
      <c r="S104" s="69">
        <v>0.59319999999999995</v>
      </c>
      <c r="T104" s="69">
        <v>0.58079999999999998</v>
      </c>
      <c r="U104" s="69">
        <v>0.5635</v>
      </c>
      <c r="V104" s="69">
        <v>0.5756</v>
      </c>
      <c r="W104" s="69">
        <v>0.57069999999999999</v>
      </c>
      <c r="X104" s="69">
        <v>0.68859999999999999</v>
      </c>
      <c r="Y104" s="69">
        <v>0.61799999999999999</v>
      </c>
      <c r="Z104" s="69">
        <v>0.63349999999999995</v>
      </c>
      <c r="AA104" s="69"/>
      <c r="AB104" s="70">
        <f t="shared" si="6"/>
        <v>15.033899999999999</v>
      </c>
      <c r="AC104" s="71">
        <f t="shared" si="7"/>
        <v>0.90968995062445535</v>
      </c>
      <c r="AD104" s="72">
        <f t="shared" si="8"/>
        <v>0.93313347236704891</v>
      </c>
      <c r="AE104" s="72">
        <f t="shared" si="9"/>
        <v>1.08827744961779</v>
      </c>
      <c r="AF104" s="73">
        <f t="shared" si="10"/>
        <v>0.67130000000000001</v>
      </c>
      <c r="AG104" s="73">
        <f t="shared" si="11"/>
        <v>0.5756</v>
      </c>
    </row>
    <row r="105" spans="1:33" s="39" customFormat="1" ht="12.75" customHeight="1" x14ac:dyDescent="0.2">
      <c r="A105" s="37"/>
      <c r="B105" s="48" t="s">
        <v>177</v>
      </c>
      <c r="C105" s="41">
        <v>1.26E-2</v>
      </c>
      <c r="D105" s="41">
        <v>8.3999999999999995E-3</v>
      </c>
      <c r="E105" s="41">
        <v>1.26E-2</v>
      </c>
      <c r="F105" s="41">
        <v>1.26E-2</v>
      </c>
      <c r="G105" s="41">
        <v>1.26E-2</v>
      </c>
      <c r="H105" s="41">
        <v>1.26E-2</v>
      </c>
      <c r="I105" s="41">
        <v>8.3999999999999995E-3</v>
      </c>
      <c r="J105" s="42">
        <v>1.26E-2</v>
      </c>
      <c r="K105" s="42">
        <v>8.3999999999999995E-3</v>
      </c>
      <c r="L105" s="42">
        <v>1.26E-2</v>
      </c>
      <c r="M105" s="41">
        <v>1.26E-2</v>
      </c>
      <c r="N105" s="41">
        <v>8.3999999999999995E-3</v>
      </c>
      <c r="O105" s="41">
        <v>1.26E-2</v>
      </c>
      <c r="P105" s="41">
        <v>1.26E-2</v>
      </c>
      <c r="Q105" s="41">
        <v>8.3999999999999995E-3</v>
      </c>
      <c r="R105" s="41">
        <v>1.26E-2</v>
      </c>
      <c r="S105" s="41">
        <v>1.26E-2</v>
      </c>
      <c r="T105" s="41">
        <v>8.3999999999999995E-3</v>
      </c>
      <c r="U105" s="42">
        <v>1.26E-2</v>
      </c>
      <c r="V105" s="42">
        <v>1.26E-2</v>
      </c>
      <c r="W105" s="42">
        <v>8.3999999999999995E-3</v>
      </c>
      <c r="X105" s="41">
        <v>1.26E-2</v>
      </c>
      <c r="Y105" s="41">
        <v>1.26E-2</v>
      </c>
      <c r="Z105" s="41">
        <v>8.3999999999999995E-3</v>
      </c>
      <c r="AA105" s="41"/>
      <c r="AB105" s="38">
        <f t="shared" si="6"/>
        <v>0.26879999999999998</v>
      </c>
      <c r="AC105" s="30">
        <f t="shared" si="7"/>
        <v>0.88888888888888884</v>
      </c>
      <c r="AD105" s="31">
        <f t="shared" si="8"/>
        <v>0.88888888888888884</v>
      </c>
      <c r="AE105" s="31">
        <f t="shared" si="9"/>
        <v>0.88888888888888884</v>
      </c>
      <c r="AF105" s="32">
        <f t="shared" si="10"/>
        <v>1.26E-2</v>
      </c>
      <c r="AG105" s="32">
        <f t="shared" si="11"/>
        <v>1.26E-2</v>
      </c>
    </row>
    <row r="106" spans="1:33" s="39" customFormat="1" ht="12.75" customHeight="1" x14ac:dyDescent="0.2">
      <c r="A106" s="37"/>
      <c r="B106" s="48" t="s">
        <v>178</v>
      </c>
      <c r="C106" s="41">
        <v>0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2">
        <v>0</v>
      </c>
      <c r="K106" s="42">
        <v>0</v>
      </c>
      <c r="L106" s="42">
        <v>0</v>
      </c>
      <c r="M106" s="41">
        <v>0</v>
      </c>
      <c r="N106" s="41">
        <v>0</v>
      </c>
      <c r="O106" s="41">
        <v>0</v>
      </c>
      <c r="P106" s="41">
        <v>0</v>
      </c>
      <c r="Q106" s="41">
        <v>0</v>
      </c>
      <c r="R106" s="41">
        <v>0</v>
      </c>
      <c r="S106" s="41">
        <v>0</v>
      </c>
      <c r="T106" s="41">
        <v>0</v>
      </c>
      <c r="U106" s="42">
        <v>0</v>
      </c>
      <c r="V106" s="42">
        <v>0</v>
      </c>
      <c r="W106" s="42">
        <v>0</v>
      </c>
      <c r="X106" s="41">
        <v>0</v>
      </c>
      <c r="Y106" s="41">
        <v>0</v>
      </c>
      <c r="Z106" s="41">
        <v>0</v>
      </c>
      <c r="AA106" s="41"/>
      <c r="AB106" s="38">
        <f t="shared" si="6"/>
        <v>0</v>
      </c>
      <c r="AC106" s="30" t="e">
        <f t="shared" si="7"/>
        <v>#DIV/0!</v>
      </c>
      <c r="AD106" s="31" t="e">
        <f t="shared" si="8"/>
        <v>#DIV/0!</v>
      </c>
      <c r="AE106" s="31" t="e">
        <f t="shared" si="9"/>
        <v>#DIV/0!</v>
      </c>
      <c r="AF106" s="32">
        <f t="shared" si="10"/>
        <v>0</v>
      </c>
      <c r="AG106" s="32">
        <f t="shared" si="11"/>
        <v>0</v>
      </c>
    </row>
    <row r="107" spans="1:33" s="39" customFormat="1" ht="12.75" customHeight="1" x14ac:dyDescent="0.2">
      <c r="A107" s="37"/>
      <c r="B107" s="48" t="s">
        <v>179</v>
      </c>
      <c r="C107" s="41">
        <v>4.3E-3</v>
      </c>
      <c r="D107" s="41">
        <v>5.0000000000000001E-3</v>
      </c>
      <c r="E107" s="41">
        <v>6.4999999999999997E-3</v>
      </c>
      <c r="F107" s="41">
        <v>2.2000000000000001E-3</v>
      </c>
      <c r="G107" s="41">
        <v>2.2000000000000001E-3</v>
      </c>
      <c r="H107" s="41">
        <v>3.2000000000000002E-3</v>
      </c>
      <c r="I107" s="41">
        <v>6.7999999999999996E-3</v>
      </c>
      <c r="J107" s="42">
        <v>2.8999999999999998E-3</v>
      </c>
      <c r="K107" s="42">
        <v>7.9000000000000008E-3</v>
      </c>
      <c r="L107" s="42">
        <v>1.3299999999999999E-2</v>
      </c>
      <c r="M107" s="41">
        <v>7.1999999999999998E-3</v>
      </c>
      <c r="N107" s="41">
        <v>4.0000000000000001E-3</v>
      </c>
      <c r="O107" s="41">
        <v>2.5000000000000001E-3</v>
      </c>
      <c r="P107" s="41">
        <v>4.7000000000000002E-3</v>
      </c>
      <c r="Q107" s="41">
        <v>6.4999999999999997E-3</v>
      </c>
      <c r="R107" s="41">
        <v>5.0000000000000001E-3</v>
      </c>
      <c r="S107" s="41">
        <v>6.4999999999999997E-3</v>
      </c>
      <c r="T107" s="41">
        <v>4.7000000000000002E-3</v>
      </c>
      <c r="U107" s="42">
        <v>7.6E-3</v>
      </c>
      <c r="V107" s="42">
        <v>6.1000000000000004E-3</v>
      </c>
      <c r="W107" s="42">
        <v>5.4000000000000003E-3</v>
      </c>
      <c r="X107" s="41">
        <v>5.4000000000000003E-3</v>
      </c>
      <c r="Y107" s="41">
        <v>5.4000000000000003E-3</v>
      </c>
      <c r="Z107" s="41">
        <v>4.7000000000000002E-3</v>
      </c>
      <c r="AA107" s="41"/>
      <c r="AB107" s="38">
        <f t="shared" si="6"/>
        <v>0.13</v>
      </c>
      <c r="AC107" s="30">
        <f t="shared" si="7"/>
        <v>0.40726817042606522</v>
      </c>
      <c r="AD107" s="31">
        <f t="shared" si="8"/>
        <v>0.40726817042606522</v>
      </c>
      <c r="AE107" s="31">
        <f t="shared" si="9"/>
        <v>0.71271929824561409</v>
      </c>
      <c r="AF107" s="32">
        <f t="shared" si="10"/>
        <v>1.3299999999999999E-2</v>
      </c>
      <c r="AG107" s="32">
        <f t="shared" si="11"/>
        <v>7.6E-3</v>
      </c>
    </row>
    <row r="108" spans="1:33" s="39" customFormat="1" ht="12.75" customHeight="1" x14ac:dyDescent="0.2">
      <c r="A108" s="37"/>
      <c r="B108" s="48" t="s">
        <v>180</v>
      </c>
      <c r="C108" s="41">
        <v>0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2">
        <v>0</v>
      </c>
      <c r="K108" s="42">
        <v>0</v>
      </c>
      <c r="L108" s="42">
        <v>0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0</v>
      </c>
      <c r="U108" s="42">
        <v>0</v>
      </c>
      <c r="V108" s="42">
        <v>0</v>
      </c>
      <c r="W108" s="42">
        <v>0</v>
      </c>
      <c r="X108" s="41">
        <v>0</v>
      </c>
      <c r="Y108" s="41">
        <v>0</v>
      </c>
      <c r="Z108" s="41">
        <v>0</v>
      </c>
      <c r="AA108" s="41"/>
      <c r="AB108" s="38">
        <f t="shared" si="6"/>
        <v>0</v>
      </c>
      <c r="AC108" s="30" t="e">
        <f t="shared" si="7"/>
        <v>#DIV/0!</v>
      </c>
      <c r="AD108" s="31" t="e">
        <f t="shared" si="8"/>
        <v>#DIV/0!</v>
      </c>
      <c r="AE108" s="31" t="e">
        <f t="shared" si="9"/>
        <v>#DIV/0!</v>
      </c>
      <c r="AF108" s="32">
        <f t="shared" si="10"/>
        <v>0</v>
      </c>
      <c r="AG108" s="32">
        <f t="shared" si="11"/>
        <v>0</v>
      </c>
    </row>
    <row r="109" spans="1:33" s="39" customFormat="1" ht="12.75" customHeight="1" x14ac:dyDescent="0.2">
      <c r="A109" s="37"/>
      <c r="B109" s="48" t="s">
        <v>181</v>
      </c>
      <c r="C109" s="41">
        <v>0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2">
        <v>0</v>
      </c>
      <c r="K109" s="42">
        <v>0</v>
      </c>
      <c r="L109" s="42">
        <v>0</v>
      </c>
      <c r="M109" s="41">
        <v>0</v>
      </c>
      <c r="N109" s="41">
        <v>0</v>
      </c>
      <c r="O109" s="41">
        <v>0</v>
      </c>
      <c r="P109" s="41">
        <v>0</v>
      </c>
      <c r="Q109" s="41">
        <v>0</v>
      </c>
      <c r="R109" s="41">
        <v>0</v>
      </c>
      <c r="S109" s="41">
        <v>0</v>
      </c>
      <c r="T109" s="41">
        <v>0</v>
      </c>
      <c r="U109" s="42">
        <v>0</v>
      </c>
      <c r="V109" s="42">
        <v>0</v>
      </c>
      <c r="W109" s="42">
        <v>0</v>
      </c>
      <c r="X109" s="41">
        <v>0</v>
      </c>
      <c r="Y109" s="41">
        <v>0</v>
      </c>
      <c r="Z109" s="41">
        <v>0</v>
      </c>
      <c r="AA109" s="41"/>
      <c r="AB109" s="38">
        <f t="shared" si="6"/>
        <v>0</v>
      </c>
      <c r="AC109" s="30" t="e">
        <f t="shared" si="7"/>
        <v>#DIV/0!</v>
      </c>
      <c r="AD109" s="31" t="e">
        <f t="shared" si="8"/>
        <v>#DIV/0!</v>
      </c>
      <c r="AE109" s="31" t="e">
        <f t="shared" si="9"/>
        <v>#DIV/0!</v>
      </c>
      <c r="AF109" s="32">
        <f t="shared" si="10"/>
        <v>0</v>
      </c>
      <c r="AG109" s="32">
        <f t="shared" si="11"/>
        <v>0</v>
      </c>
    </row>
    <row r="110" spans="1:33" s="39" customFormat="1" ht="12.75" customHeight="1" x14ac:dyDescent="0.2">
      <c r="A110" s="37"/>
      <c r="B110" s="48" t="s">
        <v>182</v>
      </c>
      <c r="C110" s="41">
        <v>0</v>
      </c>
      <c r="D110" s="41">
        <v>0</v>
      </c>
      <c r="E110" s="41">
        <v>0</v>
      </c>
      <c r="F110" s="41">
        <v>0</v>
      </c>
      <c r="G110" s="41">
        <v>0</v>
      </c>
      <c r="H110" s="41">
        <v>0</v>
      </c>
      <c r="I110" s="41">
        <v>0</v>
      </c>
      <c r="J110" s="42">
        <v>0</v>
      </c>
      <c r="K110" s="42">
        <v>0</v>
      </c>
      <c r="L110" s="42">
        <v>0</v>
      </c>
      <c r="M110" s="41">
        <v>0</v>
      </c>
      <c r="N110" s="41">
        <v>0</v>
      </c>
      <c r="O110" s="41">
        <v>0</v>
      </c>
      <c r="P110" s="41">
        <v>0</v>
      </c>
      <c r="Q110" s="41">
        <v>0</v>
      </c>
      <c r="R110" s="41">
        <v>0</v>
      </c>
      <c r="S110" s="41">
        <v>0</v>
      </c>
      <c r="T110" s="41">
        <v>0</v>
      </c>
      <c r="U110" s="42">
        <v>0</v>
      </c>
      <c r="V110" s="42">
        <v>0</v>
      </c>
      <c r="W110" s="42">
        <v>0</v>
      </c>
      <c r="X110" s="41">
        <v>0</v>
      </c>
      <c r="Y110" s="41">
        <v>0</v>
      </c>
      <c r="Z110" s="41">
        <v>0</v>
      </c>
      <c r="AA110" s="41"/>
      <c r="AB110" s="38">
        <f t="shared" si="6"/>
        <v>0</v>
      </c>
      <c r="AC110" s="30" t="e">
        <f t="shared" si="7"/>
        <v>#DIV/0!</v>
      </c>
      <c r="AD110" s="31" t="e">
        <f t="shared" si="8"/>
        <v>#DIV/0!</v>
      </c>
      <c r="AE110" s="31" t="e">
        <f t="shared" si="9"/>
        <v>#DIV/0!</v>
      </c>
      <c r="AF110" s="32">
        <f t="shared" si="10"/>
        <v>0</v>
      </c>
      <c r="AG110" s="32">
        <f t="shared" si="11"/>
        <v>0</v>
      </c>
    </row>
    <row r="111" spans="1:33" s="39" customFormat="1" ht="12.75" customHeight="1" x14ac:dyDescent="0.2">
      <c r="A111" s="37"/>
      <c r="B111" s="48" t="s">
        <v>183</v>
      </c>
      <c r="C111" s="41">
        <v>0.12</v>
      </c>
      <c r="D111" s="41">
        <v>0.13800000000000001</v>
      </c>
      <c r="E111" s="41">
        <v>0.14760000000000001</v>
      </c>
      <c r="F111" s="41">
        <v>0.1356</v>
      </c>
      <c r="G111" s="41">
        <v>0.126</v>
      </c>
      <c r="H111" s="41">
        <v>0.09</v>
      </c>
      <c r="I111" s="41">
        <v>0.1116</v>
      </c>
      <c r="J111" s="42">
        <v>0.12720000000000001</v>
      </c>
      <c r="K111" s="42">
        <v>0.12239999999999999</v>
      </c>
      <c r="L111" s="42">
        <v>0.126</v>
      </c>
      <c r="M111" s="41">
        <v>0.13800000000000001</v>
      </c>
      <c r="N111" s="41">
        <v>0.1212</v>
      </c>
      <c r="O111" s="41">
        <v>0.1236</v>
      </c>
      <c r="P111" s="41">
        <v>0.126</v>
      </c>
      <c r="Q111" s="41">
        <v>7.8E-2</v>
      </c>
      <c r="R111" s="41">
        <v>9.8400000000000001E-2</v>
      </c>
      <c r="S111" s="41">
        <v>9.8400000000000001E-2</v>
      </c>
      <c r="T111" s="41">
        <v>8.4000000000000005E-2</v>
      </c>
      <c r="U111" s="42">
        <v>7.5600000000000001E-2</v>
      </c>
      <c r="V111" s="42">
        <v>6.7199999999999996E-2</v>
      </c>
      <c r="W111" s="42">
        <v>0.1104</v>
      </c>
      <c r="X111" s="41">
        <v>0.14760000000000001</v>
      </c>
      <c r="Y111" s="41">
        <v>9.8400000000000001E-2</v>
      </c>
      <c r="Z111" s="41">
        <v>0.1176</v>
      </c>
      <c r="AA111" s="41"/>
      <c r="AB111" s="38">
        <f t="shared" si="6"/>
        <v>2.7288000000000001</v>
      </c>
      <c r="AC111" s="30">
        <f t="shared" si="7"/>
        <v>0.77032520325203258</v>
      </c>
      <c r="AD111" s="31">
        <f t="shared" si="8"/>
        <v>0.89386792452830188</v>
      </c>
      <c r="AE111" s="31">
        <f t="shared" si="9"/>
        <v>1.0298913043478262</v>
      </c>
      <c r="AF111" s="32">
        <f t="shared" si="10"/>
        <v>0.12720000000000001</v>
      </c>
      <c r="AG111" s="32">
        <f t="shared" si="11"/>
        <v>0.1104</v>
      </c>
    </row>
    <row r="112" spans="1:33" s="39" customFormat="1" ht="12.75" customHeight="1" x14ac:dyDescent="0.2">
      <c r="A112" s="37"/>
      <c r="B112" s="48" t="s">
        <v>184</v>
      </c>
      <c r="C112" s="41">
        <v>0.15049999999999999</v>
      </c>
      <c r="D112" s="41">
        <v>0.1512</v>
      </c>
      <c r="E112" s="41">
        <v>0.15190000000000001</v>
      </c>
      <c r="F112" s="41">
        <v>0.1512</v>
      </c>
      <c r="G112" s="41">
        <v>0.1512</v>
      </c>
      <c r="H112" s="41">
        <v>0.15049999999999999</v>
      </c>
      <c r="I112" s="41">
        <v>0.15049999999999999</v>
      </c>
      <c r="J112" s="42">
        <v>0.14979999999999999</v>
      </c>
      <c r="K112" s="42">
        <v>0.15190000000000001</v>
      </c>
      <c r="L112" s="42">
        <v>0.15049999999999999</v>
      </c>
      <c r="M112" s="41">
        <v>0.15049999999999999</v>
      </c>
      <c r="N112" s="41">
        <v>0.1512</v>
      </c>
      <c r="O112" s="41">
        <v>0.15190000000000001</v>
      </c>
      <c r="P112" s="41">
        <v>0.15190000000000001</v>
      </c>
      <c r="Q112" s="41">
        <v>0.15190000000000001</v>
      </c>
      <c r="R112" s="41">
        <v>0.15190000000000001</v>
      </c>
      <c r="S112" s="41">
        <v>0.1512</v>
      </c>
      <c r="T112" s="41">
        <v>0.1512</v>
      </c>
      <c r="U112" s="42">
        <v>0.1512</v>
      </c>
      <c r="V112" s="42">
        <v>0.15049999999999999</v>
      </c>
      <c r="W112" s="42">
        <v>0.1512</v>
      </c>
      <c r="X112" s="41">
        <v>0.1512</v>
      </c>
      <c r="Y112" s="41">
        <v>0.1512</v>
      </c>
      <c r="Z112" s="41">
        <v>0.1512</v>
      </c>
      <c r="AA112" s="41"/>
      <c r="AB112" s="38">
        <f t="shared" si="6"/>
        <v>3.6274000000000015</v>
      </c>
      <c r="AC112" s="30">
        <f t="shared" si="7"/>
        <v>0.99500768049155186</v>
      </c>
      <c r="AD112" s="31">
        <f t="shared" si="8"/>
        <v>0.99500768049155186</v>
      </c>
      <c r="AE112" s="31">
        <f t="shared" si="9"/>
        <v>0.99961419753086456</v>
      </c>
      <c r="AF112" s="32">
        <f t="shared" si="10"/>
        <v>0.15190000000000001</v>
      </c>
      <c r="AG112" s="32">
        <f t="shared" si="11"/>
        <v>0.1512</v>
      </c>
    </row>
    <row r="113" spans="1:33" s="39" customFormat="1" ht="12.75" customHeight="1" x14ac:dyDescent="0.2">
      <c r="A113" s="37"/>
      <c r="B113" s="48" t="s">
        <v>185</v>
      </c>
      <c r="C113" s="41">
        <v>0</v>
      </c>
      <c r="D113" s="41">
        <v>0</v>
      </c>
      <c r="E113" s="41">
        <v>0</v>
      </c>
      <c r="F113" s="41">
        <v>0</v>
      </c>
      <c r="G113" s="41">
        <v>0</v>
      </c>
      <c r="H113" s="41">
        <v>0</v>
      </c>
      <c r="I113" s="41">
        <v>0</v>
      </c>
      <c r="J113" s="42">
        <v>0</v>
      </c>
      <c r="K113" s="42">
        <v>0</v>
      </c>
      <c r="L113" s="42">
        <v>0</v>
      </c>
      <c r="M113" s="41">
        <v>0</v>
      </c>
      <c r="N113" s="41">
        <v>0</v>
      </c>
      <c r="O113" s="41">
        <v>0</v>
      </c>
      <c r="P113" s="41">
        <v>0</v>
      </c>
      <c r="Q113" s="41">
        <v>0</v>
      </c>
      <c r="R113" s="41">
        <v>0</v>
      </c>
      <c r="S113" s="41">
        <v>0</v>
      </c>
      <c r="T113" s="41">
        <v>0</v>
      </c>
      <c r="U113" s="42">
        <v>0</v>
      </c>
      <c r="V113" s="42">
        <v>0</v>
      </c>
      <c r="W113" s="42">
        <v>0</v>
      </c>
      <c r="X113" s="41">
        <v>0</v>
      </c>
      <c r="Y113" s="41">
        <v>0</v>
      </c>
      <c r="Z113" s="41">
        <v>0</v>
      </c>
      <c r="AA113" s="41"/>
      <c r="AB113" s="38">
        <f t="shared" si="6"/>
        <v>0</v>
      </c>
      <c r="AC113" s="30" t="e">
        <f t="shared" si="7"/>
        <v>#DIV/0!</v>
      </c>
      <c r="AD113" s="31" t="e">
        <f t="shared" si="8"/>
        <v>#DIV/0!</v>
      </c>
      <c r="AE113" s="31" t="e">
        <f t="shared" si="9"/>
        <v>#DIV/0!</v>
      </c>
      <c r="AF113" s="32">
        <f t="shared" si="10"/>
        <v>0</v>
      </c>
      <c r="AG113" s="32">
        <f t="shared" si="11"/>
        <v>0</v>
      </c>
    </row>
    <row r="114" spans="1:33" s="39" customFormat="1" ht="12.75" customHeight="1" x14ac:dyDescent="0.2">
      <c r="A114" s="37"/>
      <c r="B114" s="48" t="s">
        <v>186</v>
      </c>
      <c r="C114" s="41">
        <v>0</v>
      </c>
      <c r="D114" s="41">
        <v>0</v>
      </c>
      <c r="E114" s="41">
        <v>0</v>
      </c>
      <c r="F114" s="41">
        <v>0</v>
      </c>
      <c r="G114" s="41">
        <v>0</v>
      </c>
      <c r="H114" s="41">
        <v>0</v>
      </c>
      <c r="I114" s="41">
        <v>0</v>
      </c>
      <c r="J114" s="42">
        <v>0</v>
      </c>
      <c r="K114" s="42">
        <v>0</v>
      </c>
      <c r="L114" s="42">
        <v>0</v>
      </c>
      <c r="M114" s="41">
        <v>0</v>
      </c>
      <c r="N114" s="41">
        <v>0</v>
      </c>
      <c r="O114" s="41">
        <v>0</v>
      </c>
      <c r="P114" s="41">
        <v>0</v>
      </c>
      <c r="Q114" s="41">
        <v>0</v>
      </c>
      <c r="R114" s="41">
        <v>0</v>
      </c>
      <c r="S114" s="41">
        <v>0</v>
      </c>
      <c r="T114" s="41">
        <v>0</v>
      </c>
      <c r="U114" s="42">
        <v>0</v>
      </c>
      <c r="V114" s="42">
        <v>0</v>
      </c>
      <c r="W114" s="42">
        <v>0</v>
      </c>
      <c r="X114" s="41">
        <v>0</v>
      </c>
      <c r="Y114" s="41">
        <v>0</v>
      </c>
      <c r="Z114" s="41">
        <v>0</v>
      </c>
      <c r="AA114" s="41"/>
      <c r="AB114" s="38">
        <f t="shared" si="6"/>
        <v>0</v>
      </c>
      <c r="AC114" s="30" t="e">
        <f t="shared" si="7"/>
        <v>#DIV/0!</v>
      </c>
      <c r="AD114" s="31" t="e">
        <f t="shared" si="8"/>
        <v>#DIV/0!</v>
      </c>
      <c r="AE114" s="31" t="e">
        <f t="shared" si="9"/>
        <v>#DIV/0!</v>
      </c>
      <c r="AF114" s="32">
        <f t="shared" si="10"/>
        <v>0</v>
      </c>
      <c r="AG114" s="32">
        <f t="shared" si="11"/>
        <v>0</v>
      </c>
    </row>
    <row r="115" spans="1:33" s="39" customFormat="1" ht="12.75" customHeight="1" x14ac:dyDescent="0.2">
      <c r="A115" s="37"/>
      <c r="B115" s="48" t="s">
        <v>187</v>
      </c>
      <c r="C115" s="41">
        <v>0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2">
        <v>0</v>
      </c>
      <c r="K115" s="42">
        <v>0</v>
      </c>
      <c r="L115" s="42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2">
        <v>0</v>
      </c>
      <c r="V115" s="42">
        <v>0</v>
      </c>
      <c r="W115" s="42">
        <v>0</v>
      </c>
      <c r="X115" s="41">
        <v>0</v>
      </c>
      <c r="Y115" s="41">
        <v>0</v>
      </c>
      <c r="Z115" s="41">
        <v>0</v>
      </c>
      <c r="AA115" s="41"/>
      <c r="AB115" s="38">
        <f t="shared" si="6"/>
        <v>0</v>
      </c>
      <c r="AC115" s="30" t="e">
        <f t="shared" si="7"/>
        <v>#DIV/0!</v>
      </c>
      <c r="AD115" s="31" t="e">
        <f t="shared" si="8"/>
        <v>#DIV/0!</v>
      </c>
      <c r="AE115" s="31" t="e">
        <f t="shared" si="9"/>
        <v>#DIV/0!</v>
      </c>
      <c r="AF115" s="32">
        <f t="shared" si="10"/>
        <v>0</v>
      </c>
      <c r="AG115" s="32">
        <f t="shared" si="11"/>
        <v>0</v>
      </c>
    </row>
    <row r="116" spans="1:33" s="39" customFormat="1" ht="12.75" customHeight="1" x14ac:dyDescent="0.2">
      <c r="A116" s="37"/>
      <c r="B116" s="48" t="s">
        <v>188</v>
      </c>
      <c r="C116" s="41">
        <v>1.2999999999999999E-2</v>
      </c>
      <c r="D116" s="41">
        <v>1.8700000000000001E-2</v>
      </c>
      <c r="E116" s="41">
        <v>1.7299999999999999E-2</v>
      </c>
      <c r="F116" s="41">
        <v>7.1999999999999998E-3</v>
      </c>
      <c r="G116" s="41">
        <v>5.7999999999999996E-3</v>
      </c>
      <c r="H116" s="41">
        <v>1.4E-3</v>
      </c>
      <c r="I116" s="41">
        <v>0</v>
      </c>
      <c r="J116" s="42">
        <v>0</v>
      </c>
      <c r="K116" s="42">
        <v>0</v>
      </c>
      <c r="L116" s="42">
        <v>2.2000000000000001E-3</v>
      </c>
      <c r="M116" s="41">
        <v>5.0000000000000001E-3</v>
      </c>
      <c r="N116" s="41">
        <v>1.4E-3</v>
      </c>
      <c r="O116" s="41">
        <v>0</v>
      </c>
      <c r="P116" s="41">
        <v>0</v>
      </c>
      <c r="Q116" s="41">
        <v>0</v>
      </c>
      <c r="R116" s="41">
        <v>1.4E-3</v>
      </c>
      <c r="S116" s="41">
        <v>6.9999999999999999E-4</v>
      </c>
      <c r="T116" s="41">
        <v>0</v>
      </c>
      <c r="U116" s="42">
        <v>0</v>
      </c>
      <c r="V116" s="42">
        <v>1.4E-3</v>
      </c>
      <c r="W116" s="42">
        <v>6.9999999999999999E-4</v>
      </c>
      <c r="X116" s="41">
        <v>2.2000000000000001E-3</v>
      </c>
      <c r="Y116" s="41">
        <v>1.0800000000000001E-2</v>
      </c>
      <c r="Z116" s="41">
        <v>1.2999999999999999E-2</v>
      </c>
      <c r="AA116" s="41"/>
      <c r="AB116" s="38">
        <f t="shared" si="6"/>
        <v>0.1022</v>
      </c>
      <c r="AC116" s="30">
        <f t="shared" si="7"/>
        <v>0.22771836007130125</v>
      </c>
      <c r="AD116" s="31">
        <f t="shared" si="8"/>
        <v>1.9356060606060606</v>
      </c>
      <c r="AE116" s="31">
        <f t="shared" si="9"/>
        <v>3.041666666666667</v>
      </c>
      <c r="AF116" s="32">
        <f t="shared" si="10"/>
        <v>2.2000000000000001E-3</v>
      </c>
      <c r="AG116" s="32">
        <f t="shared" si="11"/>
        <v>1.4E-3</v>
      </c>
    </row>
    <row r="117" spans="1:33" s="39" customFormat="1" ht="12.75" customHeight="1" x14ac:dyDescent="0.2">
      <c r="A117" s="37"/>
      <c r="B117" s="48" t="s">
        <v>189</v>
      </c>
      <c r="C117" s="41">
        <v>0</v>
      </c>
      <c r="D117" s="41">
        <v>0</v>
      </c>
      <c r="E117" s="41">
        <v>0</v>
      </c>
      <c r="F117" s="41">
        <v>0</v>
      </c>
      <c r="G117" s="41">
        <v>0</v>
      </c>
      <c r="H117" s="41">
        <v>0</v>
      </c>
      <c r="I117" s="41">
        <v>0</v>
      </c>
      <c r="J117" s="42">
        <v>0</v>
      </c>
      <c r="K117" s="42">
        <v>0</v>
      </c>
      <c r="L117" s="42">
        <v>0</v>
      </c>
      <c r="M117" s="41">
        <v>0</v>
      </c>
      <c r="N117" s="41">
        <v>0</v>
      </c>
      <c r="O117" s="41">
        <v>0</v>
      </c>
      <c r="P117" s="41">
        <v>0</v>
      </c>
      <c r="Q117" s="41">
        <v>0</v>
      </c>
      <c r="R117" s="41">
        <v>0</v>
      </c>
      <c r="S117" s="41">
        <v>0</v>
      </c>
      <c r="T117" s="41">
        <v>0</v>
      </c>
      <c r="U117" s="42">
        <v>0</v>
      </c>
      <c r="V117" s="42">
        <v>0</v>
      </c>
      <c r="W117" s="42">
        <v>0</v>
      </c>
      <c r="X117" s="41">
        <v>0</v>
      </c>
      <c r="Y117" s="41">
        <v>0</v>
      </c>
      <c r="Z117" s="41">
        <v>0</v>
      </c>
      <c r="AA117" s="41"/>
      <c r="AB117" s="38">
        <f t="shared" si="6"/>
        <v>0</v>
      </c>
      <c r="AC117" s="30" t="e">
        <f t="shared" si="7"/>
        <v>#DIV/0!</v>
      </c>
      <c r="AD117" s="31" t="e">
        <f t="shared" si="8"/>
        <v>#DIV/0!</v>
      </c>
      <c r="AE117" s="31" t="e">
        <f t="shared" si="9"/>
        <v>#DIV/0!</v>
      </c>
      <c r="AF117" s="32">
        <f t="shared" si="10"/>
        <v>0</v>
      </c>
      <c r="AG117" s="32">
        <f t="shared" si="11"/>
        <v>0</v>
      </c>
    </row>
    <row r="118" spans="1:33" s="39" customFormat="1" ht="12.75" customHeight="1" x14ac:dyDescent="0.2">
      <c r="A118" s="37"/>
      <c r="B118" s="48" t="s">
        <v>190</v>
      </c>
      <c r="C118" s="41">
        <v>0</v>
      </c>
      <c r="D118" s="41">
        <v>0</v>
      </c>
      <c r="E118" s="41">
        <v>0</v>
      </c>
      <c r="F118" s="41">
        <v>0</v>
      </c>
      <c r="G118" s="41">
        <v>0</v>
      </c>
      <c r="H118" s="41">
        <v>0</v>
      </c>
      <c r="I118" s="41">
        <v>0</v>
      </c>
      <c r="J118" s="42">
        <v>0</v>
      </c>
      <c r="K118" s="42">
        <v>5.7999999999999996E-3</v>
      </c>
      <c r="L118" s="42">
        <v>7.1999999999999998E-3</v>
      </c>
      <c r="M118" s="41">
        <v>6.4999999999999997E-3</v>
      </c>
      <c r="N118" s="41">
        <v>1.2999999999999999E-2</v>
      </c>
      <c r="O118" s="41">
        <v>3.5999999999999999E-3</v>
      </c>
      <c r="P118" s="41">
        <v>1.4E-3</v>
      </c>
      <c r="Q118" s="41">
        <v>5.7999999999999996E-3</v>
      </c>
      <c r="R118" s="41">
        <v>4.3E-3</v>
      </c>
      <c r="S118" s="41">
        <v>6.9999999999999999E-4</v>
      </c>
      <c r="T118" s="41">
        <v>2.8999999999999998E-3</v>
      </c>
      <c r="U118" s="42">
        <v>2.2000000000000001E-3</v>
      </c>
      <c r="V118" s="42">
        <v>4.3E-3</v>
      </c>
      <c r="W118" s="42">
        <v>0</v>
      </c>
      <c r="X118" s="41">
        <v>0</v>
      </c>
      <c r="Y118" s="41">
        <v>0</v>
      </c>
      <c r="Z118" s="41">
        <v>0</v>
      </c>
      <c r="AA118" s="41"/>
      <c r="AB118" s="38">
        <f t="shared" si="6"/>
        <v>5.7699999999999994E-2</v>
      </c>
      <c r="AC118" s="30">
        <f t="shared" si="7"/>
        <v>0.18493589743589742</v>
      </c>
      <c r="AD118" s="31">
        <f t="shared" si="8"/>
        <v>0.33391203703703703</v>
      </c>
      <c r="AE118" s="31">
        <f t="shared" si="9"/>
        <v>0.55910852713178294</v>
      </c>
      <c r="AF118" s="32">
        <f t="shared" si="10"/>
        <v>7.1999999999999998E-3</v>
      </c>
      <c r="AG118" s="32">
        <f t="shared" si="11"/>
        <v>4.3E-3</v>
      </c>
    </row>
    <row r="119" spans="1:33" s="39" customFormat="1" ht="12.75" customHeight="1" x14ac:dyDescent="0.2">
      <c r="A119" s="37"/>
      <c r="B119" s="48" t="s">
        <v>191</v>
      </c>
      <c r="C119" s="41">
        <v>0</v>
      </c>
      <c r="D119" s="41">
        <v>0</v>
      </c>
      <c r="E119" s="41">
        <v>0</v>
      </c>
      <c r="F119" s="41">
        <v>0</v>
      </c>
      <c r="G119" s="41">
        <v>0</v>
      </c>
      <c r="H119" s="41">
        <v>0</v>
      </c>
      <c r="I119" s="41">
        <v>0</v>
      </c>
      <c r="J119" s="42">
        <v>0</v>
      </c>
      <c r="K119" s="42">
        <v>0</v>
      </c>
      <c r="L119" s="42">
        <v>0</v>
      </c>
      <c r="M119" s="41">
        <v>0</v>
      </c>
      <c r="N119" s="41">
        <v>0</v>
      </c>
      <c r="O119" s="41">
        <v>0</v>
      </c>
      <c r="P119" s="41">
        <v>0</v>
      </c>
      <c r="Q119" s="41">
        <v>0</v>
      </c>
      <c r="R119" s="41">
        <v>0</v>
      </c>
      <c r="S119" s="41">
        <v>0</v>
      </c>
      <c r="T119" s="41">
        <v>0</v>
      </c>
      <c r="U119" s="42">
        <v>0</v>
      </c>
      <c r="V119" s="42">
        <v>0</v>
      </c>
      <c r="W119" s="42">
        <v>0</v>
      </c>
      <c r="X119" s="41">
        <v>0</v>
      </c>
      <c r="Y119" s="41">
        <v>0</v>
      </c>
      <c r="Z119" s="41">
        <v>0</v>
      </c>
      <c r="AA119" s="41"/>
      <c r="AB119" s="38">
        <f t="shared" si="6"/>
        <v>0</v>
      </c>
      <c r="AC119" s="30" t="e">
        <f t="shared" si="7"/>
        <v>#DIV/0!</v>
      </c>
      <c r="AD119" s="31" t="e">
        <f t="shared" si="8"/>
        <v>#DIV/0!</v>
      </c>
      <c r="AE119" s="31" t="e">
        <f t="shared" si="9"/>
        <v>#DIV/0!</v>
      </c>
      <c r="AF119" s="32">
        <f t="shared" si="10"/>
        <v>0</v>
      </c>
      <c r="AG119" s="32">
        <f t="shared" si="11"/>
        <v>0</v>
      </c>
    </row>
    <row r="120" spans="1:33" s="39" customFormat="1" ht="12.75" customHeight="1" x14ac:dyDescent="0.2">
      <c r="A120" s="37"/>
      <c r="B120" s="48" t="s">
        <v>192</v>
      </c>
      <c r="C120" s="41">
        <v>2.8799999999999999E-2</v>
      </c>
      <c r="D120" s="41">
        <v>2.7799999999999998E-2</v>
      </c>
      <c r="E120" s="41">
        <v>2.7799999999999998E-2</v>
      </c>
      <c r="F120" s="41">
        <v>2.69E-2</v>
      </c>
      <c r="G120" s="41">
        <v>2.98E-2</v>
      </c>
      <c r="H120" s="41">
        <v>3.0700000000000002E-2</v>
      </c>
      <c r="I120" s="41">
        <v>3.0700000000000002E-2</v>
      </c>
      <c r="J120" s="42">
        <v>2.7799999999999998E-2</v>
      </c>
      <c r="K120" s="42">
        <v>2.5899999999999999E-2</v>
      </c>
      <c r="L120" s="42">
        <v>1.9199999999999998E-2</v>
      </c>
      <c r="M120" s="41">
        <v>2.0199999999999999E-2</v>
      </c>
      <c r="N120" s="41">
        <v>1.8200000000000001E-2</v>
      </c>
      <c r="O120" s="41">
        <v>2.1100000000000001E-2</v>
      </c>
      <c r="P120" s="41">
        <v>2.2100000000000002E-2</v>
      </c>
      <c r="Q120" s="41">
        <v>1.8200000000000001E-2</v>
      </c>
      <c r="R120" s="41">
        <v>2.1100000000000001E-2</v>
      </c>
      <c r="S120" s="41">
        <v>2.4E-2</v>
      </c>
      <c r="T120" s="41">
        <v>2.8799999999999999E-2</v>
      </c>
      <c r="U120" s="42">
        <v>2.7799999999999998E-2</v>
      </c>
      <c r="V120" s="42">
        <v>2.8799999999999999E-2</v>
      </c>
      <c r="W120" s="42">
        <v>2.7799999999999998E-2</v>
      </c>
      <c r="X120" s="41">
        <v>3.0700000000000002E-2</v>
      </c>
      <c r="Y120" s="41">
        <v>3.0700000000000002E-2</v>
      </c>
      <c r="Z120" s="41">
        <v>2.98E-2</v>
      </c>
      <c r="AA120" s="41"/>
      <c r="AB120" s="38">
        <f t="shared" si="6"/>
        <v>0.62470000000000003</v>
      </c>
      <c r="AC120" s="30">
        <f t="shared" si="7"/>
        <v>0.84785559174809988</v>
      </c>
      <c r="AD120" s="31">
        <f t="shared" si="8"/>
        <v>0.93630095923261403</v>
      </c>
      <c r="AE120" s="31">
        <f t="shared" si="9"/>
        <v>0.90379050925925941</v>
      </c>
      <c r="AF120" s="32">
        <f t="shared" si="10"/>
        <v>2.7799999999999998E-2</v>
      </c>
      <c r="AG120" s="32">
        <f t="shared" si="11"/>
        <v>2.8799999999999999E-2</v>
      </c>
    </row>
    <row r="121" spans="1:33" s="39" customFormat="1" ht="12.75" customHeight="1" x14ac:dyDescent="0.2">
      <c r="A121" s="37"/>
      <c r="B121" s="48" t="s">
        <v>193</v>
      </c>
      <c r="C121" s="41">
        <v>0.1008</v>
      </c>
      <c r="D121" s="41">
        <v>9.8400000000000001E-2</v>
      </c>
      <c r="E121" s="41">
        <v>0.1008</v>
      </c>
      <c r="F121" s="41">
        <v>0.10199999999999999</v>
      </c>
      <c r="G121" s="41">
        <v>9.7199999999999995E-2</v>
      </c>
      <c r="H121" s="41">
        <v>9.1200000000000003E-2</v>
      </c>
      <c r="I121" s="41">
        <v>9.4799999999999995E-2</v>
      </c>
      <c r="J121" s="42">
        <v>0.1404</v>
      </c>
      <c r="K121" s="42">
        <v>0.12239999999999999</v>
      </c>
      <c r="L121" s="42">
        <v>0.1176</v>
      </c>
      <c r="M121" s="41">
        <v>0.1212</v>
      </c>
      <c r="N121" s="41">
        <v>0.156</v>
      </c>
      <c r="O121" s="41">
        <v>0.1164</v>
      </c>
      <c r="P121" s="41">
        <v>0.108</v>
      </c>
      <c r="Q121" s="41">
        <v>8.2799999999999999E-2</v>
      </c>
      <c r="R121" s="41">
        <v>8.8800000000000004E-2</v>
      </c>
      <c r="S121" s="41">
        <v>0.09</v>
      </c>
      <c r="T121" s="41">
        <v>0.09</v>
      </c>
      <c r="U121" s="42">
        <v>7.6799999999999993E-2</v>
      </c>
      <c r="V121" s="42">
        <v>9.4799999999999995E-2</v>
      </c>
      <c r="W121" s="42">
        <v>5.6399999999999999E-2</v>
      </c>
      <c r="X121" s="41">
        <v>0.12839999999999999</v>
      </c>
      <c r="Y121" s="41">
        <v>9.8400000000000001E-2</v>
      </c>
      <c r="Z121" s="41">
        <v>9.8400000000000001E-2</v>
      </c>
      <c r="AA121" s="41"/>
      <c r="AB121" s="38">
        <f t="shared" si="6"/>
        <v>2.4719999999999995</v>
      </c>
      <c r="AC121" s="30">
        <f t="shared" si="7"/>
        <v>0.66025641025641013</v>
      </c>
      <c r="AD121" s="31">
        <f t="shared" si="8"/>
        <v>0.73361823361823353</v>
      </c>
      <c r="AE121" s="31">
        <f t="shared" si="9"/>
        <v>1.0864978902953586</v>
      </c>
      <c r="AF121" s="32">
        <f t="shared" si="10"/>
        <v>0.1404</v>
      </c>
      <c r="AG121" s="32">
        <f t="shared" si="11"/>
        <v>9.4799999999999995E-2</v>
      </c>
    </row>
    <row r="122" spans="1:33" s="39" customFormat="1" ht="12.75" customHeight="1" x14ac:dyDescent="0.2">
      <c r="A122" s="37"/>
      <c r="B122" s="48" t="s">
        <v>194</v>
      </c>
      <c r="C122" s="41">
        <v>0.21529999999999999</v>
      </c>
      <c r="D122" s="41">
        <v>0.21460000000000001</v>
      </c>
      <c r="E122" s="41">
        <v>0.21529999999999999</v>
      </c>
      <c r="F122" s="41">
        <v>0.21460000000000001</v>
      </c>
      <c r="G122" s="41">
        <v>0.21379999999999999</v>
      </c>
      <c r="H122" s="41">
        <v>0.21240000000000001</v>
      </c>
      <c r="I122" s="41">
        <v>0.21099999999999999</v>
      </c>
      <c r="J122" s="42">
        <v>0.2102</v>
      </c>
      <c r="K122" s="42">
        <v>0.1757</v>
      </c>
      <c r="L122" s="42">
        <v>0.20230000000000001</v>
      </c>
      <c r="M122" s="41">
        <v>0.20230000000000001</v>
      </c>
      <c r="N122" s="41">
        <v>0.20810000000000001</v>
      </c>
      <c r="O122" s="41">
        <v>0.20880000000000001</v>
      </c>
      <c r="P122" s="41">
        <v>0.20880000000000001</v>
      </c>
      <c r="Q122" s="41">
        <v>0.20880000000000001</v>
      </c>
      <c r="R122" s="41">
        <v>0.20880000000000001</v>
      </c>
      <c r="S122" s="41">
        <v>0.20880000000000001</v>
      </c>
      <c r="T122" s="41">
        <v>0.2102</v>
      </c>
      <c r="U122" s="42">
        <v>0.20949999999999999</v>
      </c>
      <c r="V122" s="42">
        <v>0.20949999999999999</v>
      </c>
      <c r="W122" s="42">
        <v>0.2102</v>
      </c>
      <c r="X122" s="41">
        <v>0.2102</v>
      </c>
      <c r="Y122" s="41">
        <v>0.2102</v>
      </c>
      <c r="Z122" s="41">
        <v>0.2102</v>
      </c>
      <c r="AA122" s="41"/>
      <c r="AB122" s="38">
        <f t="shared" si="6"/>
        <v>5.0096000000000016</v>
      </c>
      <c r="AC122" s="30">
        <f t="shared" si="7"/>
        <v>0.96949992258863638</v>
      </c>
      <c r="AD122" s="31">
        <f t="shared" si="8"/>
        <v>0.99302251823660048</v>
      </c>
      <c r="AE122" s="31">
        <f t="shared" si="9"/>
        <v>0.99302251823660048</v>
      </c>
      <c r="AF122" s="32">
        <f t="shared" si="10"/>
        <v>0.2102</v>
      </c>
      <c r="AG122" s="32">
        <f t="shared" si="11"/>
        <v>0.2102</v>
      </c>
    </row>
    <row r="123" spans="1:33" s="39" customFormat="1" ht="12.75" customHeight="1" x14ac:dyDescent="0.2">
      <c r="A123" s="37"/>
      <c r="B123" s="48" t="s">
        <v>195</v>
      </c>
      <c r="C123" s="41">
        <v>0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2">
        <v>0</v>
      </c>
      <c r="K123" s="42">
        <v>0</v>
      </c>
      <c r="L123" s="42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2">
        <v>0</v>
      </c>
      <c r="V123" s="42">
        <v>0</v>
      </c>
      <c r="W123" s="42">
        <v>0</v>
      </c>
      <c r="X123" s="41">
        <v>0</v>
      </c>
      <c r="Y123" s="41">
        <v>0</v>
      </c>
      <c r="Z123" s="41">
        <v>0</v>
      </c>
      <c r="AA123" s="41"/>
      <c r="AB123" s="38">
        <f t="shared" si="6"/>
        <v>0</v>
      </c>
      <c r="AC123" s="30" t="e">
        <f t="shared" si="7"/>
        <v>#DIV/0!</v>
      </c>
      <c r="AD123" s="31" t="e">
        <f t="shared" si="8"/>
        <v>#DIV/0!</v>
      </c>
      <c r="AE123" s="31" t="e">
        <f t="shared" si="9"/>
        <v>#DIV/0!</v>
      </c>
      <c r="AF123" s="32">
        <f t="shared" si="10"/>
        <v>0</v>
      </c>
      <c r="AG123" s="32">
        <f t="shared" si="11"/>
        <v>0</v>
      </c>
    </row>
    <row r="124" spans="1:33" s="39" customFormat="1" ht="12.75" customHeight="1" x14ac:dyDescent="0.2">
      <c r="A124" s="37"/>
      <c r="B124" s="48" t="s">
        <v>196</v>
      </c>
      <c r="C124" s="41">
        <v>4.0000000000000002E-4</v>
      </c>
      <c r="D124" s="41">
        <v>2.0000000000000001E-4</v>
      </c>
      <c r="E124" s="41">
        <v>2.0000000000000001E-4</v>
      </c>
      <c r="F124" s="41">
        <v>2.0000000000000001E-4</v>
      </c>
      <c r="G124" s="41">
        <v>1E-4</v>
      </c>
      <c r="H124" s="41">
        <v>4.0000000000000002E-4</v>
      </c>
      <c r="I124" s="41">
        <v>4.0000000000000002E-4</v>
      </c>
      <c r="J124" s="42">
        <v>4.0000000000000002E-4</v>
      </c>
      <c r="K124" s="42">
        <v>8.0000000000000004E-4</v>
      </c>
      <c r="L124" s="42">
        <v>1.2999999999999999E-3</v>
      </c>
      <c r="M124" s="41">
        <v>1.1000000000000001E-3</v>
      </c>
      <c r="N124" s="41">
        <v>1E-3</v>
      </c>
      <c r="O124" s="41">
        <v>1E-3</v>
      </c>
      <c r="P124" s="41">
        <v>1.2999999999999999E-3</v>
      </c>
      <c r="Q124" s="41">
        <v>6.9999999999999999E-4</v>
      </c>
      <c r="R124" s="41">
        <v>1E-4</v>
      </c>
      <c r="S124" s="41">
        <v>2.0000000000000001E-4</v>
      </c>
      <c r="T124" s="41">
        <v>5.9999999999999995E-4</v>
      </c>
      <c r="U124" s="42">
        <v>2.0000000000000001E-4</v>
      </c>
      <c r="V124" s="42">
        <v>4.0000000000000002E-4</v>
      </c>
      <c r="W124" s="42">
        <v>1E-4</v>
      </c>
      <c r="X124" s="41">
        <v>2.0000000000000001E-4</v>
      </c>
      <c r="Y124" s="41">
        <v>2.0000000000000001E-4</v>
      </c>
      <c r="Z124" s="41">
        <v>2.0000000000000001E-4</v>
      </c>
      <c r="AA124" s="41"/>
      <c r="AB124" s="38">
        <f t="shared" si="6"/>
        <v>1.1699999999999999E-2</v>
      </c>
      <c r="AC124" s="30">
        <f t="shared" si="7"/>
        <v>0.37499999999999994</v>
      </c>
      <c r="AD124" s="31">
        <f t="shared" si="8"/>
        <v>0.37499999999999994</v>
      </c>
      <c r="AE124" s="31">
        <f t="shared" si="9"/>
        <v>1.2187499999999998</v>
      </c>
      <c r="AF124" s="32">
        <f t="shared" si="10"/>
        <v>1.2999999999999999E-3</v>
      </c>
      <c r="AG124" s="32">
        <f t="shared" si="11"/>
        <v>4.0000000000000002E-4</v>
      </c>
    </row>
    <row r="125" spans="1:33" s="39" customFormat="1" ht="12.75" customHeight="1" x14ac:dyDescent="0.2">
      <c r="A125" s="37"/>
      <c r="B125" s="48" t="s">
        <v>197</v>
      </c>
      <c r="C125" s="41">
        <v>0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6.9999999999999999E-4</v>
      </c>
      <c r="J125" s="42">
        <v>0</v>
      </c>
      <c r="K125" s="42">
        <v>0</v>
      </c>
      <c r="L125" s="42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2">
        <v>0</v>
      </c>
      <c r="V125" s="42">
        <v>0</v>
      </c>
      <c r="W125" s="42">
        <v>0</v>
      </c>
      <c r="X125" s="41">
        <v>0</v>
      </c>
      <c r="Y125" s="41">
        <v>0</v>
      </c>
      <c r="Z125" s="41">
        <v>0</v>
      </c>
      <c r="AA125" s="41"/>
      <c r="AB125" s="38">
        <f t="shared" si="6"/>
        <v>6.9999999999999999E-4</v>
      </c>
      <c r="AC125" s="30">
        <f t="shared" si="7"/>
        <v>4.1666666666666664E-2</v>
      </c>
      <c r="AD125" s="31" t="e">
        <f t="shared" si="8"/>
        <v>#DIV/0!</v>
      </c>
      <c r="AE125" s="31" t="e">
        <f t="shared" si="9"/>
        <v>#DIV/0!</v>
      </c>
      <c r="AF125" s="32">
        <f t="shared" si="10"/>
        <v>0</v>
      </c>
      <c r="AG125" s="32">
        <f t="shared" si="11"/>
        <v>0</v>
      </c>
    </row>
    <row r="126" spans="1:33" s="39" customFormat="1" ht="12.75" customHeight="1" x14ac:dyDescent="0.2">
      <c r="A126" s="67"/>
      <c r="B126" s="68" t="s">
        <v>198</v>
      </c>
      <c r="C126" s="69">
        <v>0.16400000000000001</v>
      </c>
      <c r="D126" s="69">
        <v>0.158</v>
      </c>
      <c r="E126" s="69">
        <v>0.154</v>
      </c>
      <c r="F126" s="69">
        <v>0.152</v>
      </c>
      <c r="G126" s="69">
        <v>0.10199999999999999</v>
      </c>
      <c r="H126" s="69">
        <v>7.3999999999999996E-2</v>
      </c>
      <c r="I126" s="69">
        <v>0.25600000000000001</v>
      </c>
      <c r="J126" s="69">
        <v>0.29799999999999999</v>
      </c>
      <c r="K126" s="69">
        <v>0.316</v>
      </c>
      <c r="L126" s="69">
        <v>0.27600000000000002</v>
      </c>
      <c r="M126" s="69">
        <v>0.16200000000000001</v>
      </c>
      <c r="N126" s="69">
        <v>9.8000000000000004E-2</v>
      </c>
      <c r="O126" s="69">
        <v>0.25600000000000001</v>
      </c>
      <c r="P126" s="69">
        <v>0.29799999999999999</v>
      </c>
      <c r="Q126" s="69">
        <v>0.36799999999999999</v>
      </c>
      <c r="R126" s="69">
        <v>0.374</v>
      </c>
      <c r="S126" s="69">
        <v>0.252</v>
      </c>
      <c r="T126" s="69">
        <v>0.20200000000000001</v>
      </c>
      <c r="U126" s="69">
        <v>0.14399999999999999</v>
      </c>
      <c r="V126" s="69">
        <v>0.128</v>
      </c>
      <c r="W126" s="69">
        <v>0.16</v>
      </c>
      <c r="X126" s="69">
        <v>0.13600000000000001</v>
      </c>
      <c r="Y126" s="69">
        <v>0.114</v>
      </c>
      <c r="Z126" s="69">
        <v>0.114</v>
      </c>
      <c r="AA126" s="69"/>
      <c r="AB126" s="70">
        <f t="shared" si="6"/>
        <v>4.7560000000000002</v>
      </c>
      <c r="AC126" s="71">
        <f t="shared" si="7"/>
        <v>0.52985739750445637</v>
      </c>
      <c r="AD126" s="72">
        <f t="shared" si="8"/>
        <v>0.6271097046413503</v>
      </c>
      <c r="AE126" s="72">
        <f t="shared" si="9"/>
        <v>1.2385416666666667</v>
      </c>
      <c r="AF126" s="73">
        <f t="shared" si="10"/>
        <v>0.316</v>
      </c>
      <c r="AG126" s="73">
        <f t="shared" si="11"/>
        <v>0.16</v>
      </c>
    </row>
    <row r="127" spans="1:33" s="39" customFormat="1" ht="12.75" customHeight="1" x14ac:dyDescent="0.2">
      <c r="A127" s="37"/>
      <c r="B127" s="48" t="s">
        <v>199</v>
      </c>
      <c r="C127" s="41">
        <v>0.12</v>
      </c>
      <c r="D127" s="41">
        <v>0.11799999999999999</v>
      </c>
      <c r="E127" s="41">
        <v>0.11799999999999999</v>
      </c>
      <c r="F127" s="41">
        <v>0.11600000000000001</v>
      </c>
      <c r="G127" s="41">
        <v>6.6000000000000003E-2</v>
      </c>
      <c r="H127" s="41">
        <v>3.4000000000000002E-2</v>
      </c>
      <c r="I127" s="41">
        <v>3.7999999999999999E-2</v>
      </c>
      <c r="J127" s="42">
        <v>0.06</v>
      </c>
      <c r="K127" s="42">
        <v>7.8E-2</v>
      </c>
      <c r="L127" s="42">
        <v>7.1999999999999995E-2</v>
      </c>
      <c r="M127" s="41">
        <v>5.1999999999999998E-2</v>
      </c>
      <c r="N127" s="41">
        <v>3.5999999999999997E-2</v>
      </c>
      <c r="O127" s="41">
        <v>0.108</v>
      </c>
      <c r="P127" s="41">
        <v>0.13800000000000001</v>
      </c>
      <c r="Q127" s="41">
        <v>0.16</v>
      </c>
      <c r="R127" s="41">
        <v>0.158</v>
      </c>
      <c r="S127" s="41">
        <v>0.128</v>
      </c>
      <c r="T127" s="41">
        <v>0.114</v>
      </c>
      <c r="U127" s="42">
        <v>5.1999999999999998E-2</v>
      </c>
      <c r="V127" s="42">
        <v>3.4000000000000002E-2</v>
      </c>
      <c r="W127" s="42">
        <v>6.4000000000000001E-2</v>
      </c>
      <c r="X127" s="41">
        <v>7.8E-2</v>
      </c>
      <c r="Y127" s="41">
        <v>7.5999999999999998E-2</v>
      </c>
      <c r="Z127" s="41">
        <v>7.5999999999999998E-2</v>
      </c>
      <c r="AA127" s="41"/>
      <c r="AB127" s="38">
        <f t="shared" si="6"/>
        <v>2.0940000000000003</v>
      </c>
      <c r="AC127" s="30">
        <f t="shared" si="7"/>
        <v>0.54531250000000009</v>
      </c>
      <c r="AD127" s="31">
        <f t="shared" si="8"/>
        <v>1.1185897435897436</v>
      </c>
      <c r="AE127" s="31">
        <f t="shared" si="9"/>
        <v>1.36328125</v>
      </c>
      <c r="AF127" s="32">
        <f t="shared" si="10"/>
        <v>7.8E-2</v>
      </c>
      <c r="AG127" s="32">
        <f t="shared" si="11"/>
        <v>6.4000000000000001E-2</v>
      </c>
    </row>
    <row r="128" spans="1:33" s="39" customFormat="1" ht="12.75" customHeight="1" x14ac:dyDescent="0.2">
      <c r="A128" s="37"/>
      <c r="B128" s="48" t="s">
        <v>200</v>
      </c>
      <c r="C128" s="41">
        <v>4.3999999999999997E-2</v>
      </c>
      <c r="D128" s="41">
        <v>0.04</v>
      </c>
      <c r="E128" s="41">
        <v>3.5999999999999997E-2</v>
      </c>
      <c r="F128" s="41">
        <v>3.5999999999999997E-2</v>
      </c>
      <c r="G128" s="41">
        <v>3.5999999999999997E-2</v>
      </c>
      <c r="H128" s="41">
        <v>0.04</v>
      </c>
      <c r="I128" s="41">
        <v>0.218</v>
      </c>
      <c r="J128" s="42">
        <v>0.23799999999999999</v>
      </c>
      <c r="K128" s="42">
        <v>0.23799999999999999</v>
      </c>
      <c r="L128" s="42">
        <v>0.20399999999999999</v>
      </c>
      <c r="M128" s="41">
        <v>0.11</v>
      </c>
      <c r="N128" s="41">
        <v>6.2E-2</v>
      </c>
      <c r="O128" s="41">
        <v>0.14799999999999999</v>
      </c>
      <c r="P128" s="41">
        <v>0.16</v>
      </c>
      <c r="Q128" s="41">
        <v>0.20799999999999999</v>
      </c>
      <c r="R128" s="41">
        <v>0.216</v>
      </c>
      <c r="S128" s="41">
        <v>0.124</v>
      </c>
      <c r="T128" s="41">
        <v>8.7999999999999995E-2</v>
      </c>
      <c r="U128" s="42">
        <v>9.1999999999999998E-2</v>
      </c>
      <c r="V128" s="42">
        <v>9.4E-2</v>
      </c>
      <c r="W128" s="42">
        <v>9.6000000000000002E-2</v>
      </c>
      <c r="X128" s="41">
        <v>5.8000000000000003E-2</v>
      </c>
      <c r="Y128" s="41">
        <v>3.7999999999999999E-2</v>
      </c>
      <c r="Z128" s="41">
        <v>3.7999999999999999E-2</v>
      </c>
      <c r="AA128" s="41"/>
      <c r="AB128" s="38">
        <f t="shared" si="6"/>
        <v>2.6619999999999995</v>
      </c>
      <c r="AC128" s="30">
        <f t="shared" si="7"/>
        <v>0.46603641456582628</v>
      </c>
      <c r="AD128" s="31">
        <f t="shared" si="8"/>
        <v>0.46603641456582628</v>
      </c>
      <c r="AE128" s="31">
        <f t="shared" si="9"/>
        <v>1.1553819444444442</v>
      </c>
      <c r="AF128" s="32">
        <f t="shared" si="10"/>
        <v>0.23799999999999999</v>
      </c>
      <c r="AG128" s="32">
        <f t="shared" si="11"/>
        <v>9.6000000000000002E-2</v>
      </c>
    </row>
    <row r="129" spans="1:33" s="39" customFormat="1" ht="12.75" customHeight="1" x14ac:dyDescent="0.2">
      <c r="A129" s="67"/>
      <c r="B129" s="68" t="s">
        <v>201</v>
      </c>
      <c r="C129" s="69">
        <v>1.2286999999999999</v>
      </c>
      <c r="D129" s="69">
        <v>1.2424999999999999</v>
      </c>
      <c r="E129" s="69">
        <v>1.2361</v>
      </c>
      <c r="F129" s="69">
        <v>1.1922999999999999</v>
      </c>
      <c r="G129" s="69">
        <v>1.135</v>
      </c>
      <c r="H129" s="69">
        <v>1.0412999999999999</v>
      </c>
      <c r="I129" s="69">
        <v>1.0699000000000001</v>
      </c>
      <c r="J129" s="69">
        <v>1.0631999999999999</v>
      </c>
      <c r="K129" s="69">
        <v>1.0702</v>
      </c>
      <c r="L129" s="69">
        <v>1.0161</v>
      </c>
      <c r="M129" s="69">
        <v>1.0597000000000001</v>
      </c>
      <c r="N129" s="69">
        <v>1.0904</v>
      </c>
      <c r="O129" s="69">
        <v>1.1469</v>
      </c>
      <c r="P129" s="69">
        <v>1.161</v>
      </c>
      <c r="Q129" s="69">
        <v>1.1970000000000001</v>
      </c>
      <c r="R129" s="69">
        <v>1.1727000000000001</v>
      </c>
      <c r="S129" s="69">
        <v>1.165</v>
      </c>
      <c r="T129" s="69">
        <v>1.2184999999999999</v>
      </c>
      <c r="U129" s="69">
        <v>1.3277000000000001</v>
      </c>
      <c r="V129" s="69">
        <v>1.4191</v>
      </c>
      <c r="W129" s="69">
        <v>1.5056</v>
      </c>
      <c r="X129" s="69">
        <v>1.5749</v>
      </c>
      <c r="Y129" s="69">
        <v>1.5082</v>
      </c>
      <c r="Z129" s="69">
        <v>1.4490000000000001</v>
      </c>
      <c r="AA129" s="69"/>
      <c r="AB129" s="70">
        <f t="shared" si="6"/>
        <v>29.290999999999997</v>
      </c>
      <c r="AC129" s="71">
        <f t="shared" si="7"/>
        <v>0.77494338264863372</v>
      </c>
      <c r="AD129" s="72">
        <f t="shared" si="8"/>
        <v>1.1404021055254467</v>
      </c>
      <c r="AE129" s="72">
        <f t="shared" si="9"/>
        <v>0.81061260184201189</v>
      </c>
      <c r="AF129" s="73">
        <f t="shared" si="10"/>
        <v>1.0702</v>
      </c>
      <c r="AG129" s="73">
        <f t="shared" si="11"/>
        <v>1.5056</v>
      </c>
    </row>
    <row r="130" spans="1:33" s="39" customFormat="1" ht="12.75" customHeight="1" x14ac:dyDescent="0.2">
      <c r="A130" s="37"/>
      <c r="B130" s="48" t="s">
        <v>105</v>
      </c>
      <c r="C130" s="41">
        <v>0.14399999999999999</v>
      </c>
      <c r="D130" s="41">
        <v>0.14399999999999999</v>
      </c>
      <c r="E130" s="41">
        <v>0.14399999999999999</v>
      </c>
      <c r="F130" s="41">
        <v>0.1404</v>
      </c>
      <c r="G130" s="41">
        <v>0.13919999999999999</v>
      </c>
      <c r="H130" s="41">
        <v>0.13919999999999999</v>
      </c>
      <c r="I130" s="41">
        <v>0.13439999999999999</v>
      </c>
      <c r="J130" s="42">
        <v>0.1368</v>
      </c>
      <c r="K130" s="42">
        <v>0.14399999999999999</v>
      </c>
      <c r="L130" s="42">
        <v>9.3600000000000003E-2</v>
      </c>
      <c r="M130" s="41">
        <v>0.15479999999999999</v>
      </c>
      <c r="N130" s="41">
        <v>0.13800000000000001</v>
      </c>
      <c r="O130" s="41">
        <v>0.1404</v>
      </c>
      <c r="P130" s="41">
        <v>0.1032</v>
      </c>
      <c r="Q130" s="41">
        <v>0.13919999999999999</v>
      </c>
      <c r="R130" s="41">
        <v>0.15840000000000001</v>
      </c>
      <c r="S130" s="41">
        <v>0.1416</v>
      </c>
      <c r="T130" s="41">
        <v>0.16320000000000001</v>
      </c>
      <c r="U130" s="42">
        <v>0.1716</v>
      </c>
      <c r="V130" s="42">
        <v>0.1716</v>
      </c>
      <c r="W130" s="42">
        <v>0.1704</v>
      </c>
      <c r="X130" s="41">
        <v>0.16439999999999999</v>
      </c>
      <c r="Y130" s="41">
        <v>0.15720000000000001</v>
      </c>
      <c r="Z130" s="41">
        <v>0.14879999999999999</v>
      </c>
      <c r="AA130" s="41"/>
      <c r="AB130" s="38">
        <f t="shared" si="6"/>
        <v>3.4823999999999997</v>
      </c>
      <c r="AC130" s="30">
        <f t="shared" si="7"/>
        <v>0.84557109557109544</v>
      </c>
      <c r="AD130" s="31">
        <f t="shared" si="8"/>
        <v>1.0076388888888888</v>
      </c>
      <c r="AE130" s="31">
        <f t="shared" si="9"/>
        <v>0.84557109557109544</v>
      </c>
      <c r="AF130" s="32">
        <f t="shared" si="10"/>
        <v>0.14399999999999999</v>
      </c>
      <c r="AG130" s="32">
        <f t="shared" si="11"/>
        <v>0.1716</v>
      </c>
    </row>
    <row r="131" spans="1:33" s="39" customFormat="1" ht="12.75" customHeight="1" x14ac:dyDescent="0.2">
      <c r="A131" s="37"/>
      <c r="B131" s="48" t="s">
        <v>106</v>
      </c>
      <c r="C131" s="41">
        <v>9.8100000000000007E-2</v>
      </c>
      <c r="D131" s="41">
        <v>9.8699999999999996E-2</v>
      </c>
      <c r="E131" s="41">
        <v>9.7500000000000003E-2</v>
      </c>
      <c r="F131" s="41">
        <v>9.5699999999999993E-2</v>
      </c>
      <c r="G131" s="41">
        <v>9.7799999999999998E-2</v>
      </c>
      <c r="H131" s="41">
        <v>9.4500000000000001E-2</v>
      </c>
      <c r="I131" s="41">
        <v>9.4500000000000001E-2</v>
      </c>
      <c r="J131" s="42">
        <v>8.1600000000000006E-2</v>
      </c>
      <c r="K131" s="42">
        <v>7.3200000000000001E-2</v>
      </c>
      <c r="L131" s="42">
        <v>8.1900000000000001E-2</v>
      </c>
      <c r="M131" s="41">
        <v>5.8500000000000003E-2</v>
      </c>
      <c r="N131" s="41">
        <v>9.4799999999999995E-2</v>
      </c>
      <c r="O131" s="41">
        <v>8.4900000000000003E-2</v>
      </c>
      <c r="P131" s="41">
        <v>0.1116</v>
      </c>
      <c r="Q131" s="41">
        <v>0.111</v>
      </c>
      <c r="R131" s="41">
        <v>0.1089</v>
      </c>
      <c r="S131" s="41">
        <v>0.1032</v>
      </c>
      <c r="T131" s="41">
        <v>8.8499999999999995E-2</v>
      </c>
      <c r="U131" s="42">
        <v>8.9700000000000002E-2</v>
      </c>
      <c r="V131" s="42">
        <v>0.1047</v>
      </c>
      <c r="W131" s="42">
        <v>0.12</v>
      </c>
      <c r="X131" s="41">
        <v>0.1143</v>
      </c>
      <c r="Y131" s="41">
        <v>0.108</v>
      </c>
      <c r="Z131" s="41">
        <v>0.1014</v>
      </c>
      <c r="AA131" s="41"/>
      <c r="AB131" s="38">
        <f t="shared" si="6"/>
        <v>2.3130000000000002</v>
      </c>
      <c r="AC131" s="30">
        <f t="shared" si="7"/>
        <v>0.80312500000000009</v>
      </c>
      <c r="AD131" s="31">
        <f t="shared" si="8"/>
        <v>1.1767399267399268</v>
      </c>
      <c r="AE131" s="31">
        <f t="shared" si="9"/>
        <v>0.80312500000000009</v>
      </c>
      <c r="AF131" s="32">
        <f t="shared" si="10"/>
        <v>8.1900000000000001E-2</v>
      </c>
      <c r="AG131" s="32">
        <f t="shared" si="11"/>
        <v>0.12</v>
      </c>
    </row>
    <row r="132" spans="1:33" s="39" customFormat="1" ht="12.75" customHeight="1" x14ac:dyDescent="0.2">
      <c r="A132" s="37"/>
      <c r="B132" s="48" t="s">
        <v>146</v>
      </c>
      <c r="C132" s="41">
        <v>0.1404</v>
      </c>
      <c r="D132" s="41">
        <v>0.1416</v>
      </c>
      <c r="E132" s="41">
        <v>0.13800000000000001</v>
      </c>
      <c r="F132" s="41">
        <v>0.12959999999999999</v>
      </c>
      <c r="G132" s="41">
        <v>0.1368</v>
      </c>
      <c r="H132" s="41">
        <v>0.13919999999999999</v>
      </c>
      <c r="I132" s="41">
        <v>0.15840000000000001</v>
      </c>
      <c r="J132" s="42">
        <v>0.15840000000000001</v>
      </c>
      <c r="K132" s="42">
        <v>0.16919999999999999</v>
      </c>
      <c r="L132" s="42">
        <v>0.15959999999999999</v>
      </c>
      <c r="M132" s="41">
        <v>0.1704</v>
      </c>
      <c r="N132" s="41">
        <v>0.16800000000000001</v>
      </c>
      <c r="O132" s="41">
        <v>0.17280000000000001</v>
      </c>
      <c r="P132" s="41">
        <v>0.17280000000000001</v>
      </c>
      <c r="Q132" s="41">
        <v>0.18479999999999999</v>
      </c>
      <c r="R132" s="41">
        <v>0.19439999999999999</v>
      </c>
      <c r="S132" s="41">
        <v>0.19800000000000001</v>
      </c>
      <c r="T132" s="41">
        <v>0.1956</v>
      </c>
      <c r="U132" s="42">
        <v>0.19320000000000001</v>
      </c>
      <c r="V132" s="42">
        <v>0.18360000000000001</v>
      </c>
      <c r="W132" s="42">
        <v>0.1716</v>
      </c>
      <c r="X132" s="41">
        <v>0.1656</v>
      </c>
      <c r="Y132" s="41">
        <v>0.15</v>
      </c>
      <c r="Z132" s="41">
        <v>0.14280000000000001</v>
      </c>
      <c r="AA132" s="41"/>
      <c r="AB132" s="38">
        <f t="shared" si="6"/>
        <v>3.9348000000000001</v>
      </c>
      <c r="AC132" s="30">
        <f t="shared" si="7"/>
        <v>0.82803030303030301</v>
      </c>
      <c r="AD132" s="31">
        <f t="shared" si="8"/>
        <v>0.96897163120567387</v>
      </c>
      <c r="AE132" s="31">
        <f t="shared" si="9"/>
        <v>0.84860248447204967</v>
      </c>
      <c r="AF132" s="32">
        <f t="shared" si="10"/>
        <v>0.16919999999999999</v>
      </c>
      <c r="AG132" s="32">
        <f t="shared" si="11"/>
        <v>0.19320000000000001</v>
      </c>
    </row>
    <row r="133" spans="1:33" s="39" customFormat="1" ht="12.75" customHeight="1" x14ac:dyDescent="0.2">
      <c r="A133" s="37"/>
      <c r="B133" s="48" t="s">
        <v>111</v>
      </c>
      <c r="C133" s="41">
        <v>0</v>
      </c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2">
        <v>0</v>
      </c>
      <c r="K133" s="42">
        <v>0</v>
      </c>
      <c r="L133" s="42">
        <v>0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  <c r="S133" s="41">
        <v>0</v>
      </c>
      <c r="T133" s="41">
        <v>0</v>
      </c>
      <c r="U133" s="42">
        <v>0</v>
      </c>
      <c r="V133" s="42">
        <v>0</v>
      </c>
      <c r="W133" s="42">
        <v>0</v>
      </c>
      <c r="X133" s="41">
        <v>0</v>
      </c>
      <c r="Y133" s="41">
        <v>0</v>
      </c>
      <c r="Z133" s="41">
        <v>0</v>
      </c>
      <c r="AA133" s="41"/>
      <c r="AB133" s="38">
        <f t="shared" si="6"/>
        <v>0</v>
      </c>
      <c r="AC133" s="30" t="e">
        <f t="shared" si="7"/>
        <v>#DIV/0!</v>
      </c>
      <c r="AD133" s="31" t="e">
        <f t="shared" si="8"/>
        <v>#DIV/0!</v>
      </c>
      <c r="AE133" s="31" t="e">
        <f t="shared" si="9"/>
        <v>#DIV/0!</v>
      </c>
      <c r="AF133" s="32">
        <f t="shared" si="10"/>
        <v>0</v>
      </c>
      <c r="AG133" s="32">
        <f t="shared" si="11"/>
        <v>0</v>
      </c>
    </row>
    <row r="134" spans="1:33" s="39" customFormat="1" ht="12.75" customHeight="1" x14ac:dyDescent="0.2">
      <c r="A134" s="37"/>
      <c r="B134" s="48" t="s">
        <v>112</v>
      </c>
      <c r="C134" s="41">
        <v>0.1008</v>
      </c>
      <c r="D134" s="41">
        <v>0.1008</v>
      </c>
      <c r="E134" s="41">
        <v>0.1008</v>
      </c>
      <c r="F134" s="41">
        <v>9.9599999999999994E-2</v>
      </c>
      <c r="G134" s="41">
        <v>9.6000000000000002E-2</v>
      </c>
      <c r="H134" s="41">
        <v>9.2399999999999996E-2</v>
      </c>
      <c r="I134" s="41">
        <v>9.4799999999999995E-2</v>
      </c>
      <c r="J134" s="42">
        <v>9.8400000000000001E-2</v>
      </c>
      <c r="K134" s="42">
        <v>0.10680000000000001</v>
      </c>
      <c r="L134" s="42">
        <v>0.1056</v>
      </c>
      <c r="M134" s="41">
        <v>0.10440000000000001</v>
      </c>
      <c r="N134" s="41">
        <v>0.10680000000000001</v>
      </c>
      <c r="O134" s="41">
        <v>0.108</v>
      </c>
      <c r="P134" s="41">
        <v>0.1188</v>
      </c>
      <c r="Q134" s="41">
        <v>0.114</v>
      </c>
      <c r="R134" s="41">
        <v>0.114</v>
      </c>
      <c r="S134" s="41">
        <v>0.1188</v>
      </c>
      <c r="T134" s="41">
        <v>0.12</v>
      </c>
      <c r="U134" s="42">
        <v>0.12</v>
      </c>
      <c r="V134" s="42">
        <v>0.1176</v>
      </c>
      <c r="W134" s="42">
        <v>0.1104</v>
      </c>
      <c r="X134" s="41">
        <v>0.108</v>
      </c>
      <c r="Y134" s="41">
        <v>0.1032</v>
      </c>
      <c r="Z134" s="41">
        <v>9.9599999999999994E-2</v>
      </c>
      <c r="AA134" s="41"/>
      <c r="AB134" s="38">
        <f t="shared" si="6"/>
        <v>2.5596000000000005</v>
      </c>
      <c r="AC134" s="30">
        <f t="shared" si="7"/>
        <v>0.88875000000000026</v>
      </c>
      <c r="AD134" s="31">
        <f t="shared" si="8"/>
        <v>0.99859550561797772</v>
      </c>
      <c r="AE134" s="31">
        <f t="shared" si="9"/>
        <v>0.88875000000000026</v>
      </c>
      <c r="AF134" s="32">
        <f t="shared" si="10"/>
        <v>0.10680000000000001</v>
      </c>
      <c r="AG134" s="32">
        <f t="shared" si="11"/>
        <v>0.12</v>
      </c>
    </row>
    <row r="135" spans="1:33" s="39" customFormat="1" ht="12.75" customHeight="1" x14ac:dyDescent="0.2">
      <c r="A135" s="37"/>
      <c r="B135" s="48" t="s">
        <v>202</v>
      </c>
      <c r="C135" s="41">
        <v>0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2">
        <v>0</v>
      </c>
      <c r="K135" s="42">
        <v>0</v>
      </c>
      <c r="L135" s="42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2">
        <v>0</v>
      </c>
      <c r="V135" s="42">
        <v>0</v>
      </c>
      <c r="W135" s="42">
        <v>0</v>
      </c>
      <c r="X135" s="41">
        <v>0</v>
      </c>
      <c r="Y135" s="41">
        <v>0</v>
      </c>
      <c r="Z135" s="41">
        <v>0</v>
      </c>
      <c r="AA135" s="41"/>
      <c r="AB135" s="38">
        <f t="shared" si="6"/>
        <v>0</v>
      </c>
      <c r="AC135" s="30" t="e">
        <f t="shared" si="7"/>
        <v>#DIV/0!</v>
      </c>
      <c r="AD135" s="31" t="e">
        <f t="shared" si="8"/>
        <v>#DIV/0!</v>
      </c>
      <c r="AE135" s="31" t="e">
        <f t="shared" si="9"/>
        <v>#DIV/0!</v>
      </c>
      <c r="AF135" s="32">
        <f t="shared" si="10"/>
        <v>0</v>
      </c>
      <c r="AG135" s="32">
        <f t="shared" si="11"/>
        <v>0</v>
      </c>
    </row>
    <row r="136" spans="1:33" s="39" customFormat="1" ht="12.75" customHeight="1" x14ac:dyDescent="0.2">
      <c r="A136" s="37"/>
      <c r="B136" s="48" t="s">
        <v>203</v>
      </c>
      <c r="C136" s="41">
        <v>4.0000000000000001E-3</v>
      </c>
      <c r="D136" s="41">
        <v>4.7999999999999996E-3</v>
      </c>
      <c r="E136" s="41">
        <v>4.0000000000000001E-3</v>
      </c>
      <c r="F136" s="41">
        <v>4.7999999999999996E-3</v>
      </c>
      <c r="G136" s="41">
        <v>4.0000000000000001E-3</v>
      </c>
      <c r="H136" s="41">
        <v>4.0000000000000001E-3</v>
      </c>
      <c r="I136" s="41">
        <v>4.0000000000000001E-3</v>
      </c>
      <c r="J136" s="42">
        <v>4.7999999999999996E-3</v>
      </c>
      <c r="K136" s="42">
        <v>4.0000000000000001E-3</v>
      </c>
      <c r="L136" s="42">
        <v>4.7999999999999996E-3</v>
      </c>
      <c r="M136" s="41">
        <v>4.7999999999999996E-3</v>
      </c>
      <c r="N136" s="41">
        <v>4.0000000000000001E-3</v>
      </c>
      <c r="O136" s="41">
        <v>4.7999999999999996E-3</v>
      </c>
      <c r="P136" s="41">
        <v>4.0000000000000001E-3</v>
      </c>
      <c r="Q136" s="41">
        <v>4.7999999999999996E-3</v>
      </c>
      <c r="R136" s="41">
        <v>3.2000000000000002E-3</v>
      </c>
      <c r="S136" s="41">
        <v>4.7999999999999996E-3</v>
      </c>
      <c r="T136" s="41">
        <v>4.0000000000000001E-3</v>
      </c>
      <c r="U136" s="42">
        <v>4.7999999999999996E-3</v>
      </c>
      <c r="V136" s="42">
        <v>4.7999999999999996E-3</v>
      </c>
      <c r="W136" s="42">
        <v>4.0000000000000001E-3</v>
      </c>
      <c r="X136" s="41">
        <v>4.7999999999999996E-3</v>
      </c>
      <c r="Y136" s="41">
        <v>4.0000000000000001E-3</v>
      </c>
      <c r="Z136" s="41">
        <v>4.0000000000000001E-3</v>
      </c>
      <c r="AA136" s="41"/>
      <c r="AB136" s="38">
        <f t="shared" ref="AB136:AB199" si="12">SUM(C136:Z136)</f>
        <v>0.10400000000000001</v>
      </c>
      <c r="AC136" s="30">
        <f t="shared" ref="AC136:AC199" si="13">AVERAGE(C136:Z136)/MAX(C136:Z136)</f>
        <v>0.90277777777777801</v>
      </c>
      <c r="AD136" s="31">
        <f t="shared" ref="AD136:AD199" si="14">AVERAGE(C136:Z136)/MAX(J136:L136)</f>
        <v>0.90277777777777801</v>
      </c>
      <c r="AE136" s="31">
        <f t="shared" ref="AE136:AE199" si="15">AVERAGE(C136:Z136)/MAX(U136:W136)</f>
        <v>0.90277777777777801</v>
      </c>
      <c r="AF136" s="32">
        <f t="shared" ref="AF136:AF199" si="16">MAX(J136:L136)</f>
        <v>4.7999999999999996E-3</v>
      </c>
      <c r="AG136" s="32">
        <f t="shared" ref="AG136:AG199" si="17">MAX(U136:W136)</f>
        <v>4.7999999999999996E-3</v>
      </c>
    </row>
    <row r="137" spans="1:33" s="39" customFormat="1" ht="12.75" customHeight="1" x14ac:dyDescent="0.2">
      <c r="A137" s="37"/>
      <c r="B137" s="48" t="s">
        <v>204</v>
      </c>
      <c r="C137" s="41">
        <v>0</v>
      </c>
      <c r="D137" s="41">
        <v>0</v>
      </c>
      <c r="E137" s="41">
        <v>0</v>
      </c>
      <c r="F137" s="41">
        <v>0</v>
      </c>
      <c r="G137" s="41">
        <v>0</v>
      </c>
      <c r="H137" s="41">
        <v>0</v>
      </c>
      <c r="I137" s="41">
        <v>0</v>
      </c>
      <c r="J137" s="42">
        <v>0</v>
      </c>
      <c r="K137" s="42">
        <v>0</v>
      </c>
      <c r="L137" s="42">
        <v>0</v>
      </c>
      <c r="M137" s="41">
        <v>0</v>
      </c>
      <c r="N137" s="41">
        <v>0</v>
      </c>
      <c r="O137" s="41">
        <v>0</v>
      </c>
      <c r="P137" s="41">
        <v>0</v>
      </c>
      <c r="Q137" s="41">
        <v>0</v>
      </c>
      <c r="R137" s="41">
        <v>0</v>
      </c>
      <c r="S137" s="41">
        <v>0</v>
      </c>
      <c r="T137" s="41">
        <v>0</v>
      </c>
      <c r="U137" s="42">
        <v>0</v>
      </c>
      <c r="V137" s="42">
        <v>0</v>
      </c>
      <c r="W137" s="42">
        <v>0</v>
      </c>
      <c r="X137" s="41">
        <v>0</v>
      </c>
      <c r="Y137" s="41">
        <v>0</v>
      </c>
      <c r="Z137" s="41">
        <v>0</v>
      </c>
      <c r="AA137" s="41"/>
      <c r="AB137" s="38">
        <f t="shared" si="12"/>
        <v>0</v>
      </c>
      <c r="AC137" s="30" t="e">
        <f t="shared" si="13"/>
        <v>#DIV/0!</v>
      </c>
      <c r="AD137" s="31" t="e">
        <f t="shared" si="14"/>
        <v>#DIV/0!</v>
      </c>
      <c r="AE137" s="31" t="e">
        <f t="shared" si="15"/>
        <v>#DIV/0!</v>
      </c>
      <c r="AF137" s="32">
        <f t="shared" si="16"/>
        <v>0</v>
      </c>
      <c r="AG137" s="32">
        <f t="shared" si="17"/>
        <v>0</v>
      </c>
    </row>
    <row r="138" spans="1:33" s="39" customFormat="1" ht="12.75" customHeight="1" x14ac:dyDescent="0.2">
      <c r="A138" s="37"/>
      <c r="B138" s="48" t="s">
        <v>157</v>
      </c>
      <c r="C138" s="41">
        <v>0</v>
      </c>
      <c r="D138" s="41">
        <v>1.8E-3</v>
      </c>
      <c r="E138" s="41">
        <v>1.8E-3</v>
      </c>
      <c r="F138" s="41">
        <v>4.1999999999999997E-3</v>
      </c>
      <c r="G138" s="41">
        <v>1.26E-2</v>
      </c>
      <c r="H138" s="41">
        <v>2.1000000000000001E-2</v>
      </c>
      <c r="I138" s="41">
        <v>3.3000000000000002E-2</v>
      </c>
      <c r="J138" s="42">
        <v>5.3400000000000003E-2</v>
      </c>
      <c r="K138" s="42">
        <v>4.6199999999999998E-2</v>
      </c>
      <c r="L138" s="42">
        <v>5.7000000000000002E-2</v>
      </c>
      <c r="M138" s="41">
        <v>5.16E-2</v>
      </c>
      <c r="N138" s="41">
        <v>5.3999999999999999E-2</v>
      </c>
      <c r="O138" s="41">
        <v>5.2200000000000003E-2</v>
      </c>
      <c r="P138" s="41">
        <v>0.06</v>
      </c>
      <c r="Q138" s="41">
        <v>0.06</v>
      </c>
      <c r="R138" s="41">
        <v>4.4999999999999998E-2</v>
      </c>
      <c r="S138" s="41">
        <v>4.0800000000000003E-2</v>
      </c>
      <c r="T138" s="41">
        <v>5.7000000000000002E-2</v>
      </c>
      <c r="U138" s="42">
        <v>4.7399999999999998E-2</v>
      </c>
      <c r="V138" s="42">
        <v>4.4400000000000002E-2</v>
      </c>
      <c r="W138" s="42">
        <v>4.4999999999999998E-2</v>
      </c>
      <c r="X138" s="41">
        <v>4.4999999999999998E-2</v>
      </c>
      <c r="Y138" s="41">
        <v>6.0600000000000001E-2</v>
      </c>
      <c r="Z138" s="41">
        <v>5.7599999999999998E-2</v>
      </c>
      <c r="AA138" s="41"/>
      <c r="AB138" s="38">
        <f t="shared" si="12"/>
        <v>0.95160000000000011</v>
      </c>
      <c r="AC138" s="30">
        <f t="shared" si="13"/>
        <v>0.65429042904290435</v>
      </c>
      <c r="AD138" s="31">
        <f t="shared" si="14"/>
        <v>0.69561403508771935</v>
      </c>
      <c r="AE138" s="31">
        <f t="shared" si="15"/>
        <v>0.83649789029535881</v>
      </c>
      <c r="AF138" s="32">
        <f t="shared" si="16"/>
        <v>5.7000000000000002E-2</v>
      </c>
      <c r="AG138" s="32">
        <f t="shared" si="17"/>
        <v>4.7399999999999998E-2</v>
      </c>
    </row>
    <row r="139" spans="1:33" s="39" customFormat="1" ht="12.75" customHeight="1" x14ac:dyDescent="0.2">
      <c r="A139" s="37"/>
      <c r="B139" s="48" t="s">
        <v>205</v>
      </c>
      <c r="C139" s="41">
        <v>1.6199999999999999E-2</v>
      </c>
      <c r="D139" s="41">
        <v>1.6799999999999999E-2</v>
      </c>
      <c r="E139" s="41">
        <v>1.8599999999999998E-2</v>
      </c>
      <c r="F139" s="41">
        <v>1.44E-2</v>
      </c>
      <c r="G139" s="41">
        <v>4.7999999999999996E-3</v>
      </c>
      <c r="H139" s="41">
        <v>1.1999999999999999E-3</v>
      </c>
      <c r="I139" s="41">
        <v>5.9999999999999995E-4</v>
      </c>
      <c r="J139" s="42">
        <v>5.9999999999999995E-4</v>
      </c>
      <c r="K139" s="42">
        <v>1.1999999999999999E-3</v>
      </c>
      <c r="L139" s="42">
        <v>1.8E-3</v>
      </c>
      <c r="M139" s="41">
        <v>1.1999999999999999E-3</v>
      </c>
      <c r="N139" s="41">
        <v>5.9999999999999995E-4</v>
      </c>
      <c r="O139" s="41">
        <v>0</v>
      </c>
      <c r="P139" s="41">
        <v>2.3999999999999998E-3</v>
      </c>
      <c r="Q139" s="41">
        <v>7.7999999999999996E-3</v>
      </c>
      <c r="R139" s="41">
        <v>3.0000000000000001E-3</v>
      </c>
      <c r="S139" s="41">
        <v>1.8E-3</v>
      </c>
      <c r="T139" s="41">
        <v>3.5999999999999999E-3</v>
      </c>
      <c r="U139" s="42">
        <v>8.3999999999999995E-3</v>
      </c>
      <c r="V139" s="42">
        <v>1.6199999999999999E-2</v>
      </c>
      <c r="W139" s="42">
        <v>1.7399999999999999E-2</v>
      </c>
      <c r="X139" s="41">
        <v>1.4999999999999999E-2</v>
      </c>
      <c r="Y139" s="41">
        <v>1.44E-2</v>
      </c>
      <c r="Z139" s="41">
        <v>1.7399999999999999E-2</v>
      </c>
      <c r="AA139" s="41"/>
      <c r="AB139" s="38">
        <f t="shared" si="12"/>
        <v>0.18540000000000001</v>
      </c>
      <c r="AC139" s="30">
        <f t="shared" si="13"/>
        <v>0.41532258064516131</v>
      </c>
      <c r="AD139" s="31">
        <f t="shared" si="14"/>
        <v>4.291666666666667</v>
      </c>
      <c r="AE139" s="31">
        <f t="shared" si="15"/>
        <v>0.44396551724137934</v>
      </c>
      <c r="AF139" s="32">
        <f t="shared" si="16"/>
        <v>1.8E-3</v>
      </c>
      <c r="AG139" s="32">
        <f t="shared" si="17"/>
        <v>1.7399999999999999E-2</v>
      </c>
    </row>
    <row r="140" spans="1:33" s="39" customFormat="1" ht="12.75" customHeight="1" x14ac:dyDescent="0.2">
      <c r="A140" s="37"/>
      <c r="B140" s="48" t="s">
        <v>206</v>
      </c>
      <c r="C140" s="41">
        <v>8.4000000000000005E-2</v>
      </c>
      <c r="D140" s="41">
        <v>0.09</v>
      </c>
      <c r="E140" s="41">
        <v>0.09</v>
      </c>
      <c r="F140" s="41">
        <v>8.5199999999999998E-2</v>
      </c>
      <c r="G140" s="41">
        <v>7.3200000000000001E-2</v>
      </c>
      <c r="H140" s="41">
        <v>6.4799999999999996E-2</v>
      </c>
      <c r="I140" s="41">
        <v>5.8799999999999998E-2</v>
      </c>
      <c r="J140" s="42">
        <v>3.8399999999999997E-2</v>
      </c>
      <c r="K140" s="42">
        <v>3.4799999999999998E-2</v>
      </c>
      <c r="L140" s="42">
        <v>4.9200000000000001E-2</v>
      </c>
      <c r="M140" s="41">
        <v>4.6800000000000001E-2</v>
      </c>
      <c r="N140" s="41">
        <v>5.8799999999999998E-2</v>
      </c>
      <c r="O140" s="41">
        <v>5.6399999999999999E-2</v>
      </c>
      <c r="P140" s="41">
        <v>3.3599999999999998E-2</v>
      </c>
      <c r="Q140" s="41">
        <v>2.64E-2</v>
      </c>
      <c r="R140" s="41">
        <v>1.7999999999999999E-2</v>
      </c>
      <c r="S140" s="41">
        <v>2.4E-2</v>
      </c>
      <c r="T140" s="41">
        <v>3.4799999999999998E-2</v>
      </c>
      <c r="U140" s="42">
        <v>4.6800000000000001E-2</v>
      </c>
      <c r="V140" s="42">
        <v>5.5199999999999999E-2</v>
      </c>
      <c r="W140" s="42">
        <v>6.8400000000000002E-2</v>
      </c>
      <c r="X140" s="41">
        <v>8.0399999999999999E-2</v>
      </c>
      <c r="Y140" s="41">
        <v>8.1600000000000006E-2</v>
      </c>
      <c r="Z140" s="41">
        <v>8.6400000000000005E-2</v>
      </c>
      <c r="AA140" s="41"/>
      <c r="AB140" s="38">
        <f t="shared" si="12"/>
        <v>1.3859999999999999</v>
      </c>
      <c r="AC140" s="30">
        <f t="shared" si="13"/>
        <v>0.64166666666666661</v>
      </c>
      <c r="AD140" s="31">
        <f t="shared" si="14"/>
        <v>1.1737804878048779</v>
      </c>
      <c r="AE140" s="31">
        <f t="shared" si="15"/>
        <v>0.84429824561403499</v>
      </c>
      <c r="AF140" s="32">
        <f t="shared" si="16"/>
        <v>4.9200000000000001E-2</v>
      </c>
      <c r="AG140" s="32">
        <f t="shared" si="17"/>
        <v>6.8400000000000002E-2</v>
      </c>
    </row>
    <row r="141" spans="1:33" s="39" customFormat="1" ht="12.75" customHeight="1" x14ac:dyDescent="0.2">
      <c r="A141" s="37"/>
      <c r="B141" s="48" t="s">
        <v>207</v>
      </c>
      <c r="C141" s="41">
        <v>4.1200000000000001E-2</v>
      </c>
      <c r="D141" s="41">
        <v>4.1599999999999998E-2</v>
      </c>
      <c r="E141" s="41">
        <v>4.5600000000000002E-2</v>
      </c>
      <c r="F141" s="41">
        <v>4.7199999999999999E-2</v>
      </c>
      <c r="G141" s="41">
        <v>1.7999999999999999E-2</v>
      </c>
      <c r="H141" s="41">
        <v>2E-3</v>
      </c>
      <c r="I141" s="41">
        <v>9.5999999999999992E-3</v>
      </c>
      <c r="J141" s="42">
        <v>1.32E-2</v>
      </c>
      <c r="K141" s="42">
        <v>2.1600000000000001E-2</v>
      </c>
      <c r="L141" s="42">
        <v>1.9199999999999998E-2</v>
      </c>
      <c r="M141" s="41">
        <v>1.7600000000000001E-2</v>
      </c>
      <c r="N141" s="41">
        <v>1.32E-2</v>
      </c>
      <c r="O141" s="41">
        <v>1.2E-2</v>
      </c>
      <c r="P141" s="41">
        <v>9.1999999999999998E-3</v>
      </c>
      <c r="Q141" s="41">
        <v>7.1999999999999998E-3</v>
      </c>
      <c r="R141" s="41">
        <v>4.0000000000000001E-3</v>
      </c>
      <c r="S141" s="41">
        <v>6.4000000000000003E-3</v>
      </c>
      <c r="T141" s="41">
        <v>1.12E-2</v>
      </c>
      <c r="U141" s="42">
        <v>1.52E-2</v>
      </c>
      <c r="V141" s="42">
        <v>5.0799999999999998E-2</v>
      </c>
      <c r="W141" s="42">
        <v>5.1999999999999998E-2</v>
      </c>
      <c r="X141" s="41">
        <v>0.05</v>
      </c>
      <c r="Y141" s="41">
        <v>4.5600000000000002E-2</v>
      </c>
      <c r="Z141" s="41">
        <v>4.2799999999999998E-2</v>
      </c>
      <c r="AA141" s="41"/>
      <c r="AB141" s="38">
        <f t="shared" si="12"/>
        <v>0.59639999999999993</v>
      </c>
      <c r="AC141" s="30">
        <f t="shared" si="13"/>
        <v>0.47788461538461535</v>
      </c>
      <c r="AD141" s="31">
        <f t="shared" si="14"/>
        <v>1.1504629629629628</v>
      </c>
      <c r="AE141" s="31">
        <f t="shared" si="15"/>
        <v>0.47788461538461535</v>
      </c>
      <c r="AF141" s="32">
        <f t="shared" si="16"/>
        <v>2.1600000000000001E-2</v>
      </c>
      <c r="AG141" s="32">
        <f t="shared" si="17"/>
        <v>5.1999999999999998E-2</v>
      </c>
    </row>
    <row r="142" spans="1:33" s="39" customFormat="1" ht="12.75" customHeight="1" x14ac:dyDescent="0.2">
      <c r="A142" s="37"/>
      <c r="B142" s="48" t="s">
        <v>159</v>
      </c>
      <c r="C142" s="41">
        <v>1.0800000000000001E-2</v>
      </c>
      <c r="D142" s="41">
        <v>1.0800000000000001E-2</v>
      </c>
      <c r="E142" s="41">
        <v>9.5999999999999992E-3</v>
      </c>
      <c r="F142" s="41">
        <v>1.0800000000000001E-2</v>
      </c>
      <c r="G142" s="41">
        <v>1.0800000000000001E-2</v>
      </c>
      <c r="H142" s="41">
        <v>8.3999999999999995E-3</v>
      </c>
      <c r="I142" s="41">
        <v>1.0800000000000001E-2</v>
      </c>
      <c r="J142" s="42">
        <v>1.0800000000000001E-2</v>
      </c>
      <c r="K142" s="42">
        <v>1.0800000000000001E-2</v>
      </c>
      <c r="L142" s="42">
        <v>9.5999999999999992E-3</v>
      </c>
      <c r="M142" s="41">
        <v>1.0800000000000001E-2</v>
      </c>
      <c r="N142" s="41">
        <v>1.0800000000000001E-2</v>
      </c>
      <c r="O142" s="41">
        <v>9.5999999999999992E-3</v>
      </c>
      <c r="P142" s="41">
        <v>1.0800000000000001E-2</v>
      </c>
      <c r="Q142" s="41">
        <v>1.0800000000000001E-2</v>
      </c>
      <c r="R142" s="41">
        <v>8.3999999999999995E-3</v>
      </c>
      <c r="S142" s="41">
        <v>1.0800000000000001E-2</v>
      </c>
      <c r="T142" s="41">
        <v>1.0800000000000001E-2</v>
      </c>
      <c r="U142" s="42">
        <v>9.5999999999999992E-3</v>
      </c>
      <c r="V142" s="42">
        <v>1.0800000000000001E-2</v>
      </c>
      <c r="W142" s="42">
        <v>9.5999999999999992E-3</v>
      </c>
      <c r="X142" s="41">
        <v>1.0800000000000001E-2</v>
      </c>
      <c r="Y142" s="41">
        <v>1.0800000000000001E-2</v>
      </c>
      <c r="Z142" s="41">
        <v>9.5999999999999992E-3</v>
      </c>
      <c r="AA142" s="41"/>
      <c r="AB142" s="38">
        <f t="shared" si="12"/>
        <v>0.24720000000000003</v>
      </c>
      <c r="AC142" s="30">
        <f t="shared" si="13"/>
        <v>0.95370370370370383</v>
      </c>
      <c r="AD142" s="31">
        <f t="shared" si="14"/>
        <v>0.95370370370370383</v>
      </c>
      <c r="AE142" s="31">
        <f t="shared" si="15"/>
        <v>0.95370370370370383</v>
      </c>
      <c r="AF142" s="32">
        <f t="shared" si="16"/>
        <v>1.0800000000000001E-2</v>
      </c>
      <c r="AG142" s="32">
        <f t="shared" si="17"/>
        <v>1.0800000000000001E-2</v>
      </c>
    </row>
    <row r="143" spans="1:33" s="39" customFormat="1" ht="12.75" customHeight="1" x14ac:dyDescent="0.2">
      <c r="A143" s="37"/>
      <c r="B143" s="48" t="s">
        <v>208</v>
      </c>
      <c r="C143" s="41">
        <v>6.9599999999999995E-2</v>
      </c>
      <c r="D143" s="41">
        <v>6.7199999999999996E-2</v>
      </c>
      <c r="E143" s="41">
        <v>6.8400000000000002E-2</v>
      </c>
      <c r="F143" s="41">
        <v>6.9599999999999995E-2</v>
      </c>
      <c r="G143" s="41">
        <v>7.3200000000000001E-2</v>
      </c>
      <c r="H143" s="41">
        <v>6.7199999999999996E-2</v>
      </c>
      <c r="I143" s="41">
        <v>5.7599999999999998E-2</v>
      </c>
      <c r="J143" s="42">
        <v>6.3600000000000004E-2</v>
      </c>
      <c r="K143" s="42">
        <v>4.2000000000000003E-2</v>
      </c>
      <c r="L143" s="42">
        <v>2.0400000000000001E-2</v>
      </c>
      <c r="M143" s="41">
        <v>2.4E-2</v>
      </c>
      <c r="N143" s="41">
        <v>2.2800000000000001E-2</v>
      </c>
      <c r="O143" s="41">
        <v>2.8799999999999999E-2</v>
      </c>
      <c r="P143" s="41">
        <v>3.2399999999999998E-2</v>
      </c>
      <c r="Q143" s="41">
        <v>0.03</v>
      </c>
      <c r="R143" s="41">
        <v>3.7199999999999997E-2</v>
      </c>
      <c r="S143" s="41">
        <v>3.2399999999999998E-2</v>
      </c>
      <c r="T143" s="41">
        <v>4.0800000000000003E-2</v>
      </c>
      <c r="U143" s="42">
        <v>5.28E-2</v>
      </c>
      <c r="V143" s="42">
        <v>3.2399999999999998E-2</v>
      </c>
      <c r="W143" s="42">
        <v>0.06</v>
      </c>
      <c r="X143" s="41">
        <v>5.8799999999999998E-2</v>
      </c>
      <c r="Y143" s="41">
        <v>6.8400000000000002E-2</v>
      </c>
      <c r="Z143" s="41">
        <v>6.7199999999999996E-2</v>
      </c>
      <c r="AA143" s="41"/>
      <c r="AB143" s="38">
        <f t="shared" si="12"/>
        <v>1.1868000000000001</v>
      </c>
      <c r="AC143" s="30">
        <f t="shared" si="13"/>
        <v>0.67554644808743169</v>
      </c>
      <c r="AD143" s="31">
        <f t="shared" si="14"/>
        <v>0.77751572327044027</v>
      </c>
      <c r="AE143" s="31">
        <f t="shared" si="15"/>
        <v>0.82416666666666671</v>
      </c>
      <c r="AF143" s="32">
        <f t="shared" si="16"/>
        <v>6.3600000000000004E-2</v>
      </c>
      <c r="AG143" s="32">
        <f t="shared" si="17"/>
        <v>0.06</v>
      </c>
    </row>
    <row r="144" spans="1:33" s="39" customFormat="1" ht="12.75" customHeight="1" x14ac:dyDescent="0.2">
      <c r="A144" s="37"/>
      <c r="B144" s="48" t="s">
        <v>209</v>
      </c>
      <c r="C144" s="41">
        <v>0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2">
        <v>0</v>
      </c>
      <c r="K144" s="42">
        <v>0</v>
      </c>
      <c r="L144" s="42">
        <v>0</v>
      </c>
      <c r="M144" s="41">
        <v>2E-3</v>
      </c>
      <c r="N144" s="41">
        <v>7.6E-3</v>
      </c>
      <c r="O144" s="41">
        <v>7.1999999999999998E-3</v>
      </c>
      <c r="P144" s="41">
        <v>0</v>
      </c>
      <c r="Q144" s="41">
        <v>0</v>
      </c>
      <c r="R144" s="41">
        <v>0</v>
      </c>
      <c r="S144" s="41">
        <v>0</v>
      </c>
      <c r="T144" s="41">
        <v>0</v>
      </c>
      <c r="U144" s="42">
        <v>0</v>
      </c>
      <c r="V144" s="42">
        <v>0</v>
      </c>
      <c r="W144" s="42">
        <v>0</v>
      </c>
      <c r="X144" s="41">
        <v>0</v>
      </c>
      <c r="Y144" s="41">
        <v>0</v>
      </c>
      <c r="Z144" s="41">
        <v>0</v>
      </c>
      <c r="AA144" s="41"/>
      <c r="AB144" s="38">
        <f t="shared" si="12"/>
        <v>1.6800000000000002E-2</v>
      </c>
      <c r="AC144" s="30">
        <f t="shared" si="13"/>
        <v>9.2105263157894746E-2</v>
      </c>
      <c r="AD144" s="31" t="e">
        <f t="shared" si="14"/>
        <v>#DIV/0!</v>
      </c>
      <c r="AE144" s="31" t="e">
        <f t="shared" si="15"/>
        <v>#DIV/0!</v>
      </c>
      <c r="AF144" s="32">
        <f t="shared" si="16"/>
        <v>0</v>
      </c>
      <c r="AG144" s="32">
        <f t="shared" si="17"/>
        <v>0</v>
      </c>
    </row>
    <row r="145" spans="1:33" s="39" customFormat="1" ht="12.75" customHeight="1" x14ac:dyDescent="0.2">
      <c r="A145" s="37"/>
      <c r="B145" s="48" t="s">
        <v>210</v>
      </c>
      <c r="C145" s="41">
        <v>0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2">
        <v>0</v>
      </c>
      <c r="K145" s="42">
        <v>0</v>
      </c>
      <c r="L145" s="42">
        <v>0</v>
      </c>
      <c r="M145" s="41">
        <v>0</v>
      </c>
      <c r="N145" s="41">
        <v>0</v>
      </c>
      <c r="O145" s="41">
        <v>1.8E-3</v>
      </c>
      <c r="P145" s="41">
        <v>1.8E-3</v>
      </c>
      <c r="Q145" s="41">
        <v>0</v>
      </c>
      <c r="R145" s="41">
        <v>0</v>
      </c>
      <c r="S145" s="41">
        <v>0</v>
      </c>
      <c r="T145" s="41">
        <v>0</v>
      </c>
      <c r="U145" s="42">
        <v>0</v>
      </c>
      <c r="V145" s="42">
        <v>5.9999999999999995E-4</v>
      </c>
      <c r="W145" s="42">
        <v>0</v>
      </c>
      <c r="X145" s="41">
        <v>1.1999999999999999E-3</v>
      </c>
      <c r="Y145" s="41">
        <v>2.3999999999999998E-3</v>
      </c>
      <c r="Z145" s="41">
        <v>1.8E-3</v>
      </c>
      <c r="AA145" s="41"/>
      <c r="AB145" s="38">
        <f t="shared" si="12"/>
        <v>9.5999999999999992E-3</v>
      </c>
      <c r="AC145" s="30">
        <f t="shared" si="13"/>
        <v>0.16666666666666666</v>
      </c>
      <c r="AD145" s="31" t="e">
        <f t="shared" si="14"/>
        <v>#DIV/0!</v>
      </c>
      <c r="AE145" s="31">
        <f t="shared" si="15"/>
        <v>0.66666666666666663</v>
      </c>
      <c r="AF145" s="32">
        <f t="shared" si="16"/>
        <v>0</v>
      </c>
      <c r="AG145" s="32">
        <f t="shared" si="17"/>
        <v>5.9999999999999995E-4</v>
      </c>
    </row>
    <row r="146" spans="1:33" s="39" customFormat="1" ht="12.75" customHeight="1" x14ac:dyDescent="0.2">
      <c r="A146" s="37"/>
      <c r="B146" s="48" t="s">
        <v>211</v>
      </c>
      <c r="C146" s="41">
        <v>1.1999999999999999E-3</v>
      </c>
      <c r="D146" s="41">
        <v>2.3999999999999998E-3</v>
      </c>
      <c r="E146" s="41">
        <v>2.3999999999999998E-3</v>
      </c>
      <c r="F146" s="41">
        <v>1.1999999999999999E-3</v>
      </c>
      <c r="G146" s="41">
        <v>0</v>
      </c>
      <c r="H146" s="41">
        <v>0</v>
      </c>
      <c r="I146" s="41">
        <v>0</v>
      </c>
      <c r="J146" s="42">
        <v>0</v>
      </c>
      <c r="K146" s="42">
        <v>0</v>
      </c>
      <c r="L146" s="42">
        <v>0</v>
      </c>
      <c r="M146" s="41">
        <v>0</v>
      </c>
      <c r="N146" s="41">
        <v>0</v>
      </c>
      <c r="O146" s="41">
        <v>0</v>
      </c>
      <c r="P146" s="41">
        <v>0</v>
      </c>
      <c r="Q146" s="41">
        <v>0</v>
      </c>
      <c r="R146" s="41">
        <v>0</v>
      </c>
      <c r="S146" s="41">
        <v>0</v>
      </c>
      <c r="T146" s="41">
        <v>0</v>
      </c>
      <c r="U146" s="42">
        <v>0</v>
      </c>
      <c r="V146" s="42">
        <v>2.3999999999999998E-3</v>
      </c>
      <c r="W146" s="42">
        <v>7.4399999999999994E-2</v>
      </c>
      <c r="X146" s="41">
        <v>0.18</v>
      </c>
      <c r="Y146" s="41">
        <v>0.1452</v>
      </c>
      <c r="Z146" s="41">
        <v>0.1356</v>
      </c>
      <c r="AA146" s="41"/>
      <c r="AB146" s="38">
        <f t="shared" si="12"/>
        <v>0.54479999999999995</v>
      </c>
      <c r="AC146" s="30">
        <f t="shared" si="13"/>
        <v>0.12611111111111112</v>
      </c>
      <c r="AD146" s="31" t="e">
        <f t="shared" si="14"/>
        <v>#DIV/0!</v>
      </c>
      <c r="AE146" s="31">
        <f t="shared" si="15"/>
        <v>0.30510752688172044</v>
      </c>
      <c r="AF146" s="32">
        <f t="shared" si="16"/>
        <v>0</v>
      </c>
      <c r="AG146" s="32">
        <f t="shared" si="17"/>
        <v>7.4399999999999994E-2</v>
      </c>
    </row>
    <row r="147" spans="1:33" s="39" customFormat="1" ht="12.75" customHeight="1" x14ac:dyDescent="0.2">
      <c r="A147" s="37"/>
      <c r="B147" s="48" t="s">
        <v>212</v>
      </c>
      <c r="C147" s="41">
        <v>1.1999999999999999E-3</v>
      </c>
      <c r="D147" s="41">
        <v>1.1999999999999999E-3</v>
      </c>
      <c r="E147" s="41">
        <v>1.1999999999999999E-3</v>
      </c>
      <c r="F147" s="41">
        <v>0</v>
      </c>
      <c r="G147" s="41">
        <v>1.1999999999999999E-3</v>
      </c>
      <c r="H147" s="41">
        <v>0</v>
      </c>
      <c r="I147" s="41">
        <v>1.1999999999999999E-3</v>
      </c>
      <c r="J147" s="42">
        <v>0</v>
      </c>
      <c r="K147" s="42">
        <v>2.3999999999999998E-3</v>
      </c>
      <c r="L147" s="42">
        <v>0</v>
      </c>
      <c r="M147" s="41">
        <v>1.1999999999999999E-3</v>
      </c>
      <c r="N147" s="41">
        <v>0</v>
      </c>
      <c r="O147" s="41">
        <v>1.1999999999999999E-3</v>
      </c>
      <c r="P147" s="41">
        <v>0</v>
      </c>
      <c r="Q147" s="41">
        <v>1.1999999999999999E-3</v>
      </c>
      <c r="R147" s="41">
        <v>0</v>
      </c>
      <c r="S147" s="41">
        <v>2.3999999999999998E-3</v>
      </c>
      <c r="T147" s="41">
        <v>0</v>
      </c>
      <c r="U147" s="42">
        <v>0</v>
      </c>
      <c r="V147" s="42">
        <v>1.1999999999999999E-3</v>
      </c>
      <c r="W147" s="42">
        <v>0</v>
      </c>
      <c r="X147" s="41">
        <v>1.1999999999999999E-3</v>
      </c>
      <c r="Y147" s="41">
        <v>1.1999999999999999E-3</v>
      </c>
      <c r="Z147" s="41">
        <v>1.1999999999999999E-3</v>
      </c>
      <c r="AA147" s="41"/>
      <c r="AB147" s="38">
        <f t="shared" si="12"/>
        <v>1.9199999999999998E-2</v>
      </c>
      <c r="AC147" s="30">
        <f t="shared" si="13"/>
        <v>0.33333333333333331</v>
      </c>
      <c r="AD147" s="31">
        <f t="shared" si="14"/>
        <v>0.33333333333333331</v>
      </c>
      <c r="AE147" s="31">
        <f t="shared" si="15"/>
        <v>0.66666666666666663</v>
      </c>
      <c r="AF147" s="32">
        <f t="shared" si="16"/>
        <v>2.3999999999999998E-3</v>
      </c>
      <c r="AG147" s="32">
        <f t="shared" si="17"/>
        <v>1.1999999999999999E-3</v>
      </c>
    </row>
    <row r="148" spans="1:33" s="39" customFormat="1" ht="12.75" customHeight="1" x14ac:dyDescent="0.2">
      <c r="A148" s="37"/>
      <c r="B148" s="48" t="s">
        <v>213</v>
      </c>
      <c r="C148" s="41">
        <v>0.1452</v>
      </c>
      <c r="D148" s="41">
        <v>0.14399999999999999</v>
      </c>
      <c r="E148" s="41">
        <v>0.14280000000000001</v>
      </c>
      <c r="F148" s="41">
        <v>0.1368</v>
      </c>
      <c r="G148" s="41">
        <v>0.12239999999999999</v>
      </c>
      <c r="H148" s="41">
        <v>0.13439999999999999</v>
      </c>
      <c r="I148" s="41">
        <v>0.1416</v>
      </c>
      <c r="J148" s="42">
        <v>0.13800000000000001</v>
      </c>
      <c r="K148" s="42">
        <v>0.14399999999999999</v>
      </c>
      <c r="L148" s="42">
        <v>0.15</v>
      </c>
      <c r="M148" s="41">
        <v>0.15</v>
      </c>
      <c r="N148" s="41">
        <v>0.15479999999999999</v>
      </c>
      <c r="O148" s="41">
        <v>0.1608</v>
      </c>
      <c r="P148" s="41">
        <v>0.17399999999999999</v>
      </c>
      <c r="Q148" s="41">
        <v>0.17399999999999999</v>
      </c>
      <c r="R148" s="41">
        <v>0.17280000000000001</v>
      </c>
      <c r="S148" s="41">
        <v>0.17760000000000001</v>
      </c>
      <c r="T148" s="41">
        <v>0.17280000000000001</v>
      </c>
      <c r="U148" s="42">
        <v>0.1812</v>
      </c>
      <c r="V148" s="42">
        <v>0.18959999999999999</v>
      </c>
      <c r="W148" s="42">
        <v>0.18240000000000001</v>
      </c>
      <c r="X148" s="41">
        <v>0.16919999999999999</v>
      </c>
      <c r="Y148" s="41">
        <v>0.1608</v>
      </c>
      <c r="Z148" s="41">
        <v>0.15240000000000001</v>
      </c>
      <c r="AA148" s="41"/>
      <c r="AB148" s="38">
        <f t="shared" si="12"/>
        <v>3.7715999999999998</v>
      </c>
      <c r="AC148" s="30">
        <f t="shared" si="13"/>
        <v>0.82885021097046407</v>
      </c>
      <c r="AD148" s="31">
        <f t="shared" si="14"/>
        <v>1.0476666666666665</v>
      </c>
      <c r="AE148" s="31">
        <f t="shared" si="15"/>
        <v>0.82885021097046407</v>
      </c>
      <c r="AF148" s="32">
        <f t="shared" si="16"/>
        <v>0.15</v>
      </c>
      <c r="AG148" s="32">
        <f t="shared" si="17"/>
        <v>0.18959999999999999</v>
      </c>
    </row>
    <row r="149" spans="1:33" s="39" customFormat="1" ht="12.75" customHeight="1" x14ac:dyDescent="0.2">
      <c r="A149" s="37"/>
      <c r="B149" s="48" t="s">
        <v>214</v>
      </c>
      <c r="C149" s="41">
        <v>1.9199999999999998E-2</v>
      </c>
      <c r="D149" s="41">
        <v>1.9800000000000002E-2</v>
      </c>
      <c r="E149" s="41">
        <v>1.9199999999999998E-2</v>
      </c>
      <c r="F149" s="41">
        <v>1.9199999999999998E-2</v>
      </c>
      <c r="G149" s="41">
        <v>1.9199999999999998E-2</v>
      </c>
      <c r="H149" s="41">
        <v>1.9199999999999998E-2</v>
      </c>
      <c r="I149" s="41">
        <v>1.8599999999999998E-2</v>
      </c>
      <c r="J149" s="42">
        <v>1.6799999999999999E-2</v>
      </c>
      <c r="K149" s="42">
        <v>1.5599999999999999E-2</v>
      </c>
      <c r="L149" s="42">
        <v>1.6199999999999999E-2</v>
      </c>
      <c r="M149" s="41">
        <v>1.6199999999999999E-2</v>
      </c>
      <c r="N149" s="41">
        <v>1.7399999999999999E-2</v>
      </c>
      <c r="O149" s="41">
        <v>1.44E-2</v>
      </c>
      <c r="P149" s="41">
        <v>1.44E-2</v>
      </c>
      <c r="Q149" s="41">
        <v>1.14E-2</v>
      </c>
      <c r="R149" s="41">
        <v>1.2E-2</v>
      </c>
      <c r="S149" s="41">
        <v>1.38E-2</v>
      </c>
      <c r="T149" s="41">
        <v>1.38E-2</v>
      </c>
      <c r="U149" s="42">
        <v>1.4999999999999999E-2</v>
      </c>
      <c r="V149" s="42">
        <v>1.5599999999999999E-2</v>
      </c>
      <c r="W149" s="42">
        <v>1.38E-2</v>
      </c>
      <c r="X149" s="41">
        <v>1.44E-2</v>
      </c>
      <c r="Y149" s="41">
        <v>1.38E-2</v>
      </c>
      <c r="Z149" s="41">
        <v>1.2E-2</v>
      </c>
      <c r="AA149" s="41"/>
      <c r="AB149" s="38">
        <f t="shared" si="12"/>
        <v>0.38099999999999995</v>
      </c>
      <c r="AC149" s="30">
        <f t="shared" si="13"/>
        <v>0.80176767676767657</v>
      </c>
      <c r="AD149" s="31">
        <f t="shared" si="14"/>
        <v>0.94494047619047605</v>
      </c>
      <c r="AE149" s="31">
        <f t="shared" si="15"/>
        <v>1.0176282051282051</v>
      </c>
      <c r="AF149" s="32">
        <f t="shared" si="16"/>
        <v>1.6799999999999999E-2</v>
      </c>
      <c r="AG149" s="32">
        <f t="shared" si="17"/>
        <v>1.5599999999999999E-2</v>
      </c>
    </row>
    <row r="150" spans="1:33" s="39" customFormat="1" ht="12.75" customHeight="1" x14ac:dyDescent="0.2">
      <c r="A150" s="37"/>
      <c r="B150" s="48" t="s">
        <v>215</v>
      </c>
      <c r="C150" s="41">
        <v>0.23039999999999999</v>
      </c>
      <c r="D150" s="41">
        <v>0.23400000000000001</v>
      </c>
      <c r="E150" s="41">
        <v>0.23039999999999999</v>
      </c>
      <c r="F150" s="41">
        <v>0.21959999999999999</v>
      </c>
      <c r="G150" s="41">
        <v>0.21959999999999999</v>
      </c>
      <c r="H150" s="41">
        <v>0.21360000000000001</v>
      </c>
      <c r="I150" s="41">
        <v>0.21240000000000001</v>
      </c>
      <c r="J150" s="42">
        <v>0.20280000000000001</v>
      </c>
      <c r="K150" s="42">
        <v>0.21240000000000001</v>
      </c>
      <c r="L150" s="42">
        <v>0.19800000000000001</v>
      </c>
      <c r="M150" s="41">
        <v>0.20880000000000001</v>
      </c>
      <c r="N150" s="41">
        <v>0.19439999999999999</v>
      </c>
      <c r="O150" s="41">
        <v>0.23880000000000001</v>
      </c>
      <c r="P150" s="41">
        <v>0.2412</v>
      </c>
      <c r="Q150" s="41">
        <v>0.24959999999999999</v>
      </c>
      <c r="R150" s="41">
        <v>0.25919999999999999</v>
      </c>
      <c r="S150" s="41">
        <v>0.2616</v>
      </c>
      <c r="T150" s="41">
        <v>0.26279999999999998</v>
      </c>
      <c r="U150" s="42">
        <v>0.2676</v>
      </c>
      <c r="V150" s="42">
        <v>0.26640000000000003</v>
      </c>
      <c r="W150" s="42">
        <v>0.26519999999999999</v>
      </c>
      <c r="X150" s="41">
        <v>0.25080000000000002</v>
      </c>
      <c r="Y150" s="41">
        <v>0.246</v>
      </c>
      <c r="Z150" s="41">
        <v>0.2412</v>
      </c>
      <c r="AA150" s="41"/>
      <c r="AB150" s="38">
        <f t="shared" si="12"/>
        <v>5.6268000000000002</v>
      </c>
      <c r="AC150" s="30">
        <f t="shared" si="13"/>
        <v>0.87612107623318392</v>
      </c>
      <c r="AD150" s="31">
        <f t="shared" si="14"/>
        <v>1.103813559322034</v>
      </c>
      <c r="AE150" s="31">
        <f t="shared" si="15"/>
        <v>0.87612107623318392</v>
      </c>
      <c r="AF150" s="32">
        <f t="shared" si="16"/>
        <v>0.21240000000000001</v>
      </c>
      <c r="AG150" s="32">
        <f t="shared" si="17"/>
        <v>0.2676</v>
      </c>
    </row>
    <row r="151" spans="1:33" s="39" customFormat="1" ht="12.75" customHeight="1" x14ac:dyDescent="0.2">
      <c r="A151" s="37"/>
      <c r="B151" s="48" t="s">
        <v>216</v>
      </c>
      <c r="C151" s="41">
        <v>0.12239999999999999</v>
      </c>
      <c r="D151" s="41">
        <v>0.123</v>
      </c>
      <c r="E151" s="41">
        <v>0.12180000000000001</v>
      </c>
      <c r="F151" s="41">
        <v>0.114</v>
      </c>
      <c r="G151" s="41">
        <v>0.1062</v>
      </c>
      <c r="H151" s="41">
        <v>4.02E-2</v>
      </c>
      <c r="I151" s="41">
        <v>3.9600000000000003E-2</v>
      </c>
      <c r="J151" s="42">
        <v>4.5600000000000002E-2</v>
      </c>
      <c r="K151" s="42">
        <v>4.2000000000000003E-2</v>
      </c>
      <c r="L151" s="42">
        <v>4.9200000000000001E-2</v>
      </c>
      <c r="M151" s="41">
        <v>3.6600000000000001E-2</v>
      </c>
      <c r="N151" s="41">
        <v>4.4400000000000002E-2</v>
      </c>
      <c r="O151" s="41">
        <v>5.28E-2</v>
      </c>
      <c r="P151" s="41">
        <v>7.0800000000000002E-2</v>
      </c>
      <c r="Q151" s="41">
        <v>6.4799999999999996E-2</v>
      </c>
      <c r="R151" s="41">
        <v>3.4200000000000001E-2</v>
      </c>
      <c r="S151" s="41">
        <v>2.7E-2</v>
      </c>
      <c r="T151" s="41">
        <v>3.9600000000000003E-2</v>
      </c>
      <c r="U151" s="42">
        <v>0.10440000000000001</v>
      </c>
      <c r="V151" s="42">
        <v>0.1512</v>
      </c>
      <c r="W151" s="42">
        <v>0.14099999999999999</v>
      </c>
      <c r="X151" s="41">
        <v>0.14099999999999999</v>
      </c>
      <c r="Y151" s="41">
        <v>0.13500000000000001</v>
      </c>
      <c r="Z151" s="41">
        <v>0.12720000000000001</v>
      </c>
      <c r="AA151" s="41"/>
      <c r="AB151" s="38">
        <f t="shared" si="12"/>
        <v>1.974</v>
      </c>
      <c r="AC151" s="30">
        <f t="shared" si="13"/>
        <v>0.54398148148148151</v>
      </c>
      <c r="AD151" s="31">
        <f t="shared" si="14"/>
        <v>1.6717479674796749</v>
      </c>
      <c r="AE151" s="31">
        <f t="shared" si="15"/>
        <v>0.54398148148148151</v>
      </c>
      <c r="AF151" s="32">
        <f t="shared" si="16"/>
        <v>4.9200000000000001E-2</v>
      </c>
      <c r="AG151" s="32">
        <f t="shared" si="17"/>
        <v>0.1512</v>
      </c>
    </row>
    <row r="152" spans="1:33" s="39" customFormat="1" ht="12.75" customHeight="1" x14ac:dyDescent="0.2">
      <c r="A152" s="67"/>
      <c r="B152" s="68" t="s">
        <v>217</v>
      </c>
      <c r="C152" s="69">
        <v>0.72419999999999995</v>
      </c>
      <c r="D152" s="69">
        <v>0.7429</v>
      </c>
      <c r="E152" s="69">
        <v>0.8024</v>
      </c>
      <c r="F152" s="69">
        <v>0.77869999999999995</v>
      </c>
      <c r="G152" s="69">
        <v>0.78239999999999998</v>
      </c>
      <c r="H152" s="69">
        <v>0.70540000000000003</v>
      </c>
      <c r="I152" s="69">
        <v>0.60189999999999999</v>
      </c>
      <c r="J152" s="69">
        <v>0.57909999999999995</v>
      </c>
      <c r="K152" s="69">
        <v>0.55079999999999996</v>
      </c>
      <c r="L152" s="69">
        <v>0.53669999999999995</v>
      </c>
      <c r="M152" s="69">
        <v>0.5746</v>
      </c>
      <c r="N152" s="69">
        <v>0.52080000000000004</v>
      </c>
      <c r="O152" s="69">
        <v>0.50309999999999999</v>
      </c>
      <c r="P152" s="69">
        <v>0.34439999999999998</v>
      </c>
      <c r="Q152" s="69">
        <v>0.38040000000000002</v>
      </c>
      <c r="R152" s="69">
        <v>0.43769999999999998</v>
      </c>
      <c r="S152" s="69">
        <v>0.51659999999999995</v>
      </c>
      <c r="T152" s="69">
        <v>0.58140000000000003</v>
      </c>
      <c r="U152" s="69">
        <v>0.58589999999999998</v>
      </c>
      <c r="V152" s="69">
        <v>0.57540000000000002</v>
      </c>
      <c r="W152" s="69">
        <v>0.56999999999999995</v>
      </c>
      <c r="X152" s="69">
        <v>0.57240000000000002</v>
      </c>
      <c r="Y152" s="69">
        <v>0.58440000000000003</v>
      </c>
      <c r="Z152" s="69">
        <v>0.48930000000000001</v>
      </c>
      <c r="AA152" s="69"/>
      <c r="AB152" s="70">
        <f t="shared" si="12"/>
        <v>14.040900000000001</v>
      </c>
      <c r="AC152" s="71">
        <f t="shared" si="13"/>
        <v>0.72910954636091718</v>
      </c>
      <c r="AD152" s="72">
        <f t="shared" si="14"/>
        <v>1.0102529787601451</v>
      </c>
      <c r="AE152" s="72">
        <f t="shared" si="15"/>
        <v>0.99852790578597028</v>
      </c>
      <c r="AF152" s="73">
        <f t="shared" si="16"/>
        <v>0.57909999999999995</v>
      </c>
      <c r="AG152" s="73">
        <f t="shared" si="17"/>
        <v>0.58589999999999998</v>
      </c>
    </row>
    <row r="153" spans="1:33" s="39" customFormat="1" ht="12.75" customHeight="1" x14ac:dyDescent="0.2">
      <c r="A153" s="37"/>
      <c r="B153" s="48" t="s">
        <v>218</v>
      </c>
      <c r="C153" s="41">
        <v>6.0000000000000001E-3</v>
      </c>
      <c r="D153" s="41">
        <v>3.0000000000000001E-3</v>
      </c>
      <c r="E153" s="41">
        <v>8.9999999999999993E-3</v>
      </c>
      <c r="F153" s="41">
        <v>3.0000000000000001E-3</v>
      </c>
      <c r="G153" s="41">
        <v>6.0000000000000001E-3</v>
      </c>
      <c r="H153" s="41">
        <v>8.9999999999999993E-3</v>
      </c>
      <c r="I153" s="41">
        <v>3.0000000000000001E-3</v>
      </c>
      <c r="J153" s="42">
        <v>8.9999999999999993E-3</v>
      </c>
      <c r="K153" s="42">
        <v>3.0000000000000001E-3</v>
      </c>
      <c r="L153" s="42">
        <v>8.9999999999999993E-3</v>
      </c>
      <c r="M153" s="41">
        <v>3.0000000000000001E-3</v>
      </c>
      <c r="N153" s="41">
        <v>8.9999999999999993E-3</v>
      </c>
      <c r="O153" s="41">
        <v>3.0000000000000001E-3</v>
      </c>
      <c r="P153" s="41">
        <v>6.0000000000000001E-3</v>
      </c>
      <c r="Q153" s="41">
        <v>6.0000000000000001E-3</v>
      </c>
      <c r="R153" s="41">
        <v>6.0000000000000001E-3</v>
      </c>
      <c r="S153" s="41">
        <v>6.0000000000000001E-3</v>
      </c>
      <c r="T153" s="41">
        <v>6.0000000000000001E-3</v>
      </c>
      <c r="U153" s="42">
        <v>6.0000000000000001E-3</v>
      </c>
      <c r="V153" s="42">
        <v>6.0000000000000001E-3</v>
      </c>
      <c r="W153" s="42">
        <v>6.0000000000000001E-3</v>
      </c>
      <c r="X153" s="41">
        <v>3.0000000000000001E-3</v>
      </c>
      <c r="Y153" s="41">
        <v>8.9999999999999993E-3</v>
      </c>
      <c r="Z153" s="41">
        <v>3.0000000000000001E-3</v>
      </c>
      <c r="AA153" s="41"/>
      <c r="AB153" s="38">
        <f t="shared" si="12"/>
        <v>0.13800000000000007</v>
      </c>
      <c r="AC153" s="30">
        <f t="shared" si="13"/>
        <v>0.63888888888888917</v>
      </c>
      <c r="AD153" s="31">
        <f t="shared" si="14"/>
        <v>0.63888888888888917</v>
      </c>
      <c r="AE153" s="31">
        <f t="shared" si="15"/>
        <v>0.9583333333333337</v>
      </c>
      <c r="AF153" s="32">
        <f t="shared" si="16"/>
        <v>8.9999999999999993E-3</v>
      </c>
      <c r="AG153" s="32">
        <f t="shared" si="17"/>
        <v>6.0000000000000001E-3</v>
      </c>
    </row>
    <row r="154" spans="1:33" s="39" customFormat="1" ht="12.75" customHeight="1" x14ac:dyDescent="0.2">
      <c r="A154" s="37"/>
      <c r="B154" s="48" t="s">
        <v>219</v>
      </c>
      <c r="C154" s="41">
        <v>0.105</v>
      </c>
      <c r="D154" s="41">
        <v>0.111</v>
      </c>
      <c r="E154" s="41">
        <v>0.114</v>
      </c>
      <c r="F154" s="41">
        <v>0.111</v>
      </c>
      <c r="G154" s="41">
        <v>0.11700000000000001</v>
      </c>
      <c r="H154" s="41">
        <v>0.12</v>
      </c>
      <c r="I154" s="41">
        <v>9.6000000000000002E-2</v>
      </c>
      <c r="J154" s="42">
        <v>8.4000000000000005E-2</v>
      </c>
      <c r="K154" s="42">
        <v>6.9000000000000006E-2</v>
      </c>
      <c r="L154" s="42">
        <v>5.0999999999999997E-2</v>
      </c>
      <c r="M154" s="41">
        <v>9.6000000000000002E-2</v>
      </c>
      <c r="N154" s="41">
        <v>7.4999999999999997E-2</v>
      </c>
      <c r="O154" s="41">
        <v>5.7000000000000002E-2</v>
      </c>
      <c r="P154" s="41">
        <v>3.5999999999999997E-2</v>
      </c>
      <c r="Q154" s="41">
        <v>7.1999999999999995E-2</v>
      </c>
      <c r="R154" s="41">
        <v>0.10199999999999999</v>
      </c>
      <c r="S154" s="41">
        <v>9.9000000000000005E-2</v>
      </c>
      <c r="T154" s="41">
        <v>0.105</v>
      </c>
      <c r="U154" s="42">
        <v>9.9000000000000005E-2</v>
      </c>
      <c r="V154" s="42">
        <v>9.9000000000000005E-2</v>
      </c>
      <c r="W154" s="42">
        <v>0.10199999999999999</v>
      </c>
      <c r="X154" s="41">
        <v>9.9000000000000005E-2</v>
      </c>
      <c r="Y154" s="41">
        <v>0.105</v>
      </c>
      <c r="Z154" s="41">
        <v>0.10199999999999999</v>
      </c>
      <c r="AA154" s="41"/>
      <c r="AB154" s="38">
        <f t="shared" si="12"/>
        <v>2.226</v>
      </c>
      <c r="AC154" s="30">
        <f t="shared" si="13"/>
        <v>0.7729166666666667</v>
      </c>
      <c r="AD154" s="31">
        <f t="shared" si="14"/>
        <v>1.1041666666666665</v>
      </c>
      <c r="AE154" s="31">
        <f t="shared" si="15"/>
        <v>0.90931372549019618</v>
      </c>
      <c r="AF154" s="32">
        <f t="shared" si="16"/>
        <v>8.4000000000000005E-2</v>
      </c>
      <c r="AG154" s="32">
        <f t="shared" si="17"/>
        <v>0.10199999999999999</v>
      </c>
    </row>
    <row r="155" spans="1:33" s="39" customFormat="1" ht="12.75" customHeight="1" x14ac:dyDescent="0.2">
      <c r="A155" s="37"/>
      <c r="B155" s="48" t="s">
        <v>164</v>
      </c>
      <c r="C155" s="41">
        <v>0.1449</v>
      </c>
      <c r="D155" s="41">
        <v>0.14699999999999999</v>
      </c>
      <c r="E155" s="41">
        <v>0.14910000000000001</v>
      </c>
      <c r="F155" s="41">
        <v>0.14280000000000001</v>
      </c>
      <c r="G155" s="41">
        <v>0.14069999999999999</v>
      </c>
      <c r="H155" s="41">
        <v>0.13439999999999999</v>
      </c>
      <c r="I155" s="41">
        <v>0.14910000000000001</v>
      </c>
      <c r="J155" s="42">
        <v>0.14910000000000001</v>
      </c>
      <c r="K155" s="42">
        <v>0.14910000000000001</v>
      </c>
      <c r="L155" s="42">
        <v>0.14280000000000001</v>
      </c>
      <c r="M155" s="41">
        <v>0.13020000000000001</v>
      </c>
      <c r="N155" s="41">
        <v>0.13020000000000001</v>
      </c>
      <c r="O155" s="41">
        <v>0.14699999999999999</v>
      </c>
      <c r="P155" s="41">
        <v>0.1449</v>
      </c>
      <c r="Q155" s="41">
        <v>0.1449</v>
      </c>
      <c r="R155" s="41">
        <v>0.15329999999999999</v>
      </c>
      <c r="S155" s="41">
        <v>0.14280000000000001</v>
      </c>
      <c r="T155" s="41">
        <v>0.14280000000000001</v>
      </c>
      <c r="U155" s="42">
        <v>0.14280000000000001</v>
      </c>
      <c r="V155" s="42">
        <v>0.14699999999999999</v>
      </c>
      <c r="W155" s="42">
        <v>0.1449</v>
      </c>
      <c r="X155" s="41">
        <v>0.14699999999999999</v>
      </c>
      <c r="Y155" s="41">
        <v>0.14699999999999999</v>
      </c>
      <c r="Z155" s="41">
        <v>0.1449</v>
      </c>
      <c r="AA155" s="41"/>
      <c r="AB155" s="38">
        <f t="shared" si="12"/>
        <v>3.4586999999999986</v>
      </c>
      <c r="AC155" s="30">
        <f t="shared" si="13"/>
        <v>0.94006849315068464</v>
      </c>
      <c r="AD155" s="31">
        <f t="shared" si="14"/>
        <v>0.96654929577464743</v>
      </c>
      <c r="AE155" s="31">
        <f t="shared" si="15"/>
        <v>0.98035714285714259</v>
      </c>
      <c r="AF155" s="32">
        <f t="shared" si="16"/>
        <v>0.14910000000000001</v>
      </c>
      <c r="AG155" s="32">
        <f t="shared" si="17"/>
        <v>0.14699999999999999</v>
      </c>
    </row>
    <row r="156" spans="1:33" s="39" customFormat="1" ht="12.75" customHeight="1" x14ac:dyDescent="0.2">
      <c r="A156" s="37"/>
      <c r="B156" s="48" t="s">
        <v>165</v>
      </c>
      <c r="C156" s="41">
        <v>0.1134</v>
      </c>
      <c r="D156" s="41">
        <v>0.126</v>
      </c>
      <c r="E156" s="41">
        <v>0.17219999999999999</v>
      </c>
      <c r="F156" s="41">
        <v>0.16170000000000001</v>
      </c>
      <c r="G156" s="41">
        <v>0.15959999999999999</v>
      </c>
      <c r="H156" s="41">
        <v>8.6099999999999996E-2</v>
      </c>
      <c r="I156" s="41">
        <v>0</v>
      </c>
      <c r="J156" s="42">
        <v>0</v>
      </c>
      <c r="K156" s="42">
        <v>0</v>
      </c>
      <c r="L156" s="42">
        <v>6.3E-3</v>
      </c>
      <c r="M156" s="41">
        <v>2.52E-2</v>
      </c>
      <c r="N156" s="41">
        <v>0</v>
      </c>
      <c r="O156" s="41">
        <v>0</v>
      </c>
      <c r="P156" s="41">
        <v>2.0999999999999999E-3</v>
      </c>
      <c r="Q156" s="41">
        <v>0</v>
      </c>
      <c r="R156" s="41">
        <v>2.1000000000000001E-2</v>
      </c>
      <c r="S156" s="41">
        <v>0.1113</v>
      </c>
      <c r="T156" s="41">
        <v>0.17219999999999999</v>
      </c>
      <c r="U156" s="42">
        <v>0.18060000000000001</v>
      </c>
      <c r="V156" s="42">
        <v>0.16589999999999999</v>
      </c>
      <c r="W156" s="42">
        <v>0.16170000000000001</v>
      </c>
      <c r="X156" s="41">
        <v>0.16589999999999999</v>
      </c>
      <c r="Y156" s="41">
        <v>0.16589999999999999</v>
      </c>
      <c r="Z156" s="41">
        <v>8.1900000000000001E-2</v>
      </c>
      <c r="AA156" s="41"/>
      <c r="AB156" s="38">
        <f t="shared" si="12"/>
        <v>2.0789999999999997</v>
      </c>
      <c r="AC156" s="30">
        <f t="shared" si="13"/>
        <v>0.47965116279069764</v>
      </c>
      <c r="AD156" s="31">
        <f t="shared" si="14"/>
        <v>13.749999999999998</v>
      </c>
      <c r="AE156" s="31">
        <f t="shared" si="15"/>
        <v>0.47965116279069764</v>
      </c>
      <c r="AF156" s="32">
        <f t="shared" si="16"/>
        <v>6.3E-3</v>
      </c>
      <c r="AG156" s="32">
        <f t="shared" si="17"/>
        <v>0.18060000000000001</v>
      </c>
    </row>
    <row r="157" spans="1:33" s="39" customFormat="1" ht="12.75" customHeight="1" x14ac:dyDescent="0.2">
      <c r="A157" s="37"/>
      <c r="B157" s="48" t="s">
        <v>220</v>
      </c>
      <c r="C157" s="41">
        <v>0.15959999999999999</v>
      </c>
      <c r="D157" s="41">
        <v>0.1575</v>
      </c>
      <c r="E157" s="41">
        <v>0.1575</v>
      </c>
      <c r="F157" s="41">
        <v>0.15959999999999999</v>
      </c>
      <c r="G157" s="41">
        <v>0.1575</v>
      </c>
      <c r="H157" s="41">
        <v>0.1575</v>
      </c>
      <c r="I157" s="41">
        <v>0.1575</v>
      </c>
      <c r="J157" s="42">
        <v>0.15540000000000001</v>
      </c>
      <c r="K157" s="42">
        <v>0.1575</v>
      </c>
      <c r="L157" s="42">
        <v>0.1575</v>
      </c>
      <c r="M157" s="41">
        <v>0.1575</v>
      </c>
      <c r="N157" s="41">
        <v>0.15540000000000001</v>
      </c>
      <c r="O157" s="41">
        <v>0.1575</v>
      </c>
      <c r="P157" s="41">
        <v>0.15540000000000001</v>
      </c>
      <c r="Q157" s="41">
        <v>0.1575</v>
      </c>
      <c r="R157" s="41">
        <v>0.15540000000000001</v>
      </c>
      <c r="S157" s="41">
        <v>0.1575</v>
      </c>
      <c r="T157" s="41">
        <v>0.15540000000000001</v>
      </c>
      <c r="U157" s="42">
        <v>0.1575</v>
      </c>
      <c r="V157" s="42">
        <v>0.1575</v>
      </c>
      <c r="W157" s="42">
        <v>0.15540000000000001</v>
      </c>
      <c r="X157" s="41">
        <v>0.1575</v>
      </c>
      <c r="Y157" s="41">
        <v>0.1575</v>
      </c>
      <c r="Z157" s="41">
        <v>0.1575</v>
      </c>
      <c r="AA157" s="41"/>
      <c r="AB157" s="38">
        <f t="shared" si="12"/>
        <v>3.7716000000000021</v>
      </c>
      <c r="AC157" s="30">
        <f t="shared" si="13"/>
        <v>0.98464912280701822</v>
      </c>
      <c r="AD157" s="31">
        <f t="shared" si="14"/>
        <v>0.99777777777777843</v>
      </c>
      <c r="AE157" s="31">
        <f t="shared" si="15"/>
        <v>0.99777777777777843</v>
      </c>
      <c r="AF157" s="32">
        <f t="shared" si="16"/>
        <v>0.1575</v>
      </c>
      <c r="AG157" s="32">
        <f t="shared" si="17"/>
        <v>0.1575</v>
      </c>
    </row>
    <row r="158" spans="1:33" s="39" customFormat="1" ht="12.75" customHeight="1" x14ac:dyDescent="0.2">
      <c r="A158" s="37"/>
      <c r="B158" s="48" t="s">
        <v>221</v>
      </c>
      <c r="C158" s="41">
        <v>0.1953</v>
      </c>
      <c r="D158" s="41">
        <v>0.19850000000000001</v>
      </c>
      <c r="E158" s="41">
        <v>0.2006</v>
      </c>
      <c r="F158" s="41">
        <v>0.2006</v>
      </c>
      <c r="G158" s="41">
        <v>0.2016</v>
      </c>
      <c r="H158" s="41">
        <v>0.19850000000000001</v>
      </c>
      <c r="I158" s="41">
        <v>0.1963</v>
      </c>
      <c r="J158" s="42">
        <v>0.1817</v>
      </c>
      <c r="K158" s="42">
        <v>0.17219999999999999</v>
      </c>
      <c r="L158" s="42">
        <v>0.1701</v>
      </c>
      <c r="M158" s="41">
        <v>0.1628</v>
      </c>
      <c r="N158" s="41">
        <v>0.1512</v>
      </c>
      <c r="O158" s="41">
        <v>0.1386</v>
      </c>
      <c r="P158" s="41">
        <v>0</v>
      </c>
      <c r="Q158" s="41">
        <v>0</v>
      </c>
      <c r="R158" s="41">
        <v>0</v>
      </c>
      <c r="S158" s="41">
        <v>0</v>
      </c>
      <c r="T158" s="41">
        <v>0</v>
      </c>
      <c r="U158" s="42">
        <v>0</v>
      </c>
      <c r="V158" s="42">
        <v>0</v>
      </c>
      <c r="W158" s="42">
        <v>0</v>
      </c>
      <c r="X158" s="41">
        <v>0</v>
      </c>
      <c r="Y158" s="41">
        <v>0</v>
      </c>
      <c r="Z158" s="41">
        <v>0</v>
      </c>
      <c r="AA158" s="41"/>
      <c r="AB158" s="38">
        <f t="shared" si="12"/>
        <v>2.3679999999999999</v>
      </c>
      <c r="AC158" s="30">
        <f t="shared" si="13"/>
        <v>0.48941798941798942</v>
      </c>
      <c r="AD158" s="31">
        <f t="shared" si="14"/>
        <v>0.5430196294257934</v>
      </c>
      <c r="AE158" s="31" t="e">
        <f t="shared" si="15"/>
        <v>#DIV/0!</v>
      </c>
      <c r="AF158" s="32">
        <f t="shared" si="16"/>
        <v>0.1817</v>
      </c>
      <c r="AG158" s="32">
        <f t="shared" si="17"/>
        <v>0</v>
      </c>
    </row>
    <row r="159" spans="1:33" s="39" customFormat="1" ht="12.75" customHeight="1" x14ac:dyDescent="0.2">
      <c r="A159" s="67"/>
      <c r="B159" s="68" t="s">
        <v>222</v>
      </c>
      <c r="C159" s="69">
        <v>0.63519999999999999</v>
      </c>
      <c r="D159" s="69">
        <v>0.63800000000000001</v>
      </c>
      <c r="E159" s="69">
        <v>0.66300000000000003</v>
      </c>
      <c r="F159" s="69">
        <v>0.63380000000000003</v>
      </c>
      <c r="G159" s="69">
        <v>0.65539999999999998</v>
      </c>
      <c r="H159" s="69">
        <v>0.55120000000000002</v>
      </c>
      <c r="I159" s="69">
        <v>0.56840000000000002</v>
      </c>
      <c r="J159" s="69">
        <v>0.35560000000000003</v>
      </c>
      <c r="K159" s="69">
        <v>0.38800000000000001</v>
      </c>
      <c r="L159" s="69">
        <v>0.49480000000000002</v>
      </c>
      <c r="M159" s="69">
        <v>0.33479999999999999</v>
      </c>
      <c r="N159" s="69">
        <v>0.33260000000000001</v>
      </c>
      <c r="O159" s="69">
        <v>0.53700000000000003</v>
      </c>
      <c r="P159" s="69">
        <v>0.86599999999999999</v>
      </c>
      <c r="Q159" s="69">
        <v>0.72819999999999996</v>
      </c>
      <c r="R159" s="69">
        <v>0.55900000000000005</v>
      </c>
      <c r="S159" s="69">
        <v>0.6452</v>
      </c>
      <c r="T159" s="69">
        <v>0.61439999999999995</v>
      </c>
      <c r="U159" s="69">
        <v>0.60399999999999998</v>
      </c>
      <c r="V159" s="69">
        <v>0.61899999999999999</v>
      </c>
      <c r="W159" s="69">
        <v>0.63419999999999999</v>
      </c>
      <c r="X159" s="69">
        <v>0.61319999999999997</v>
      </c>
      <c r="Y159" s="69">
        <v>0.59599999999999997</v>
      </c>
      <c r="Z159" s="69">
        <v>0.62060000000000004</v>
      </c>
      <c r="AA159" s="69"/>
      <c r="AB159" s="70">
        <f t="shared" si="12"/>
        <v>13.887599999999996</v>
      </c>
      <c r="AC159" s="71">
        <f t="shared" si="13"/>
        <v>0.66818706697459562</v>
      </c>
      <c r="AD159" s="72">
        <f t="shared" si="14"/>
        <v>1.1694624090541628</v>
      </c>
      <c r="AE159" s="72">
        <f t="shared" si="15"/>
        <v>0.9124093345947647</v>
      </c>
      <c r="AF159" s="73">
        <f t="shared" si="16"/>
        <v>0.49480000000000002</v>
      </c>
      <c r="AG159" s="73">
        <f t="shared" si="17"/>
        <v>0.63419999999999999</v>
      </c>
    </row>
    <row r="160" spans="1:33" s="39" customFormat="1" ht="12.75" customHeight="1" x14ac:dyDescent="0.2">
      <c r="A160" s="37"/>
      <c r="B160" s="48" t="s">
        <v>223</v>
      </c>
      <c r="C160" s="41">
        <v>6.5799999999999997E-2</v>
      </c>
      <c r="D160" s="41">
        <v>6.7199999999999996E-2</v>
      </c>
      <c r="E160" s="41">
        <v>7.0000000000000007E-2</v>
      </c>
      <c r="F160" s="41">
        <v>6.7199999999999996E-2</v>
      </c>
      <c r="G160" s="41">
        <v>6.0199999999999997E-2</v>
      </c>
      <c r="H160" s="41">
        <v>1.8200000000000001E-2</v>
      </c>
      <c r="I160" s="41">
        <v>2.6599999999999999E-2</v>
      </c>
      <c r="J160" s="42">
        <v>2.1000000000000001E-2</v>
      </c>
      <c r="K160" s="42">
        <v>4.1999999999999997E-3</v>
      </c>
      <c r="L160" s="42">
        <v>2.8E-3</v>
      </c>
      <c r="M160" s="41">
        <v>5.5999999999999999E-3</v>
      </c>
      <c r="N160" s="41">
        <v>1.4E-3</v>
      </c>
      <c r="O160" s="41">
        <v>0</v>
      </c>
      <c r="P160" s="41">
        <v>0</v>
      </c>
      <c r="Q160" s="41">
        <v>0</v>
      </c>
      <c r="R160" s="41">
        <v>2.8000000000000001E-2</v>
      </c>
      <c r="S160" s="41">
        <v>1.26E-2</v>
      </c>
      <c r="T160" s="41">
        <v>1.54E-2</v>
      </c>
      <c r="U160" s="42">
        <v>4.1999999999999997E-3</v>
      </c>
      <c r="V160" s="42">
        <v>0</v>
      </c>
      <c r="W160" s="42">
        <v>5.5999999999999999E-3</v>
      </c>
      <c r="X160" s="41">
        <v>4.1999999999999997E-3</v>
      </c>
      <c r="Y160" s="41">
        <v>1.9599999999999999E-2</v>
      </c>
      <c r="Z160" s="41">
        <v>5.1799999999999999E-2</v>
      </c>
      <c r="AA160" s="41"/>
      <c r="AB160" s="38">
        <f t="shared" si="12"/>
        <v>0.55159999999999998</v>
      </c>
      <c r="AC160" s="30">
        <f t="shared" si="13"/>
        <v>0.32833333333333325</v>
      </c>
      <c r="AD160" s="31">
        <f t="shared" si="14"/>
        <v>1.0944444444444443</v>
      </c>
      <c r="AE160" s="31">
        <f t="shared" si="15"/>
        <v>4.1041666666666661</v>
      </c>
      <c r="AF160" s="32">
        <f t="shared" si="16"/>
        <v>2.1000000000000001E-2</v>
      </c>
      <c r="AG160" s="32">
        <f t="shared" si="17"/>
        <v>5.5999999999999999E-3</v>
      </c>
    </row>
    <row r="161" spans="1:33" s="39" customFormat="1" ht="12.75" customHeight="1" x14ac:dyDescent="0.2">
      <c r="A161" s="37"/>
      <c r="B161" s="48" t="s">
        <v>224</v>
      </c>
      <c r="C161" s="41">
        <v>0.30940000000000001</v>
      </c>
      <c r="D161" s="41">
        <v>0.31640000000000001</v>
      </c>
      <c r="E161" s="41">
        <v>0.32340000000000002</v>
      </c>
      <c r="F161" s="41">
        <v>0.30659999999999998</v>
      </c>
      <c r="G161" s="41">
        <v>0.32200000000000001</v>
      </c>
      <c r="H161" s="41">
        <v>0.30099999999999999</v>
      </c>
      <c r="I161" s="41">
        <v>0.31219999999999998</v>
      </c>
      <c r="J161" s="42">
        <v>9.8000000000000004E-2</v>
      </c>
      <c r="K161" s="42">
        <v>0.14000000000000001</v>
      </c>
      <c r="L161" s="42">
        <v>0.24640000000000001</v>
      </c>
      <c r="M161" s="41">
        <v>7.6999999999999999E-2</v>
      </c>
      <c r="N161" s="41">
        <v>8.2600000000000007E-2</v>
      </c>
      <c r="O161" s="41">
        <v>0.25900000000000001</v>
      </c>
      <c r="P161" s="41">
        <v>0.57540000000000002</v>
      </c>
      <c r="Q161" s="41">
        <v>0.38219999999999998</v>
      </c>
      <c r="R161" s="41">
        <v>0.1862</v>
      </c>
      <c r="S161" s="41">
        <v>0.31080000000000002</v>
      </c>
      <c r="T161" s="41">
        <v>0.30099999999999999</v>
      </c>
      <c r="U161" s="42">
        <v>0.32900000000000001</v>
      </c>
      <c r="V161" s="42">
        <v>0.3276</v>
      </c>
      <c r="W161" s="42">
        <v>0.29820000000000002</v>
      </c>
      <c r="X161" s="41">
        <v>0.29680000000000001</v>
      </c>
      <c r="Y161" s="41">
        <v>0.27160000000000001</v>
      </c>
      <c r="Z161" s="41">
        <v>0.26600000000000001</v>
      </c>
      <c r="AA161" s="41"/>
      <c r="AB161" s="38">
        <f t="shared" si="12"/>
        <v>6.6388000000000016</v>
      </c>
      <c r="AC161" s="30">
        <f t="shared" si="13"/>
        <v>0.48073803730738046</v>
      </c>
      <c r="AD161" s="31">
        <f t="shared" si="14"/>
        <v>1.1226325757575759</v>
      </c>
      <c r="AE161" s="31">
        <f t="shared" si="15"/>
        <v>0.84078014184397176</v>
      </c>
      <c r="AF161" s="32">
        <f t="shared" si="16"/>
        <v>0.24640000000000001</v>
      </c>
      <c r="AG161" s="32">
        <f t="shared" si="17"/>
        <v>0.32900000000000001</v>
      </c>
    </row>
    <row r="162" spans="1:33" s="39" customFormat="1" ht="12.75" customHeight="1" x14ac:dyDescent="0.2">
      <c r="A162" s="37"/>
      <c r="B162" s="48" t="s">
        <v>225</v>
      </c>
      <c r="C162" s="41">
        <v>4.7600000000000003E-2</v>
      </c>
      <c r="D162" s="41">
        <v>2.8000000000000001E-2</v>
      </c>
      <c r="E162" s="41">
        <v>5.04E-2</v>
      </c>
      <c r="F162" s="41">
        <v>4.6199999999999998E-2</v>
      </c>
      <c r="G162" s="41">
        <v>5.6000000000000001E-2</v>
      </c>
      <c r="H162" s="41">
        <v>1.4E-2</v>
      </c>
      <c r="I162" s="41">
        <v>2.8E-3</v>
      </c>
      <c r="J162" s="42">
        <v>1.4E-3</v>
      </c>
      <c r="K162" s="42">
        <v>1.4E-3</v>
      </c>
      <c r="L162" s="42">
        <v>8.3999999999999995E-3</v>
      </c>
      <c r="M162" s="41">
        <v>9.7999999999999997E-3</v>
      </c>
      <c r="N162" s="41">
        <v>4.1999999999999997E-3</v>
      </c>
      <c r="O162" s="41">
        <v>1.4E-2</v>
      </c>
      <c r="P162" s="41">
        <v>1.8200000000000001E-2</v>
      </c>
      <c r="Q162" s="41">
        <v>7.8399999999999997E-2</v>
      </c>
      <c r="R162" s="41">
        <v>7.2800000000000004E-2</v>
      </c>
      <c r="S162" s="41">
        <v>5.1799999999999999E-2</v>
      </c>
      <c r="T162" s="41">
        <v>2.8000000000000001E-2</v>
      </c>
      <c r="U162" s="42">
        <v>8.3999999999999995E-3</v>
      </c>
      <c r="V162" s="42">
        <v>2.3800000000000002E-2</v>
      </c>
      <c r="W162" s="42">
        <v>7.8399999999999997E-2</v>
      </c>
      <c r="X162" s="41">
        <v>7.6999999999999999E-2</v>
      </c>
      <c r="Y162" s="41">
        <v>8.4000000000000005E-2</v>
      </c>
      <c r="Z162" s="41">
        <v>8.5400000000000004E-2</v>
      </c>
      <c r="AA162" s="41"/>
      <c r="AB162" s="38">
        <f t="shared" si="12"/>
        <v>0.89039999999999997</v>
      </c>
      <c r="AC162" s="30">
        <f t="shared" si="13"/>
        <v>0.4344262295081967</v>
      </c>
      <c r="AD162" s="31">
        <f t="shared" si="14"/>
        <v>4.416666666666667</v>
      </c>
      <c r="AE162" s="31">
        <f t="shared" si="15"/>
        <v>0.47321428571428575</v>
      </c>
      <c r="AF162" s="32">
        <f t="shared" si="16"/>
        <v>8.3999999999999995E-3</v>
      </c>
      <c r="AG162" s="32">
        <f t="shared" si="17"/>
        <v>7.8399999999999997E-2</v>
      </c>
    </row>
    <row r="163" spans="1:33" s="39" customFormat="1" ht="12.75" customHeight="1" x14ac:dyDescent="0.2">
      <c r="A163" s="37"/>
      <c r="B163" s="48" t="s">
        <v>226</v>
      </c>
      <c r="C163" s="41">
        <v>0</v>
      </c>
      <c r="D163" s="41">
        <v>1.4E-2</v>
      </c>
      <c r="E163" s="41">
        <v>5.5999999999999999E-3</v>
      </c>
      <c r="F163" s="41">
        <v>1.4E-3</v>
      </c>
      <c r="G163" s="41">
        <v>0</v>
      </c>
      <c r="H163" s="41">
        <v>0</v>
      </c>
      <c r="I163" s="41">
        <v>0</v>
      </c>
      <c r="J163" s="42">
        <v>0</v>
      </c>
      <c r="K163" s="42">
        <v>0</v>
      </c>
      <c r="L163" s="42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2">
        <v>0</v>
      </c>
      <c r="V163" s="42">
        <v>0</v>
      </c>
      <c r="W163" s="42">
        <v>0</v>
      </c>
      <c r="X163" s="41">
        <v>0</v>
      </c>
      <c r="Y163" s="41">
        <v>0</v>
      </c>
      <c r="Z163" s="41">
        <v>1.4E-3</v>
      </c>
      <c r="AA163" s="41"/>
      <c r="AB163" s="38">
        <f t="shared" si="12"/>
        <v>2.2399999999999996E-2</v>
      </c>
      <c r="AC163" s="30">
        <f t="shared" si="13"/>
        <v>6.6666666666666652E-2</v>
      </c>
      <c r="AD163" s="31" t="e">
        <f t="shared" si="14"/>
        <v>#DIV/0!</v>
      </c>
      <c r="AE163" s="31" t="e">
        <f t="shared" si="15"/>
        <v>#DIV/0!</v>
      </c>
      <c r="AF163" s="32">
        <f t="shared" si="16"/>
        <v>0</v>
      </c>
      <c r="AG163" s="32">
        <f t="shared" si="17"/>
        <v>0</v>
      </c>
    </row>
    <row r="164" spans="1:33" s="39" customFormat="1" ht="12.75" customHeight="1" x14ac:dyDescent="0.2">
      <c r="A164" s="37"/>
      <c r="B164" s="48" t="s">
        <v>227</v>
      </c>
      <c r="C164" s="41">
        <v>8.6400000000000005E-2</v>
      </c>
      <c r="D164" s="41">
        <v>8.6400000000000005E-2</v>
      </c>
      <c r="E164" s="41">
        <v>8.6400000000000005E-2</v>
      </c>
      <c r="F164" s="41">
        <v>8.6400000000000005E-2</v>
      </c>
      <c r="G164" s="41">
        <v>8.7599999999999997E-2</v>
      </c>
      <c r="H164" s="41">
        <v>8.8800000000000004E-2</v>
      </c>
      <c r="I164" s="41">
        <v>9.3600000000000003E-2</v>
      </c>
      <c r="J164" s="42">
        <v>9.9599999999999994E-2</v>
      </c>
      <c r="K164" s="42">
        <v>0.1032</v>
      </c>
      <c r="L164" s="42">
        <v>9.8400000000000001E-2</v>
      </c>
      <c r="M164" s="41">
        <v>0.10199999999999999</v>
      </c>
      <c r="N164" s="41">
        <v>0.1056</v>
      </c>
      <c r="O164" s="41">
        <v>0.1164</v>
      </c>
      <c r="P164" s="41">
        <v>0.1212</v>
      </c>
      <c r="Q164" s="41">
        <v>0.1152</v>
      </c>
      <c r="R164" s="41">
        <v>0.12</v>
      </c>
      <c r="S164" s="41">
        <v>0.1152</v>
      </c>
      <c r="T164" s="41">
        <v>0.1152</v>
      </c>
      <c r="U164" s="42">
        <v>0.1104</v>
      </c>
      <c r="V164" s="42">
        <v>0.1164</v>
      </c>
      <c r="W164" s="42">
        <v>0.10920000000000001</v>
      </c>
      <c r="X164" s="41">
        <v>9.8400000000000001E-2</v>
      </c>
      <c r="Y164" s="41">
        <v>9.2399999999999996E-2</v>
      </c>
      <c r="Z164" s="41">
        <v>9.1200000000000003E-2</v>
      </c>
      <c r="AA164" s="41"/>
      <c r="AB164" s="38">
        <f t="shared" si="12"/>
        <v>2.4455999999999998</v>
      </c>
      <c r="AC164" s="30">
        <f t="shared" si="13"/>
        <v>0.84075907590759069</v>
      </c>
      <c r="AD164" s="31">
        <f t="shared" si="14"/>
        <v>0.98740310077519367</v>
      </c>
      <c r="AE164" s="31">
        <f t="shared" si="15"/>
        <v>0.8754295532646047</v>
      </c>
      <c r="AF164" s="32">
        <f t="shared" si="16"/>
        <v>0.1032</v>
      </c>
      <c r="AG164" s="32">
        <f t="shared" si="17"/>
        <v>0.1164</v>
      </c>
    </row>
    <row r="165" spans="1:33" s="39" customFormat="1" ht="12.75" customHeight="1" x14ac:dyDescent="0.2">
      <c r="A165" s="37"/>
      <c r="B165" s="48" t="s">
        <v>228</v>
      </c>
      <c r="C165" s="41">
        <v>0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1.1999999999999999E-3</v>
      </c>
      <c r="J165" s="42">
        <v>0</v>
      </c>
      <c r="K165" s="42">
        <v>0</v>
      </c>
      <c r="L165" s="42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1.1999999999999999E-3</v>
      </c>
      <c r="R165" s="41">
        <v>0</v>
      </c>
      <c r="S165" s="41">
        <v>0</v>
      </c>
      <c r="T165" s="41">
        <v>0</v>
      </c>
      <c r="U165" s="42">
        <v>0</v>
      </c>
      <c r="V165" s="42">
        <v>0</v>
      </c>
      <c r="W165" s="42">
        <v>0</v>
      </c>
      <c r="X165" s="41">
        <v>0</v>
      </c>
      <c r="Y165" s="41">
        <v>0</v>
      </c>
      <c r="Z165" s="41">
        <v>0</v>
      </c>
      <c r="AA165" s="41"/>
      <c r="AB165" s="38">
        <f t="shared" si="12"/>
        <v>2.3999999999999998E-3</v>
      </c>
      <c r="AC165" s="30">
        <f t="shared" si="13"/>
        <v>8.3333333333333329E-2</v>
      </c>
      <c r="AD165" s="31" t="e">
        <f t="shared" si="14"/>
        <v>#DIV/0!</v>
      </c>
      <c r="AE165" s="31" t="e">
        <f t="shared" si="15"/>
        <v>#DIV/0!</v>
      </c>
      <c r="AF165" s="32">
        <f t="shared" si="16"/>
        <v>0</v>
      </c>
      <c r="AG165" s="32">
        <f t="shared" si="17"/>
        <v>0</v>
      </c>
    </row>
    <row r="166" spans="1:33" s="39" customFormat="1" ht="12.75" customHeight="1" x14ac:dyDescent="0.2">
      <c r="A166" s="37"/>
      <c r="B166" s="48" t="s">
        <v>229</v>
      </c>
      <c r="C166" s="41">
        <v>0.108</v>
      </c>
      <c r="D166" s="41">
        <v>0.108</v>
      </c>
      <c r="E166" s="41">
        <v>0.10920000000000001</v>
      </c>
      <c r="F166" s="41">
        <v>0.108</v>
      </c>
      <c r="G166" s="41">
        <v>0.1116</v>
      </c>
      <c r="H166" s="41">
        <v>0.1116</v>
      </c>
      <c r="I166" s="41">
        <v>0.114</v>
      </c>
      <c r="J166" s="42">
        <v>0.1176</v>
      </c>
      <c r="K166" s="42">
        <v>0.1212</v>
      </c>
      <c r="L166" s="42">
        <v>0.1212</v>
      </c>
      <c r="M166" s="41">
        <v>0.12239999999999999</v>
      </c>
      <c r="N166" s="41">
        <v>0.1212</v>
      </c>
      <c r="O166" s="41">
        <v>0.12959999999999999</v>
      </c>
      <c r="P166" s="41">
        <v>0.13320000000000001</v>
      </c>
      <c r="Q166" s="41">
        <v>0.13320000000000001</v>
      </c>
      <c r="R166" s="41">
        <v>0.13439999999999999</v>
      </c>
      <c r="S166" s="41">
        <v>0.1368</v>
      </c>
      <c r="T166" s="41">
        <v>0.1368</v>
      </c>
      <c r="U166" s="42">
        <v>0.13439999999999999</v>
      </c>
      <c r="V166" s="42">
        <v>0.13320000000000001</v>
      </c>
      <c r="W166" s="42">
        <v>0.12479999999999999</v>
      </c>
      <c r="X166" s="41">
        <v>0.1188</v>
      </c>
      <c r="Y166" s="41">
        <v>0.1104</v>
      </c>
      <c r="Z166" s="41">
        <v>0.10680000000000001</v>
      </c>
      <c r="AA166" s="41"/>
      <c r="AB166" s="38">
        <f t="shared" si="12"/>
        <v>2.9063999999999997</v>
      </c>
      <c r="AC166" s="30">
        <f t="shared" si="13"/>
        <v>0.88523391812865482</v>
      </c>
      <c r="AD166" s="31">
        <f t="shared" si="14"/>
        <v>0.99917491749174903</v>
      </c>
      <c r="AE166" s="31">
        <f t="shared" si="15"/>
        <v>0.90104166666666663</v>
      </c>
      <c r="AF166" s="32">
        <f t="shared" si="16"/>
        <v>0.1212</v>
      </c>
      <c r="AG166" s="32">
        <f t="shared" si="17"/>
        <v>0.13439999999999999</v>
      </c>
    </row>
    <row r="167" spans="1:33" s="39" customFormat="1" ht="12.75" customHeight="1" x14ac:dyDescent="0.2">
      <c r="A167" s="37"/>
      <c r="B167" s="48" t="s">
        <v>230</v>
      </c>
      <c r="C167" s="41">
        <v>1.7999999999999999E-2</v>
      </c>
      <c r="D167" s="41">
        <v>1.7999999999999999E-2</v>
      </c>
      <c r="E167" s="41">
        <v>1.7999999999999999E-2</v>
      </c>
      <c r="F167" s="41">
        <v>1.7999999999999999E-2</v>
      </c>
      <c r="G167" s="41">
        <v>1.7999999999999999E-2</v>
      </c>
      <c r="H167" s="41">
        <v>1.7600000000000001E-2</v>
      </c>
      <c r="I167" s="41">
        <v>1.7999999999999999E-2</v>
      </c>
      <c r="J167" s="42">
        <v>1.7999999999999999E-2</v>
      </c>
      <c r="K167" s="42">
        <v>1.7999999999999999E-2</v>
      </c>
      <c r="L167" s="42">
        <v>1.7600000000000001E-2</v>
      </c>
      <c r="M167" s="41">
        <v>1.7999999999999999E-2</v>
      </c>
      <c r="N167" s="41">
        <v>1.7600000000000001E-2</v>
      </c>
      <c r="O167" s="41">
        <v>1.7999999999999999E-2</v>
      </c>
      <c r="P167" s="41">
        <v>1.7999999999999999E-2</v>
      </c>
      <c r="Q167" s="41">
        <v>1.7999999999999999E-2</v>
      </c>
      <c r="R167" s="41">
        <v>1.7600000000000001E-2</v>
      </c>
      <c r="S167" s="41">
        <v>1.7999999999999999E-2</v>
      </c>
      <c r="T167" s="41">
        <v>1.7999999999999999E-2</v>
      </c>
      <c r="U167" s="42">
        <v>1.7600000000000001E-2</v>
      </c>
      <c r="V167" s="42">
        <v>1.7999999999999999E-2</v>
      </c>
      <c r="W167" s="42">
        <v>1.7999999999999999E-2</v>
      </c>
      <c r="X167" s="41">
        <v>1.7999999999999999E-2</v>
      </c>
      <c r="Y167" s="41">
        <v>1.7999999999999999E-2</v>
      </c>
      <c r="Z167" s="41">
        <v>1.7999999999999999E-2</v>
      </c>
      <c r="AA167" s="41"/>
      <c r="AB167" s="38">
        <f t="shared" si="12"/>
        <v>0.4300000000000001</v>
      </c>
      <c r="AC167" s="30">
        <f t="shared" si="13"/>
        <v>0.99537037037037068</v>
      </c>
      <c r="AD167" s="31">
        <f t="shared" si="14"/>
        <v>0.99537037037037068</v>
      </c>
      <c r="AE167" s="31">
        <f t="shared" si="15"/>
        <v>0.99537037037037068</v>
      </c>
      <c r="AF167" s="32">
        <f t="shared" si="16"/>
        <v>1.7999999999999999E-2</v>
      </c>
      <c r="AG167" s="32">
        <f t="shared" si="17"/>
        <v>1.7999999999999999E-2</v>
      </c>
    </row>
    <row r="168" spans="1:33" s="39" customFormat="1" ht="12.75" customHeight="1" x14ac:dyDescent="0.2">
      <c r="A168" s="67"/>
      <c r="B168" s="68" t="s">
        <v>231</v>
      </c>
      <c r="C168" s="69">
        <v>0</v>
      </c>
      <c r="D168" s="69">
        <v>0</v>
      </c>
      <c r="E168" s="69">
        <v>0</v>
      </c>
      <c r="F168" s="69">
        <v>0</v>
      </c>
      <c r="G168" s="69">
        <v>0</v>
      </c>
      <c r="H168" s="69">
        <v>0</v>
      </c>
      <c r="I168" s="69">
        <v>0</v>
      </c>
      <c r="J168" s="69">
        <v>0</v>
      </c>
      <c r="K168" s="69">
        <v>0</v>
      </c>
      <c r="L168" s="69">
        <v>0</v>
      </c>
      <c r="M168" s="69">
        <v>0</v>
      </c>
      <c r="N168" s="69">
        <v>0</v>
      </c>
      <c r="O168" s="69">
        <v>0</v>
      </c>
      <c r="P168" s="69">
        <v>0</v>
      </c>
      <c r="Q168" s="69">
        <v>0</v>
      </c>
      <c r="R168" s="69">
        <v>0</v>
      </c>
      <c r="S168" s="69">
        <v>0</v>
      </c>
      <c r="T168" s="69">
        <v>0</v>
      </c>
      <c r="U168" s="69">
        <v>0</v>
      </c>
      <c r="V168" s="69">
        <v>0</v>
      </c>
      <c r="W168" s="69">
        <v>0</v>
      </c>
      <c r="X168" s="69">
        <v>0</v>
      </c>
      <c r="Y168" s="69">
        <v>0</v>
      </c>
      <c r="Z168" s="69">
        <v>0</v>
      </c>
      <c r="AA168" s="69"/>
      <c r="AB168" s="70">
        <f t="shared" si="12"/>
        <v>0</v>
      </c>
      <c r="AC168" s="71" t="e">
        <f t="shared" si="13"/>
        <v>#DIV/0!</v>
      </c>
      <c r="AD168" s="72" t="e">
        <f t="shared" si="14"/>
        <v>#DIV/0!</v>
      </c>
      <c r="AE168" s="72" t="e">
        <f t="shared" si="15"/>
        <v>#DIV/0!</v>
      </c>
      <c r="AF168" s="73">
        <f t="shared" si="16"/>
        <v>0</v>
      </c>
      <c r="AG168" s="73">
        <f t="shared" si="17"/>
        <v>0</v>
      </c>
    </row>
    <row r="169" spans="1:33" s="39" customFormat="1" ht="12.75" customHeight="1" x14ac:dyDescent="0.2">
      <c r="A169" s="37"/>
      <c r="B169" s="48" t="s">
        <v>125</v>
      </c>
      <c r="C169" s="41">
        <v>0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2">
        <v>0</v>
      </c>
      <c r="K169" s="42">
        <v>0</v>
      </c>
      <c r="L169" s="42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2">
        <v>0</v>
      </c>
      <c r="V169" s="42">
        <v>0</v>
      </c>
      <c r="W169" s="42">
        <v>0</v>
      </c>
      <c r="X169" s="41">
        <v>0</v>
      </c>
      <c r="Y169" s="41">
        <v>0</v>
      </c>
      <c r="Z169" s="41">
        <v>0</v>
      </c>
      <c r="AA169" s="41"/>
      <c r="AB169" s="38">
        <f t="shared" si="12"/>
        <v>0</v>
      </c>
      <c r="AC169" s="30" t="e">
        <f t="shared" si="13"/>
        <v>#DIV/0!</v>
      </c>
      <c r="AD169" s="31" t="e">
        <f t="shared" si="14"/>
        <v>#DIV/0!</v>
      </c>
      <c r="AE169" s="31" t="e">
        <f t="shared" si="15"/>
        <v>#DIV/0!</v>
      </c>
      <c r="AF169" s="32">
        <f t="shared" si="16"/>
        <v>0</v>
      </c>
      <c r="AG169" s="32">
        <f t="shared" si="17"/>
        <v>0</v>
      </c>
    </row>
    <row r="170" spans="1:33" s="39" customFormat="1" ht="12.75" customHeight="1" x14ac:dyDescent="0.2">
      <c r="A170" s="37"/>
      <c r="B170" s="48" t="s">
        <v>94</v>
      </c>
      <c r="C170" s="41">
        <v>0</v>
      </c>
      <c r="D170" s="41">
        <v>0</v>
      </c>
      <c r="E170" s="41">
        <v>0</v>
      </c>
      <c r="F170" s="41">
        <v>0</v>
      </c>
      <c r="G170" s="41">
        <v>0</v>
      </c>
      <c r="H170" s="41">
        <v>0</v>
      </c>
      <c r="I170" s="41">
        <v>0</v>
      </c>
      <c r="J170" s="42">
        <v>0</v>
      </c>
      <c r="K170" s="42">
        <v>0</v>
      </c>
      <c r="L170" s="42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2">
        <v>0</v>
      </c>
      <c r="V170" s="42">
        <v>0</v>
      </c>
      <c r="W170" s="42">
        <v>0</v>
      </c>
      <c r="X170" s="41">
        <v>0</v>
      </c>
      <c r="Y170" s="41">
        <v>0</v>
      </c>
      <c r="Z170" s="41">
        <v>0</v>
      </c>
      <c r="AA170" s="41"/>
      <c r="AB170" s="38">
        <f t="shared" si="12"/>
        <v>0</v>
      </c>
      <c r="AC170" s="30" t="e">
        <f t="shared" si="13"/>
        <v>#DIV/0!</v>
      </c>
      <c r="AD170" s="31" t="e">
        <f t="shared" si="14"/>
        <v>#DIV/0!</v>
      </c>
      <c r="AE170" s="31" t="e">
        <f t="shared" si="15"/>
        <v>#DIV/0!</v>
      </c>
      <c r="AF170" s="32">
        <f t="shared" si="16"/>
        <v>0</v>
      </c>
      <c r="AG170" s="32">
        <f t="shared" si="17"/>
        <v>0</v>
      </c>
    </row>
    <row r="171" spans="1:33" s="39" customFormat="1" ht="12.75" customHeight="1" x14ac:dyDescent="0.2">
      <c r="A171" s="67"/>
      <c r="B171" s="68" t="s">
        <v>232</v>
      </c>
      <c r="C171" s="69">
        <v>0.40570000000000001</v>
      </c>
      <c r="D171" s="69">
        <v>0.40460000000000002</v>
      </c>
      <c r="E171" s="69">
        <v>0.40749999999999997</v>
      </c>
      <c r="F171" s="69">
        <v>0.41110000000000002</v>
      </c>
      <c r="G171" s="69">
        <v>0.41870000000000002</v>
      </c>
      <c r="H171" s="69">
        <v>0.4032</v>
      </c>
      <c r="I171" s="69">
        <v>0.4234</v>
      </c>
      <c r="J171" s="69">
        <v>0.41689999999999999</v>
      </c>
      <c r="K171" s="69">
        <v>0.4284</v>
      </c>
      <c r="L171" s="69">
        <v>0.41470000000000001</v>
      </c>
      <c r="M171" s="69">
        <v>0.3967</v>
      </c>
      <c r="N171" s="69">
        <v>0.40749999999999997</v>
      </c>
      <c r="O171" s="69">
        <v>0.42949999999999999</v>
      </c>
      <c r="P171" s="69">
        <v>0.44169999999999998</v>
      </c>
      <c r="Q171" s="69">
        <v>0.43340000000000001</v>
      </c>
      <c r="R171" s="69">
        <v>0.42299999999999999</v>
      </c>
      <c r="S171" s="69">
        <v>0.44319999999999998</v>
      </c>
      <c r="T171" s="69">
        <v>0.45789999999999997</v>
      </c>
      <c r="U171" s="69">
        <v>0.4496</v>
      </c>
      <c r="V171" s="69">
        <v>0.45500000000000002</v>
      </c>
      <c r="W171" s="69">
        <v>0.45500000000000002</v>
      </c>
      <c r="X171" s="69">
        <v>0.45829999999999999</v>
      </c>
      <c r="Y171" s="69">
        <v>0.4536</v>
      </c>
      <c r="Z171" s="69">
        <v>0.45179999999999998</v>
      </c>
      <c r="AA171" s="69"/>
      <c r="AB171" s="70">
        <f t="shared" si="12"/>
        <v>10.2904</v>
      </c>
      <c r="AC171" s="71">
        <f t="shared" si="13"/>
        <v>0.93555894974179943</v>
      </c>
      <c r="AD171" s="72">
        <f t="shared" si="14"/>
        <v>1.0008558979147215</v>
      </c>
      <c r="AE171" s="72">
        <f t="shared" si="15"/>
        <v>0.9423443223443223</v>
      </c>
      <c r="AF171" s="73">
        <f t="shared" si="16"/>
        <v>0.4284</v>
      </c>
      <c r="AG171" s="73">
        <f t="shared" si="17"/>
        <v>0.45500000000000002</v>
      </c>
    </row>
    <row r="172" spans="1:33" s="39" customFormat="1" ht="12.75" customHeight="1" x14ac:dyDescent="0.2">
      <c r="A172" s="37"/>
      <c r="B172" s="48" t="s">
        <v>233</v>
      </c>
      <c r="C172" s="41">
        <v>0.12740000000000001</v>
      </c>
      <c r="D172" s="41">
        <v>0.126</v>
      </c>
      <c r="E172" s="41">
        <v>0.12820000000000001</v>
      </c>
      <c r="F172" s="41">
        <v>0.12709999999999999</v>
      </c>
      <c r="G172" s="41">
        <v>0.12559999999999999</v>
      </c>
      <c r="H172" s="41">
        <v>0.1278</v>
      </c>
      <c r="I172" s="41">
        <v>0.14799999999999999</v>
      </c>
      <c r="J172" s="42">
        <v>0.14330000000000001</v>
      </c>
      <c r="K172" s="42">
        <v>0.1595</v>
      </c>
      <c r="L172" s="42">
        <v>0.15229999999999999</v>
      </c>
      <c r="M172" s="41">
        <v>0.1328</v>
      </c>
      <c r="N172" s="41">
        <v>0.14649999999999999</v>
      </c>
      <c r="O172" s="41">
        <v>0.15840000000000001</v>
      </c>
      <c r="P172" s="41">
        <v>0.1656</v>
      </c>
      <c r="Q172" s="41">
        <v>0.15440000000000001</v>
      </c>
      <c r="R172" s="41">
        <v>0.14360000000000001</v>
      </c>
      <c r="S172" s="41">
        <v>0.1447</v>
      </c>
      <c r="T172" s="41">
        <v>0.14979999999999999</v>
      </c>
      <c r="U172" s="42">
        <v>0.1444</v>
      </c>
      <c r="V172" s="42">
        <v>0.1462</v>
      </c>
      <c r="W172" s="42">
        <v>0.14180000000000001</v>
      </c>
      <c r="X172" s="41">
        <v>0.13789999999999999</v>
      </c>
      <c r="Y172" s="41">
        <v>0.1386</v>
      </c>
      <c r="Z172" s="41">
        <v>0.14000000000000001</v>
      </c>
      <c r="AA172" s="41"/>
      <c r="AB172" s="38">
        <f t="shared" si="12"/>
        <v>3.4099000000000004</v>
      </c>
      <c r="AC172" s="30">
        <f t="shared" si="13"/>
        <v>0.85796598228663457</v>
      </c>
      <c r="AD172" s="31">
        <f t="shared" si="14"/>
        <v>0.89077847439916413</v>
      </c>
      <c r="AE172" s="31">
        <f t="shared" si="15"/>
        <v>0.97181372549019618</v>
      </c>
      <c r="AF172" s="32">
        <f t="shared" si="16"/>
        <v>0.1595</v>
      </c>
      <c r="AG172" s="32">
        <f t="shared" si="17"/>
        <v>0.1462</v>
      </c>
    </row>
    <row r="173" spans="1:33" s="39" customFormat="1" ht="12.75" customHeight="1" x14ac:dyDescent="0.2">
      <c r="A173" s="37"/>
      <c r="B173" s="48" t="s">
        <v>234</v>
      </c>
      <c r="C173" s="41">
        <v>0.27829999999999999</v>
      </c>
      <c r="D173" s="41">
        <v>0.27860000000000001</v>
      </c>
      <c r="E173" s="41">
        <v>0.27939999999999998</v>
      </c>
      <c r="F173" s="41">
        <v>0.28399999999999997</v>
      </c>
      <c r="G173" s="41">
        <v>0.29299999999999998</v>
      </c>
      <c r="H173" s="41">
        <v>0.27539999999999998</v>
      </c>
      <c r="I173" s="41">
        <v>0.27539999999999998</v>
      </c>
      <c r="J173" s="42">
        <v>0.27360000000000001</v>
      </c>
      <c r="K173" s="42">
        <v>0.26889999999999997</v>
      </c>
      <c r="L173" s="42">
        <v>0.26240000000000002</v>
      </c>
      <c r="M173" s="41">
        <v>0.26390000000000002</v>
      </c>
      <c r="N173" s="41">
        <v>0.26100000000000001</v>
      </c>
      <c r="O173" s="41">
        <v>0.27110000000000001</v>
      </c>
      <c r="P173" s="41">
        <v>0.27610000000000001</v>
      </c>
      <c r="Q173" s="41">
        <v>0.27900000000000003</v>
      </c>
      <c r="R173" s="41">
        <v>0.27939999999999998</v>
      </c>
      <c r="S173" s="41">
        <v>0.2984</v>
      </c>
      <c r="T173" s="41">
        <v>0.30819999999999997</v>
      </c>
      <c r="U173" s="42">
        <v>0.30530000000000002</v>
      </c>
      <c r="V173" s="42">
        <v>0.30890000000000001</v>
      </c>
      <c r="W173" s="42">
        <v>0.31319999999999998</v>
      </c>
      <c r="X173" s="41">
        <v>0.32040000000000002</v>
      </c>
      <c r="Y173" s="41">
        <v>0.315</v>
      </c>
      <c r="Z173" s="41">
        <v>0.31180000000000002</v>
      </c>
      <c r="AA173" s="41"/>
      <c r="AB173" s="38">
        <f t="shared" si="12"/>
        <v>6.8807000000000009</v>
      </c>
      <c r="AC173" s="30">
        <f t="shared" si="13"/>
        <v>0.89480597170203924</v>
      </c>
      <c r="AD173" s="31">
        <f t="shared" si="14"/>
        <v>1.04786488791423</v>
      </c>
      <c r="AE173" s="31">
        <f t="shared" si="15"/>
        <v>0.91537622392507467</v>
      </c>
      <c r="AF173" s="32">
        <f t="shared" si="16"/>
        <v>0.27360000000000001</v>
      </c>
      <c r="AG173" s="32">
        <f t="shared" si="17"/>
        <v>0.31319999999999998</v>
      </c>
    </row>
    <row r="174" spans="1:33" s="39" customFormat="1" ht="12.75" customHeight="1" x14ac:dyDescent="0.2">
      <c r="A174" s="67"/>
      <c r="B174" s="68" t="s">
        <v>232</v>
      </c>
      <c r="C174" s="69">
        <v>1.6999999999999999E-3</v>
      </c>
      <c r="D174" s="69">
        <v>1.6999999999999999E-3</v>
      </c>
      <c r="E174" s="69">
        <v>1.4E-3</v>
      </c>
      <c r="F174" s="69">
        <v>1.8E-3</v>
      </c>
      <c r="G174" s="69">
        <v>1.9E-3</v>
      </c>
      <c r="H174" s="69">
        <v>2E-3</v>
      </c>
      <c r="I174" s="69">
        <v>1.8E-3</v>
      </c>
      <c r="J174" s="69">
        <v>1.2999999999999999E-3</v>
      </c>
      <c r="K174" s="69">
        <v>1.2999999999999999E-3</v>
      </c>
      <c r="L174" s="69">
        <v>1.1000000000000001E-3</v>
      </c>
      <c r="M174" s="69">
        <v>1.1999999999999999E-3</v>
      </c>
      <c r="N174" s="69">
        <v>1E-3</v>
      </c>
      <c r="O174" s="69">
        <v>8.0000000000000004E-4</v>
      </c>
      <c r="P174" s="69">
        <v>5.9999999999999995E-4</v>
      </c>
      <c r="Q174" s="69">
        <v>4.0000000000000002E-4</v>
      </c>
      <c r="R174" s="69">
        <v>2.0000000000000001E-4</v>
      </c>
      <c r="S174" s="69">
        <v>0</v>
      </c>
      <c r="T174" s="69">
        <v>1E-4</v>
      </c>
      <c r="U174" s="69">
        <v>1.4E-3</v>
      </c>
      <c r="V174" s="69">
        <v>1.9E-3</v>
      </c>
      <c r="W174" s="69">
        <v>1.1000000000000001E-3</v>
      </c>
      <c r="X174" s="69">
        <v>0</v>
      </c>
      <c r="Y174" s="69">
        <v>1E-4</v>
      </c>
      <c r="Z174" s="69">
        <v>1E-4</v>
      </c>
      <c r="AA174" s="69"/>
      <c r="AB174" s="70">
        <f t="shared" si="12"/>
        <v>2.4899999999999995E-2</v>
      </c>
      <c r="AC174" s="71">
        <f t="shared" si="13"/>
        <v>0.51874999999999993</v>
      </c>
      <c r="AD174" s="72">
        <f t="shared" si="14"/>
        <v>0.79807692307692291</v>
      </c>
      <c r="AE174" s="72">
        <f t="shared" si="15"/>
        <v>0.54605263157894723</v>
      </c>
      <c r="AF174" s="73">
        <f t="shared" si="16"/>
        <v>1.2999999999999999E-3</v>
      </c>
      <c r="AG174" s="73">
        <f t="shared" si="17"/>
        <v>1.9E-3</v>
      </c>
    </row>
    <row r="175" spans="1:33" s="39" customFormat="1" ht="12.75" customHeight="1" x14ac:dyDescent="0.2">
      <c r="A175" s="37"/>
      <c r="B175" s="48" t="s">
        <v>235</v>
      </c>
      <c r="C175" s="41">
        <v>0</v>
      </c>
      <c r="D175" s="41">
        <v>0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2">
        <v>0</v>
      </c>
      <c r="K175" s="42">
        <v>0</v>
      </c>
      <c r="L175" s="42">
        <v>0</v>
      </c>
      <c r="M175" s="41">
        <v>0</v>
      </c>
      <c r="N175" s="41">
        <v>0</v>
      </c>
      <c r="O175" s="41">
        <v>0</v>
      </c>
      <c r="P175" s="41">
        <v>0</v>
      </c>
      <c r="Q175" s="41">
        <v>0</v>
      </c>
      <c r="R175" s="41">
        <v>0</v>
      </c>
      <c r="S175" s="41">
        <v>0</v>
      </c>
      <c r="T175" s="41">
        <v>0</v>
      </c>
      <c r="U175" s="42">
        <v>0</v>
      </c>
      <c r="V175" s="42">
        <v>0</v>
      </c>
      <c r="W175" s="42">
        <v>0</v>
      </c>
      <c r="X175" s="41">
        <v>0</v>
      </c>
      <c r="Y175" s="41">
        <v>0</v>
      </c>
      <c r="Z175" s="41">
        <v>0</v>
      </c>
      <c r="AA175" s="41"/>
      <c r="AB175" s="38">
        <f t="shared" si="12"/>
        <v>0</v>
      </c>
      <c r="AC175" s="30" t="e">
        <f t="shared" si="13"/>
        <v>#DIV/0!</v>
      </c>
      <c r="AD175" s="31" t="e">
        <f t="shared" si="14"/>
        <v>#DIV/0!</v>
      </c>
      <c r="AE175" s="31" t="e">
        <f t="shared" si="15"/>
        <v>#DIV/0!</v>
      </c>
      <c r="AF175" s="32">
        <f t="shared" si="16"/>
        <v>0</v>
      </c>
      <c r="AG175" s="32">
        <f t="shared" si="17"/>
        <v>0</v>
      </c>
    </row>
    <row r="176" spans="1:33" s="39" customFormat="1" ht="12.75" customHeight="1" x14ac:dyDescent="0.2">
      <c r="A176" s="37"/>
      <c r="B176" s="48" t="s">
        <v>236</v>
      </c>
      <c r="C176" s="41">
        <v>1.6999999999999999E-3</v>
      </c>
      <c r="D176" s="41">
        <v>1.6000000000000001E-3</v>
      </c>
      <c r="E176" s="41">
        <v>1.4E-3</v>
      </c>
      <c r="F176" s="41">
        <v>1.6999999999999999E-3</v>
      </c>
      <c r="G176" s="41">
        <v>1.9E-3</v>
      </c>
      <c r="H176" s="41">
        <v>2E-3</v>
      </c>
      <c r="I176" s="41">
        <v>1.8E-3</v>
      </c>
      <c r="J176" s="42">
        <v>1.2999999999999999E-3</v>
      </c>
      <c r="K176" s="42">
        <v>1.2999999999999999E-3</v>
      </c>
      <c r="L176" s="42">
        <v>1.1000000000000001E-3</v>
      </c>
      <c r="M176" s="41">
        <v>1.1999999999999999E-3</v>
      </c>
      <c r="N176" s="41">
        <v>1E-3</v>
      </c>
      <c r="O176" s="41">
        <v>6.9999999999999999E-4</v>
      </c>
      <c r="P176" s="41">
        <v>5.9999999999999995E-4</v>
      </c>
      <c r="Q176" s="41">
        <v>4.0000000000000002E-4</v>
      </c>
      <c r="R176" s="41">
        <v>2.0000000000000001E-4</v>
      </c>
      <c r="S176" s="41">
        <v>0</v>
      </c>
      <c r="T176" s="41">
        <v>1E-4</v>
      </c>
      <c r="U176" s="42">
        <v>1.4E-3</v>
      </c>
      <c r="V176" s="42">
        <v>1.9E-3</v>
      </c>
      <c r="W176" s="42">
        <v>1.1000000000000001E-3</v>
      </c>
      <c r="X176" s="41">
        <v>0</v>
      </c>
      <c r="Y176" s="41">
        <v>1E-4</v>
      </c>
      <c r="Z176" s="41">
        <v>1E-4</v>
      </c>
      <c r="AA176" s="41"/>
      <c r="AB176" s="38">
        <f t="shared" si="12"/>
        <v>2.4599999999999993E-2</v>
      </c>
      <c r="AC176" s="30">
        <f t="shared" si="13"/>
        <v>0.51249999999999984</v>
      </c>
      <c r="AD176" s="31">
        <f t="shared" si="14"/>
        <v>0.78846153846153821</v>
      </c>
      <c r="AE176" s="31">
        <f t="shared" si="15"/>
        <v>0.53947368421052611</v>
      </c>
      <c r="AF176" s="32">
        <f t="shared" si="16"/>
        <v>1.2999999999999999E-3</v>
      </c>
      <c r="AG176" s="32">
        <f t="shared" si="17"/>
        <v>1.9E-3</v>
      </c>
    </row>
    <row r="177" spans="1:33" s="39" customFormat="1" ht="12.75" customHeight="1" x14ac:dyDescent="0.2">
      <c r="A177" s="37"/>
      <c r="B177" s="48" t="s">
        <v>237</v>
      </c>
      <c r="C177" s="41">
        <v>0</v>
      </c>
      <c r="D177" s="41">
        <v>0</v>
      </c>
      <c r="E177" s="41">
        <v>0</v>
      </c>
      <c r="F177" s="41">
        <v>0</v>
      </c>
      <c r="G177" s="41">
        <v>0</v>
      </c>
      <c r="H177" s="41">
        <v>0</v>
      </c>
      <c r="I177" s="41">
        <v>0</v>
      </c>
      <c r="J177" s="42">
        <v>0</v>
      </c>
      <c r="K177" s="42">
        <v>0</v>
      </c>
      <c r="L177" s="42">
        <v>0</v>
      </c>
      <c r="M177" s="41">
        <v>0</v>
      </c>
      <c r="N177" s="41">
        <v>0</v>
      </c>
      <c r="O177" s="41">
        <v>0</v>
      </c>
      <c r="P177" s="41">
        <v>0</v>
      </c>
      <c r="Q177" s="41">
        <v>0</v>
      </c>
      <c r="R177" s="41">
        <v>0</v>
      </c>
      <c r="S177" s="41">
        <v>0</v>
      </c>
      <c r="T177" s="41">
        <v>0</v>
      </c>
      <c r="U177" s="42">
        <v>0</v>
      </c>
      <c r="V177" s="42">
        <v>0</v>
      </c>
      <c r="W177" s="42">
        <v>0</v>
      </c>
      <c r="X177" s="41">
        <v>0</v>
      </c>
      <c r="Y177" s="41">
        <v>0</v>
      </c>
      <c r="Z177" s="41">
        <v>0</v>
      </c>
      <c r="AA177" s="41"/>
      <c r="AB177" s="38">
        <f t="shared" si="12"/>
        <v>0</v>
      </c>
      <c r="AC177" s="30" t="e">
        <f t="shared" si="13"/>
        <v>#DIV/0!</v>
      </c>
      <c r="AD177" s="31" t="e">
        <f t="shared" si="14"/>
        <v>#DIV/0!</v>
      </c>
      <c r="AE177" s="31" t="e">
        <f t="shared" si="15"/>
        <v>#DIV/0!</v>
      </c>
      <c r="AF177" s="32">
        <f t="shared" si="16"/>
        <v>0</v>
      </c>
      <c r="AG177" s="32">
        <f t="shared" si="17"/>
        <v>0</v>
      </c>
    </row>
    <row r="178" spans="1:33" s="39" customFormat="1" ht="12.75" customHeight="1" x14ac:dyDescent="0.2">
      <c r="A178" s="37"/>
      <c r="B178" s="48" t="s">
        <v>238</v>
      </c>
      <c r="C178" s="41">
        <v>0</v>
      </c>
      <c r="D178" s="41">
        <v>1E-4</v>
      </c>
      <c r="E178" s="41">
        <v>0</v>
      </c>
      <c r="F178" s="41">
        <v>1E-4</v>
      </c>
      <c r="G178" s="41">
        <v>0</v>
      </c>
      <c r="H178" s="41">
        <v>0</v>
      </c>
      <c r="I178" s="41">
        <v>0</v>
      </c>
      <c r="J178" s="42">
        <v>0</v>
      </c>
      <c r="K178" s="42">
        <v>0</v>
      </c>
      <c r="L178" s="42">
        <v>0</v>
      </c>
      <c r="M178" s="41">
        <v>0</v>
      </c>
      <c r="N178" s="41">
        <v>0</v>
      </c>
      <c r="O178" s="41">
        <v>1E-4</v>
      </c>
      <c r="P178" s="41">
        <v>0</v>
      </c>
      <c r="Q178" s="41">
        <v>0</v>
      </c>
      <c r="R178" s="41">
        <v>0</v>
      </c>
      <c r="S178" s="41">
        <v>0</v>
      </c>
      <c r="T178" s="41">
        <v>0</v>
      </c>
      <c r="U178" s="42">
        <v>0</v>
      </c>
      <c r="V178" s="42">
        <v>0</v>
      </c>
      <c r="W178" s="42">
        <v>0</v>
      </c>
      <c r="X178" s="41">
        <v>0</v>
      </c>
      <c r="Y178" s="41">
        <v>0</v>
      </c>
      <c r="Z178" s="41">
        <v>0</v>
      </c>
      <c r="AA178" s="41"/>
      <c r="AB178" s="38">
        <f t="shared" si="12"/>
        <v>3.0000000000000003E-4</v>
      </c>
      <c r="AC178" s="30">
        <f t="shared" si="13"/>
        <v>0.125</v>
      </c>
      <c r="AD178" s="31" t="e">
        <f t="shared" si="14"/>
        <v>#DIV/0!</v>
      </c>
      <c r="AE178" s="31" t="e">
        <f t="shared" si="15"/>
        <v>#DIV/0!</v>
      </c>
      <c r="AF178" s="32">
        <f t="shared" si="16"/>
        <v>0</v>
      </c>
      <c r="AG178" s="32">
        <f t="shared" si="17"/>
        <v>0</v>
      </c>
    </row>
    <row r="179" spans="1:33" s="39" customFormat="1" ht="12.75" customHeight="1" x14ac:dyDescent="0.2">
      <c r="A179" s="37"/>
      <c r="B179" s="48" t="s">
        <v>239</v>
      </c>
      <c r="C179" s="41">
        <v>0</v>
      </c>
      <c r="D179" s="41">
        <v>0</v>
      </c>
      <c r="E179" s="41">
        <v>0</v>
      </c>
      <c r="F179" s="41">
        <v>0</v>
      </c>
      <c r="G179" s="41">
        <v>0</v>
      </c>
      <c r="H179" s="41">
        <v>0</v>
      </c>
      <c r="I179" s="41">
        <v>0</v>
      </c>
      <c r="J179" s="42">
        <v>0</v>
      </c>
      <c r="K179" s="42">
        <v>0</v>
      </c>
      <c r="L179" s="42">
        <v>0</v>
      </c>
      <c r="M179" s="41">
        <v>0</v>
      </c>
      <c r="N179" s="41">
        <v>0</v>
      </c>
      <c r="O179" s="41">
        <v>0</v>
      </c>
      <c r="P179" s="41">
        <v>0</v>
      </c>
      <c r="Q179" s="41">
        <v>0</v>
      </c>
      <c r="R179" s="41">
        <v>0</v>
      </c>
      <c r="S179" s="41">
        <v>0</v>
      </c>
      <c r="T179" s="41">
        <v>0</v>
      </c>
      <c r="U179" s="42">
        <v>0</v>
      </c>
      <c r="V179" s="42">
        <v>0</v>
      </c>
      <c r="W179" s="42">
        <v>0</v>
      </c>
      <c r="X179" s="41">
        <v>0</v>
      </c>
      <c r="Y179" s="41">
        <v>0</v>
      </c>
      <c r="Z179" s="41">
        <v>0</v>
      </c>
      <c r="AA179" s="41"/>
      <c r="AB179" s="38">
        <f t="shared" si="12"/>
        <v>0</v>
      </c>
      <c r="AC179" s="30" t="e">
        <f t="shared" si="13"/>
        <v>#DIV/0!</v>
      </c>
      <c r="AD179" s="31" t="e">
        <f t="shared" si="14"/>
        <v>#DIV/0!</v>
      </c>
      <c r="AE179" s="31" t="e">
        <f t="shared" si="15"/>
        <v>#DIV/0!</v>
      </c>
      <c r="AF179" s="32">
        <f t="shared" si="16"/>
        <v>0</v>
      </c>
      <c r="AG179" s="32">
        <f t="shared" si="17"/>
        <v>0</v>
      </c>
    </row>
    <row r="180" spans="1:33" s="39" customFormat="1" ht="12.75" customHeight="1" x14ac:dyDescent="0.2">
      <c r="A180" s="67"/>
      <c r="B180" s="68" t="s">
        <v>240</v>
      </c>
      <c r="C180" s="69">
        <v>0.51239999999999997</v>
      </c>
      <c r="D180" s="69">
        <v>0.49080000000000001</v>
      </c>
      <c r="E180" s="69">
        <v>0.46560000000000001</v>
      </c>
      <c r="F180" s="69">
        <v>0.41880000000000001</v>
      </c>
      <c r="G180" s="69">
        <v>0.30480000000000002</v>
      </c>
      <c r="H180" s="69">
        <v>0.16439999999999999</v>
      </c>
      <c r="I180" s="69">
        <v>0.1608</v>
      </c>
      <c r="J180" s="69">
        <v>0.14760000000000001</v>
      </c>
      <c r="K180" s="69">
        <v>0.15840000000000001</v>
      </c>
      <c r="L180" s="69">
        <v>0.1452</v>
      </c>
      <c r="M180" s="69">
        <v>0.12839999999999999</v>
      </c>
      <c r="N180" s="69">
        <v>5.7599999999999998E-2</v>
      </c>
      <c r="O180" s="69">
        <v>7.5600000000000001E-2</v>
      </c>
      <c r="P180" s="69">
        <v>8.7599999999999997E-2</v>
      </c>
      <c r="Q180" s="69">
        <v>0.1452</v>
      </c>
      <c r="R180" s="69">
        <v>0.1176</v>
      </c>
      <c r="S180" s="69">
        <v>0.1128</v>
      </c>
      <c r="T180" s="69">
        <v>0.1176</v>
      </c>
      <c r="U180" s="69">
        <v>0.1212</v>
      </c>
      <c r="V180" s="69">
        <v>0.16439999999999999</v>
      </c>
      <c r="W180" s="69">
        <v>0.2412</v>
      </c>
      <c r="X180" s="69">
        <v>0.42959999999999998</v>
      </c>
      <c r="Y180" s="69">
        <v>0.50760000000000005</v>
      </c>
      <c r="Z180" s="69">
        <v>0.52559999999999996</v>
      </c>
      <c r="AA180" s="69"/>
      <c r="AB180" s="70">
        <f t="shared" si="12"/>
        <v>5.8007999999999997</v>
      </c>
      <c r="AC180" s="71">
        <f t="shared" si="13"/>
        <v>0.45985540334855407</v>
      </c>
      <c r="AD180" s="72">
        <f t="shared" si="14"/>
        <v>1.5258838383838382</v>
      </c>
      <c r="AE180" s="72">
        <f t="shared" si="15"/>
        <v>1.0020729684908789</v>
      </c>
      <c r="AF180" s="73">
        <f t="shared" si="16"/>
        <v>0.15840000000000001</v>
      </c>
      <c r="AG180" s="73">
        <f t="shared" si="17"/>
        <v>0.2412</v>
      </c>
    </row>
    <row r="181" spans="1:33" s="39" customFormat="1" ht="12.75" customHeight="1" x14ac:dyDescent="0.2">
      <c r="A181" s="37"/>
      <c r="B181" s="48" t="s">
        <v>241</v>
      </c>
      <c r="C181" s="41">
        <v>2.3999999999999998E-3</v>
      </c>
      <c r="D181" s="41">
        <v>3.5999999999999999E-3</v>
      </c>
      <c r="E181" s="41">
        <v>2.3999999999999998E-3</v>
      </c>
      <c r="F181" s="41">
        <v>2.3999999999999998E-3</v>
      </c>
      <c r="G181" s="41">
        <v>2.3999999999999998E-3</v>
      </c>
      <c r="H181" s="41">
        <v>3.5999999999999999E-3</v>
      </c>
      <c r="I181" s="41">
        <v>2.3999999999999998E-3</v>
      </c>
      <c r="J181" s="42">
        <v>2.3999999999999998E-3</v>
      </c>
      <c r="K181" s="42">
        <v>3.5999999999999999E-3</v>
      </c>
      <c r="L181" s="42">
        <v>2.3999999999999998E-3</v>
      </c>
      <c r="M181" s="41">
        <v>2.3999999999999998E-3</v>
      </c>
      <c r="N181" s="41">
        <v>3.5999999999999999E-3</v>
      </c>
      <c r="O181" s="41">
        <v>2.3999999999999998E-3</v>
      </c>
      <c r="P181" s="41">
        <v>2.3999999999999998E-3</v>
      </c>
      <c r="Q181" s="41">
        <v>3.5999999999999999E-3</v>
      </c>
      <c r="R181" s="41">
        <v>2.3999999999999998E-3</v>
      </c>
      <c r="S181" s="41">
        <v>2.3999999999999998E-3</v>
      </c>
      <c r="T181" s="41">
        <v>3.5999999999999999E-3</v>
      </c>
      <c r="U181" s="42">
        <v>2.3999999999999998E-3</v>
      </c>
      <c r="V181" s="42">
        <v>2.3999999999999998E-3</v>
      </c>
      <c r="W181" s="42">
        <v>3.5999999999999999E-3</v>
      </c>
      <c r="X181" s="41">
        <v>2.3999999999999998E-3</v>
      </c>
      <c r="Y181" s="41">
        <v>3.5999999999999999E-3</v>
      </c>
      <c r="Z181" s="41">
        <v>2.3999999999999998E-3</v>
      </c>
      <c r="AA181" s="41"/>
      <c r="AB181" s="38">
        <f t="shared" si="12"/>
        <v>6.7199999999999996E-2</v>
      </c>
      <c r="AC181" s="30">
        <f t="shared" si="13"/>
        <v>0.77777777777777779</v>
      </c>
      <c r="AD181" s="31">
        <f t="shared" si="14"/>
        <v>0.77777777777777779</v>
      </c>
      <c r="AE181" s="31">
        <f t="shared" si="15"/>
        <v>0.77777777777777779</v>
      </c>
      <c r="AF181" s="32">
        <f t="shared" si="16"/>
        <v>3.5999999999999999E-3</v>
      </c>
      <c r="AG181" s="32">
        <f t="shared" si="17"/>
        <v>3.5999999999999999E-3</v>
      </c>
    </row>
    <row r="182" spans="1:33" s="39" customFormat="1" ht="12.75" customHeight="1" x14ac:dyDescent="0.2">
      <c r="A182" s="37"/>
      <c r="B182" s="48" t="s">
        <v>242</v>
      </c>
      <c r="C182" s="41">
        <v>0</v>
      </c>
      <c r="D182" s="41">
        <v>0</v>
      </c>
      <c r="E182" s="41">
        <v>0</v>
      </c>
      <c r="F182" s="41">
        <v>0</v>
      </c>
      <c r="G182" s="41">
        <v>0</v>
      </c>
      <c r="H182" s="41">
        <v>0</v>
      </c>
      <c r="I182" s="41">
        <v>0</v>
      </c>
      <c r="J182" s="42">
        <v>0</v>
      </c>
      <c r="K182" s="42">
        <v>0</v>
      </c>
      <c r="L182" s="42">
        <v>0</v>
      </c>
      <c r="M182" s="41">
        <v>0</v>
      </c>
      <c r="N182" s="41">
        <v>0</v>
      </c>
      <c r="O182" s="41">
        <v>0</v>
      </c>
      <c r="P182" s="41">
        <v>0</v>
      </c>
      <c r="Q182" s="41">
        <v>0</v>
      </c>
      <c r="R182" s="41">
        <v>0</v>
      </c>
      <c r="S182" s="41">
        <v>0</v>
      </c>
      <c r="T182" s="41">
        <v>0</v>
      </c>
      <c r="U182" s="42">
        <v>0</v>
      </c>
      <c r="V182" s="42">
        <v>0</v>
      </c>
      <c r="W182" s="42">
        <v>0</v>
      </c>
      <c r="X182" s="41">
        <v>0</v>
      </c>
      <c r="Y182" s="41">
        <v>0</v>
      </c>
      <c r="Z182" s="41">
        <v>0</v>
      </c>
      <c r="AA182" s="41"/>
      <c r="AB182" s="38">
        <f t="shared" si="12"/>
        <v>0</v>
      </c>
      <c r="AC182" s="30" t="e">
        <f t="shared" si="13"/>
        <v>#DIV/0!</v>
      </c>
      <c r="AD182" s="31" t="e">
        <f t="shared" si="14"/>
        <v>#DIV/0!</v>
      </c>
      <c r="AE182" s="31" t="e">
        <f t="shared" si="15"/>
        <v>#DIV/0!</v>
      </c>
      <c r="AF182" s="32">
        <f t="shared" si="16"/>
        <v>0</v>
      </c>
      <c r="AG182" s="32">
        <f t="shared" si="17"/>
        <v>0</v>
      </c>
    </row>
    <row r="183" spans="1:33" s="39" customFormat="1" ht="12.75" customHeight="1" x14ac:dyDescent="0.2">
      <c r="A183" s="37"/>
      <c r="B183" s="48" t="s">
        <v>243</v>
      </c>
      <c r="C183" s="41">
        <v>0.17760000000000001</v>
      </c>
      <c r="D183" s="41">
        <v>0.1764</v>
      </c>
      <c r="E183" s="41">
        <v>0.17280000000000001</v>
      </c>
      <c r="F183" s="41">
        <v>0.16439999999999999</v>
      </c>
      <c r="G183" s="41">
        <v>0.126</v>
      </c>
      <c r="H183" s="41">
        <v>1.32E-2</v>
      </c>
      <c r="I183" s="41">
        <v>9.5999999999999992E-3</v>
      </c>
      <c r="J183" s="42">
        <v>7.1999999999999998E-3</v>
      </c>
      <c r="K183" s="42">
        <v>1.1999999999999999E-3</v>
      </c>
      <c r="L183" s="42">
        <v>0</v>
      </c>
      <c r="M183" s="41">
        <v>0</v>
      </c>
      <c r="N183" s="41">
        <v>0</v>
      </c>
      <c r="O183" s="41">
        <v>0</v>
      </c>
      <c r="P183" s="41">
        <v>0</v>
      </c>
      <c r="Q183" s="41">
        <v>0</v>
      </c>
      <c r="R183" s="41">
        <v>0</v>
      </c>
      <c r="S183" s="41">
        <v>0</v>
      </c>
      <c r="T183" s="41">
        <v>0</v>
      </c>
      <c r="U183" s="42">
        <v>0</v>
      </c>
      <c r="V183" s="42">
        <v>1.1999999999999999E-3</v>
      </c>
      <c r="W183" s="42">
        <v>4.4400000000000002E-2</v>
      </c>
      <c r="X183" s="41">
        <v>0.14399999999999999</v>
      </c>
      <c r="Y183" s="41">
        <v>0.18959999999999999</v>
      </c>
      <c r="Z183" s="41">
        <v>0.18959999999999999</v>
      </c>
      <c r="AA183" s="41"/>
      <c r="AB183" s="38">
        <f t="shared" si="12"/>
        <v>1.4171999999999998</v>
      </c>
      <c r="AC183" s="30">
        <f t="shared" si="13"/>
        <v>0.31144514767932485</v>
      </c>
      <c r="AD183" s="31">
        <f t="shared" si="14"/>
        <v>8.2013888888888875</v>
      </c>
      <c r="AE183" s="31">
        <f t="shared" si="15"/>
        <v>1.3299549549549547</v>
      </c>
      <c r="AF183" s="32">
        <f t="shared" si="16"/>
        <v>7.1999999999999998E-3</v>
      </c>
      <c r="AG183" s="32">
        <f t="shared" si="17"/>
        <v>4.4400000000000002E-2</v>
      </c>
    </row>
    <row r="184" spans="1:33" s="39" customFormat="1" ht="12.75" customHeight="1" x14ac:dyDescent="0.2">
      <c r="A184" s="37"/>
      <c r="B184" s="48" t="s">
        <v>244</v>
      </c>
      <c r="C184" s="41">
        <v>2.52E-2</v>
      </c>
      <c r="D184" s="41">
        <v>2.52E-2</v>
      </c>
      <c r="E184" s="41">
        <v>2.52E-2</v>
      </c>
      <c r="F184" s="41">
        <v>2.52E-2</v>
      </c>
      <c r="G184" s="41">
        <v>2.4E-2</v>
      </c>
      <c r="H184" s="41">
        <v>2.52E-2</v>
      </c>
      <c r="I184" s="41">
        <v>2.52E-2</v>
      </c>
      <c r="J184" s="42">
        <v>2.4E-2</v>
      </c>
      <c r="K184" s="42">
        <v>2.52E-2</v>
      </c>
      <c r="L184" s="42">
        <v>2.4E-2</v>
      </c>
      <c r="M184" s="41">
        <v>2.52E-2</v>
      </c>
      <c r="N184" s="41">
        <v>2.52E-2</v>
      </c>
      <c r="O184" s="41">
        <v>2.4E-2</v>
      </c>
      <c r="P184" s="41">
        <v>2.52E-2</v>
      </c>
      <c r="Q184" s="41">
        <v>2.52E-2</v>
      </c>
      <c r="R184" s="41">
        <v>2.4E-2</v>
      </c>
      <c r="S184" s="41">
        <v>2.52E-2</v>
      </c>
      <c r="T184" s="41">
        <v>2.4E-2</v>
      </c>
      <c r="U184" s="42">
        <v>2.52E-2</v>
      </c>
      <c r="V184" s="42">
        <v>2.52E-2</v>
      </c>
      <c r="W184" s="42">
        <v>2.4E-2</v>
      </c>
      <c r="X184" s="41">
        <v>2.52E-2</v>
      </c>
      <c r="Y184" s="41">
        <v>2.52E-2</v>
      </c>
      <c r="Z184" s="41">
        <v>2.52E-2</v>
      </c>
      <c r="AA184" s="41"/>
      <c r="AB184" s="38">
        <f t="shared" si="12"/>
        <v>0.59640000000000004</v>
      </c>
      <c r="AC184" s="30">
        <f t="shared" si="13"/>
        <v>0.98611111111111116</v>
      </c>
      <c r="AD184" s="31">
        <f t="shared" si="14"/>
        <v>0.98611111111111116</v>
      </c>
      <c r="AE184" s="31">
        <f t="shared" si="15"/>
        <v>0.98611111111111116</v>
      </c>
      <c r="AF184" s="32">
        <f t="shared" si="16"/>
        <v>2.52E-2</v>
      </c>
      <c r="AG184" s="32">
        <f t="shared" si="17"/>
        <v>2.52E-2</v>
      </c>
    </row>
    <row r="185" spans="1:33" s="39" customFormat="1" ht="12.75" customHeight="1" x14ac:dyDescent="0.2">
      <c r="A185" s="37"/>
      <c r="B185" s="48" t="s">
        <v>245</v>
      </c>
      <c r="C185" s="41">
        <v>2.3999999999999998E-3</v>
      </c>
      <c r="D185" s="41">
        <v>2.3999999999999998E-3</v>
      </c>
      <c r="E185" s="41">
        <v>2.3999999999999998E-3</v>
      </c>
      <c r="F185" s="41">
        <v>2.3999999999999998E-3</v>
      </c>
      <c r="G185" s="41">
        <v>2.3999999999999998E-3</v>
      </c>
      <c r="H185" s="41">
        <v>2.3999999999999998E-3</v>
      </c>
      <c r="I185" s="41">
        <v>2.3999999999999998E-3</v>
      </c>
      <c r="J185" s="42">
        <v>2.3999999999999998E-3</v>
      </c>
      <c r="K185" s="42">
        <v>2.3999999999999998E-3</v>
      </c>
      <c r="L185" s="42">
        <v>2.3999999999999998E-3</v>
      </c>
      <c r="M185" s="41">
        <v>2.3999999999999998E-3</v>
      </c>
      <c r="N185" s="41">
        <v>2.3999999999999998E-3</v>
      </c>
      <c r="O185" s="41">
        <v>2.3999999999999998E-3</v>
      </c>
      <c r="P185" s="41">
        <v>2.3999999999999998E-3</v>
      </c>
      <c r="Q185" s="41">
        <v>2.3999999999999998E-3</v>
      </c>
      <c r="R185" s="41">
        <v>2.3999999999999998E-3</v>
      </c>
      <c r="S185" s="41">
        <v>2.3999999999999998E-3</v>
      </c>
      <c r="T185" s="41">
        <v>2.3999999999999998E-3</v>
      </c>
      <c r="U185" s="42">
        <v>2.3999999999999998E-3</v>
      </c>
      <c r="V185" s="42">
        <v>2.3999999999999998E-3</v>
      </c>
      <c r="W185" s="42">
        <v>3.5999999999999999E-3</v>
      </c>
      <c r="X185" s="41">
        <v>2.3999999999999998E-3</v>
      </c>
      <c r="Y185" s="41">
        <v>2.3999999999999998E-3</v>
      </c>
      <c r="Z185" s="41">
        <v>2.3999999999999998E-3</v>
      </c>
      <c r="AA185" s="41"/>
      <c r="AB185" s="38">
        <f t="shared" si="12"/>
        <v>5.8799999999999991E-2</v>
      </c>
      <c r="AC185" s="30">
        <f t="shared" si="13"/>
        <v>0.68055555555555547</v>
      </c>
      <c r="AD185" s="31">
        <f t="shared" si="14"/>
        <v>1.0208333333333333</v>
      </c>
      <c r="AE185" s="31">
        <f t="shared" si="15"/>
        <v>0.68055555555555547</v>
      </c>
      <c r="AF185" s="32">
        <f t="shared" si="16"/>
        <v>2.3999999999999998E-3</v>
      </c>
      <c r="AG185" s="32">
        <f t="shared" si="17"/>
        <v>3.5999999999999999E-3</v>
      </c>
    </row>
    <row r="186" spans="1:33" s="39" customFormat="1" ht="12.75" customHeight="1" x14ac:dyDescent="0.2">
      <c r="A186" s="37"/>
      <c r="B186" s="48" t="s">
        <v>246</v>
      </c>
      <c r="C186" s="41">
        <v>0.20399999999999999</v>
      </c>
      <c r="D186" s="41">
        <v>0.1812</v>
      </c>
      <c r="E186" s="41">
        <v>0.1308</v>
      </c>
      <c r="F186" s="41">
        <v>9.9599999999999994E-2</v>
      </c>
      <c r="G186" s="41">
        <v>2.52E-2</v>
      </c>
      <c r="H186" s="41">
        <v>0</v>
      </c>
      <c r="I186" s="41">
        <v>0</v>
      </c>
      <c r="J186" s="42">
        <v>0</v>
      </c>
      <c r="K186" s="42">
        <v>0</v>
      </c>
      <c r="L186" s="42">
        <v>0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0</v>
      </c>
      <c r="U186" s="42">
        <v>2.3999999999999998E-3</v>
      </c>
      <c r="V186" s="42">
        <v>1.44E-2</v>
      </c>
      <c r="W186" s="42">
        <v>4.6800000000000001E-2</v>
      </c>
      <c r="X186" s="41">
        <v>0.10680000000000001</v>
      </c>
      <c r="Y186" s="41">
        <v>0.20399999999999999</v>
      </c>
      <c r="Z186" s="41">
        <v>0.21240000000000001</v>
      </c>
      <c r="AA186" s="41"/>
      <c r="AB186" s="38">
        <f t="shared" si="12"/>
        <v>1.2275999999999998</v>
      </c>
      <c r="AC186" s="30">
        <f t="shared" si="13"/>
        <v>0.24081920903954798</v>
      </c>
      <c r="AD186" s="31" t="e">
        <f t="shared" si="14"/>
        <v>#DIV/0!</v>
      </c>
      <c r="AE186" s="31">
        <f t="shared" si="15"/>
        <v>1.0929487179487178</v>
      </c>
      <c r="AF186" s="32">
        <f t="shared" si="16"/>
        <v>0</v>
      </c>
      <c r="AG186" s="32">
        <f t="shared" si="17"/>
        <v>4.6800000000000001E-2</v>
      </c>
    </row>
    <row r="187" spans="1:33" s="39" customFormat="1" ht="12.75" customHeight="1" x14ac:dyDescent="0.2">
      <c r="A187" s="37"/>
      <c r="B187" s="48" t="s">
        <v>247</v>
      </c>
      <c r="C187" s="41">
        <v>0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2">
        <v>0</v>
      </c>
      <c r="K187" s="42">
        <v>0</v>
      </c>
      <c r="L187" s="42">
        <v>0</v>
      </c>
      <c r="M187" s="41">
        <v>0</v>
      </c>
      <c r="N187" s="41">
        <v>0</v>
      </c>
      <c r="O187" s="41">
        <v>0</v>
      </c>
      <c r="P187" s="41">
        <v>0</v>
      </c>
      <c r="Q187" s="41">
        <v>0</v>
      </c>
      <c r="R187" s="41">
        <v>0</v>
      </c>
      <c r="S187" s="41">
        <v>0</v>
      </c>
      <c r="T187" s="41">
        <v>0</v>
      </c>
      <c r="U187" s="42">
        <v>0</v>
      </c>
      <c r="V187" s="42">
        <v>0</v>
      </c>
      <c r="W187" s="42">
        <v>0</v>
      </c>
      <c r="X187" s="41">
        <v>0</v>
      </c>
      <c r="Y187" s="41">
        <v>0</v>
      </c>
      <c r="Z187" s="41">
        <v>0</v>
      </c>
      <c r="AA187" s="41"/>
      <c r="AB187" s="38">
        <f t="shared" si="12"/>
        <v>0</v>
      </c>
      <c r="AC187" s="30" t="e">
        <f t="shared" si="13"/>
        <v>#DIV/0!</v>
      </c>
      <c r="AD187" s="31" t="e">
        <f t="shared" si="14"/>
        <v>#DIV/0!</v>
      </c>
      <c r="AE187" s="31" t="e">
        <f t="shared" si="15"/>
        <v>#DIV/0!</v>
      </c>
      <c r="AF187" s="32">
        <f t="shared" si="16"/>
        <v>0</v>
      </c>
      <c r="AG187" s="32">
        <f t="shared" si="17"/>
        <v>0</v>
      </c>
    </row>
    <row r="188" spans="1:33" s="39" customFormat="1" ht="12.75" customHeight="1" x14ac:dyDescent="0.2">
      <c r="A188" s="37"/>
      <c r="B188" s="48" t="s">
        <v>248</v>
      </c>
      <c r="C188" s="41">
        <v>0.1008</v>
      </c>
      <c r="D188" s="41">
        <v>0.10199999999999999</v>
      </c>
      <c r="E188" s="41">
        <v>0.13200000000000001</v>
      </c>
      <c r="F188" s="41">
        <v>0.12479999999999999</v>
      </c>
      <c r="G188" s="41">
        <v>0.12479999999999999</v>
      </c>
      <c r="H188" s="41">
        <v>0.12</v>
      </c>
      <c r="I188" s="41">
        <v>0.1212</v>
      </c>
      <c r="J188" s="42">
        <v>0.1116</v>
      </c>
      <c r="K188" s="42">
        <v>0.126</v>
      </c>
      <c r="L188" s="42">
        <v>0.1164</v>
      </c>
      <c r="M188" s="41">
        <v>9.8400000000000001E-2</v>
      </c>
      <c r="N188" s="41">
        <v>2.64E-2</v>
      </c>
      <c r="O188" s="41">
        <v>4.6800000000000001E-2</v>
      </c>
      <c r="P188" s="41">
        <v>5.7599999999999998E-2</v>
      </c>
      <c r="Q188" s="41">
        <v>0.114</v>
      </c>
      <c r="R188" s="41">
        <v>8.8800000000000004E-2</v>
      </c>
      <c r="S188" s="41">
        <v>8.2799999999999999E-2</v>
      </c>
      <c r="T188" s="41">
        <v>8.7599999999999997E-2</v>
      </c>
      <c r="U188" s="42">
        <v>8.8800000000000004E-2</v>
      </c>
      <c r="V188" s="42">
        <v>0.1188</v>
      </c>
      <c r="W188" s="42">
        <v>0.1188</v>
      </c>
      <c r="X188" s="41">
        <v>0.14879999999999999</v>
      </c>
      <c r="Y188" s="41">
        <v>8.2799999999999999E-2</v>
      </c>
      <c r="Z188" s="41">
        <v>9.3600000000000003E-2</v>
      </c>
      <c r="AA188" s="41"/>
      <c r="AB188" s="38">
        <f t="shared" si="12"/>
        <v>2.4336000000000002</v>
      </c>
      <c r="AC188" s="30">
        <f t="shared" si="13"/>
        <v>0.68145161290322587</v>
      </c>
      <c r="AD188" s="31">
        <f t="shared" si="14"/>
        <v>0.80476190476190479</v>
      </c>
      <c r="AE188" s="31">
        <f t="shared" si="15"/>
        <v>0.85353535353535359</v>
      </c>
      <c r="AF188" s="32">
        <f t="shared" si="16"/>
        <v>0.126</v>
      </c>
      <c r="AG188" s="32">
        <f t="shared" si="17"/>
        <v>0.1188</v>
      </c>
    </row>
    <row r="189" spans="1:33" s="39" customFormat="1" ht="12.75" customHeight="1" x14ac:dyDescent="0.2">
      <c r="A189" s="67"/>
      <c r="B189" s="68" t="s">
        <v>249</v>
      </c>
      <c r="C189" s="69">
        <v>0.1144</v>
      </c>
      <c r="D189" s="69">
        <v>0.1472</v>
      </c>
      <c r="E189" s="69">
        <v>0.152</v>
      </c>
      <c r="F189" s="69">
        <v>0.1472</v>
      </c>
      <c r="G189" s="69">
        <v>0.14480000000000001</v>
      </c>
      <c r="H189" s="69">
        <v>0.12720000000000001</v>
      </c>
      <c r="I189" s="69">
        <v>0.13120000000000001</v>
      </c>
      <c r="J189" s="69">
        <v>0.1336</v>
      </c>
      <c r="K189" s="69">
        <v>0.14399999999999999</v>
      </c>
      <c r="L189" s="69">
        <v>0.12959999999999999</v>
      </c>
      <c r="M189" s="69">
        <v>0.128</v>
      </c>
      <c r="N189" s="69">
        <v>0.15279999999999999</v>
      </c>
      <c r="O189" s="69">
        <v>0.16400000000000001</v>
      </c>
      <c r="P189" s="69">
        <v>0.1696</v>
      </c>
      <c r="Q189" s="69">
        <v>0.1736</v>
      </c>
      <c r="R189" s="69">
        <v>0.188</v>
      </c>
      <c r="S189" s="69">
        <v>0.19600000000000001</v>
      </c>
      <c r="T189" s="69">
        <v>0.20319999999999999</v>
      </c>
      <c r="U189" s="69">
        <v>0.22720000000000001</v>
      </c>
      <c r="V189" s="69">
        <v>0.1976</v>
      </c>
      <c r="W189" s="69">
        <v>0.15840000000000001</v>
      </c>
      <c r="X189" s="69">
        <v>0.1424</v>
      </c>
      <c r="Y189" s="69">
        <v>0.17280000000000001</v>
      </c>
      <c r="Z189" s="69">
        <v>0.17280000000000001</v>
      </c>
      <c r="AA189" s="69"/>
      <c r="AB189" s="70">
        <f t="shared" si="12"/>
        <v>3.8175999999999997</v>
      </c>
      <c r="AC189" s="71">
        <f t="shared" si="13"/>
        <v>0.70011737089201875</v>
      </c>
      <c r="AD189" s="72">
        <f t="shared" si="14"/>
        <v>1.1046296296296296</v>
      </c>
      <c r="AE189" s="72">
        <f t="shared" si="15"/>
        <v>0.70011737089201875</v>
      </c>
      <c r="AF189" s="73">
        <f t="shared" si="16"/>
        <v>0.14399999999999999</v>
      </c>
      <c r="AG189" s="73">
        <f t="shared" si="17"/>
        <v>0.22720000000000001</v>
      </c>
    </row>
    <row r="190" spans="1:33" s="39" customFormat="1" ht="12.75" customHeight="1" x14ac:dyDescent="0.2">
      <c r="A190" s="37"/>
      <c r="B190" s="48" t="s">
        <v>250</v>
      </c>
      <c r="C190" s="41">
        <v>0</v>
      </c>
      <c r="D190" s="41">
        <v>0</v>
      </c>
      <c r="E190" s="41">
        <v>0</v>
      </c>
      <c r="F190" s="41">
        <v>0</v>
      </c>
      <c r="G190" s="41">
        <v>0</v>
      </c>
      <c r="H190" s="41">
        <v>0</v>
      </c>
      <c r="I190" s="41">
        <v>0</v>
      </c>
      <c r="J190" s="42">
        <v>0</v>
      </c>
      <c r="K190" s="42">
        <v>0</v>
      </c>
      <c r="L190" s="42">
        <v>0</v>
      </c>
      <c r="M190" s="41">
        <v>0</v>
      </c>
      <c r="N190" s="41">
        <v>0</v>
      </c>
      <c r="O190" s="41">
        <v>0</v>
      </c>
      <c r="P190" s="41">
        <v>0</v>
      </c>
      <c r="Q190" s="41">
        <v>0</v>
      </c>
      <c r="R190" s="41">
        <v>0</v>
      </c>
      <c r="S190" s="41">
        <v>0</v>
      </c>
      <c r="T190" s="41">
        <v>0</v>
      </c>
      <c r="U190" s="42">
        <v>0</v>
      </c>
      <c r="V190" s="42">
        <v>0</v>
      </c>
      <c r="W190" s="42">
        <v>0</v>
      </c>
      <c r="X190" s="41">
        <v>0</v>
      </c>
      <c r="Y190" s="41">
        <v>0</v>
      </c>
      <c r="Z190" s="41">
        <v>0</v>
      </c>
      <c r="AA190" s="41"/>
      <c r="AB190" s="38">
        <f t="shared" si="12"/>
        <v>0</v>
      </c>
      <c r="AC190" s="30" t="e">
        <f t="shared" si="13"/>
        <v>#DIV/0!</v>
      </c>
      <c r="AD190" s="31" t="e">
        <f t="shared" si="14"/>
        <v>#DIV/0!</v>
      </c>
      <c r="AE190" s="31" t="e">
        <f t="shared" si="15"/>
        <v>#DIV/0!</v>
      </c>
      <c r="AF190" s="32">
        <f t="shared" si="16"/>
        <v>0</v>
      </c>
      <c r="AG190" s="32">
        <f t="shared" si="17"/>
        <v>0</v>
      </c>
    </row>
    <row r="191" spans="1:33" s="39" customFormat="1" ht="12.75" customHeight="1" x14ac:dyDescent="0.2">
      <c r="A191" s="37"/>
      <c r="B191" s="48" t="s">
        <v>251</v>
      </c>
      <c r="C191" s="41">
        <v>0</v>
      </c>
      <c r="D191" s="41">
        <v>0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2">
        <v>0</v>
      </c>
      <c r="K191" s="42">
        <v>0</v>
      </c>
      <c r="L191" s="42">
        <v>0</v>
      </c>
      <c r="M191" s="41">
        <v>0</v>
      </c>
      <c r="N191" s="41">
        <v>0</v>
      </c>
      <c r="O191" s="41">
        <v>0</v>
      </c>
      <c r="P191" s="41">
        <v>0</v>
      </c>
      <c r="Q191" s="41">
        <v>0</v>
      </c>
      <c r="R191" s="41">
        <v>0</v>
      </c>
      <c r="S191" s="41">
        <v>0</v>
      </c>
      <c r="T191" s="41">
        <v>0</v>
      </c>
      <c r="U191" s="42">
        <v>0</v>
      </c>
      <c r="V191" s="42">
        <v>0</v>
      </c>
      <c r="W191" s="42">
        <v>0</v>
      </c>
      <c r="X191" s="41">
        <v>0</v>
      </c>
      <c r="Y191" s="41">
        <v>0</v>
      </c>
      <c r="Z191" s="41">
        <v>0</v>
      </c>
      <c r="AA191" s="41"/>
      <c r="AB191" s="38">
        <f t="shared" si="12"/>
        <v>0</v>
      </c>
      <c r="AC191" s="30" t="e">
        <f t="shared" si="13"/>
        <v>#DIV/0!</v>
      </c>
      <c r="AD191" s="31" t="e">
        <f t="shared" si="14"/>
        <v>#DIV/0!</v>
      </c>
      <c r="AE191" s="31" t="e">
        <f t="shared" si="15"/>
        <v>#DIV/0!</v>
      </c>
      <c r="AF191" s="32">
        <f t="shared" si="16"/>
        <v>0</v>
      </c>
      <c r="AG191" s="32">
        <f t="shared" si="17"/>
        <v>0</v>
      </c>
    </row>
    <row r="192" spans="1:33" s="39" customFormat="1" ht="12.75" customHeight="1" x14ac:dyDescent="0.2">
      <c r="A192" s="37"/>
      <c r="B192" s="48" t="s">
        <v>252</v>
      </c>
      <c r="C192" s="41">
        <v>6.3200000000000006E-2</v>
      </c>
      <c r="D192" s="41">
        <v>7.8399999999999997E-2</v>
      </c>
      <c r="E192" s="41">
        <v>8.3199999999999996E-2</v>
      </c>
      <c r="F192" s="41">
        <v>8.3199999999999996E-2</v>
      </c>
      <c r="G192" s="41">
        <v>6.9599999999999995E-2</v>
      </c>
      <c r="H192" s="41">
        <v>6.4000000000000001E-2</v>
      </c>
      <c r="I192" s="41">
        <v>7.0400000000000004E-2</v>
      </c>
      <c r="J192" s="42">
        <v>5.6800000000000003E-2</v>
      </c>
      <c r="K192" s="42">
        <v>6.2399999999999997E-2</v>
      </c>
      <c r="L192" s="42">
        <v>4.9599999999999998E-2</v>
      </c>
      <c r="M192" s="41">
        <v>5.4399999999999997E-2</v>
      </c>
      <c r="N192" s="41">
        <v>7.3599999999999999E-2</v>
      </c>
      <c r="O192" s="41">
        <v>7.6799999999999993E-2</v>
      </c>
      <c r="P192" s="41">
        <v>0.08</v>
      </c>
      <c r="Q192" s="41">
        <v>9.1200000000000003E-2</v>
      </c>
      <c r="R192" s="41">
        <v>0.1008</v>
      </c>
      <c r="S192" s="41">
        <v>0.10639999999999999</v>
      </c>
      <c r="T192" s="41">
        <v>0.10879999999999999</v>
      </c>
      <c r="U192" s="42">
        <v>0.11600000000000001</v>
      </c>
      <c r="V192" s="42">
        <v>9.1200000000000003E-2</v>
      </c>
      <c r="W192" s="42">
        <v>7.0400000000000004E-2</v>
      </c>
      <c r="X192" s="41">
        <v>5.7599999999999998E-2</v>
      </c>
      <c r="Y192" s="41">
        <v>8.72E-2</v>
      </c>
      <c r="Z192" s="41">
        <v>8.8800000000000004E-2</v>
      </c>
      <c r="AA192" s="41"/>
      <c r="AB192" s="38">
        <f t="shared" si="12"/>
        <v>1.8840000000000001</v>
      </c>
      <c r="AC192" s="30">
        <f t="shared" si="13"/>
        <v>0.67672413793103448</v>
      </c>
      <c r="AD192" s="31">
        <f t="shared" si="14"/>
        <v>1.2580128205128205</v>
      </c>
      <c r="AE192" s="31">
        <f t="shared" si="15"/>
        <v>0.67672413793103448</v>
      </c>
      <c r="AF192" s="32">
        <f t="shared" si="16"/>
        <v>6.2399999999999997E-2</v>
      </c>
      <c r="AG192" s="32">
        <f t="shared" si="17"/>
        <v>0.11600000000000001</v>
      </c>
    </row>
    <row r="193" spans="1:33" s="39" customFormat="1" ht="12.75" customHeight="1" x14ac:dyDescent="0.2">
      <c r="A193" s="37"/>
      <c r="B193" s="48" t="s">
        <v>253</v>
      </c>
      <c r="C193" s="41">
        <v>3.2000000000000001E-2</v>
      </c>
      <c r="D193" s="41">
        <v>4.8800000000000003E-2</v>
      </c>
      <c r="E193" s="41">
        <v>4.8800000000000003E-2</v>
      </c>
      <c r="F193" s="41">
        <v>4.48E-2</v>
      </c>
      <c r="G193" s="41">
        <v>5.5199999999999999E-2</v>
      </c>
      <c r="H193" s="41">
        <v>4.3999999999999997E-2</v>
      </c>
      <c r="I193" s="41">
        <v>4.9599999999999998E-2</v>
      </c>
      <c r="J193" s="42">
        <v>6.6400000000000001E-2</v>
      </c>
      <c r="K193" s="42">
        <v>7.1199999999999999E-2</v>
      </c>
      <c r="L193" s="42">
        <v>7.1199999999999999E-2</v>
      </c>
      <c r="M193" s="41">
        <v>6.2399999999999997E-2</v>
      </c>
      <c r="N193" s="41">
        <v>6.9599999999999995E-2</v>
      </c>
      <c r="O193" s="41">
        <v>7.6799999999999993E-2</v>
      </c>
      <c r="P193" s="41">
        <v>7.9200000000000007E-2</v>
      </c>
      <c r="Q193" s="41">
        <v>7.2800000000000004E-2</v>
      </c>
      <c r="R193" s="41">
        <v>7.6799999999999993E-2</v>
      </c>
      <c r="S193" s="41">
        <v>7.2800000000000004E-2</v>
      </c>
      <c r="T193" s="41">
        <v>7.5200000000000003E-2</v>
      </c>
      <c r="U193" s="42">
        <v>8.9599999999999999E-2</v>
      </c>
      <c r="V193" s="42">
        <v>8.72E-2</v>
      </c>
      <c r="W193" s="42">
        <v>6.8000000000000005E-2</v>
      </c>
      <c r="X193" s="41">
        <v>6.5600000000000006E-2</v>
      </c>
      <c r="Y193" s="41">
        <v>6.4799999999999996E-2</v>
      </c>
      <c r="Z193" s="41">
        <v>6.4799999999999996E-2</v>
      </c>
      <c r="AA193" s="41"/>
      <c r="AB193" s="38">
        <f t="shared" si="12"/>
        <v>1.5575999999999999</v>
      </c>
      <c r="AC193" s="30">
        <f t="shared" si="13"/>
        <v>0.7243303571428571</v>
      </c>
      <c r="AD193" s="31">
        <f t="shared" si="14"/>
        <v>0.9115168539325843</v>
      </c>
      <c r="AE193" s="31">
        <f t="shared" si="15"/>
        <v>0.7243303571428571</v>
      </c>
      <c r="AF193" s="32">
        <f t="shared" si="16"/>
        <v>7.1199999999999999E-2</v>
      </c>
      <c r="AG193" s="32">
        <f t="shared" si="17"/>
        <v>8.9599999999999999E-2</v>
      </c>
    </row>
    <row r="194" spans="1:33" s="39" customFormat="1" ht="12.75" customHeight="1" x14ac:dyDescent="0.2">
      <c r="A194" s="37"/>
      <c r="B194" s="48" t="s">
        <v>254</v>
      </c>
      <c r="C194" s="41">
        <v>0</v>
      </c>
      <c r="D194" s="41">
        <v>0</v>
      </c>
      <c r="E194" s="41">
        <v>0</v>
      </c>
      <c r="F194" s="41">
        <v>0</v>
      </c>
      <c r="G194" s="41">
        <v>0</v>
      </c>
      <c r="H194" s="41">
        <v>0</v>
      </c>
      <c r="I194" s="41">
        <v>0</v>
      </c>
      <c r="J194" s="42">
        <v>0</v>
      </c>
      <c r="K194" s="42">
        <v>0</v>
      </c>
      <c r="L194" s="42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2">
        <v>0</v>
      </c>
      <c r="V194" s="42">
        <v>0</v>
      </c>
      <c r="W194" s="42">
        <v>0</v>
      </c>
      <c r="X194" s="41">
        <v>0</v>
      </c>
      <c r="Y194" s="41">
        <v>0</v>
      </c>
      <c r="Z194" s="41">
        <v>0</v>
      </c>
      <c r="AA194" s="41"/>
      <c r="AB194" s="38">
        <f t="shared" si="12"/>
        <v>0</v>
      </c>
      <c r="AC194" s="30" t="e">
        <f t="shared" si="13"/>
        <v>#DIV/0!</v>
      </c>
      <c r="AD194" s="31" t="e">
        <f t="shared" si="14"/>
        <v>#DIV/0!</v>
      </c>
      <c r="AE194" s="31" t="e">
        <f t="shared" si="15"/>
        <v>#DIV/0!</v>
      </c>
      <c r="AF194" s="32">
        <f t="shared" si="16"/>
        <v>0</v>
      </c>
      <c r="AG194" s="32">
        <f t="shared" si="17"/>
        <v>0</v>
      </c>
    </row>
    <row r="195" spans="1:33" s="39" customFormat="1" ht="12.75" customHeight="1" x14ac:dyDescent="0.2">
      <c r="A195" s="37"/>
      <c r="B195" s="48" t="s">
        <v>255</v>
      </c>
      <c r="C195" s="41">
        <v>0</v>
      </c>
      <c r="D195" s="41">
        <v>0</v>
      </c>
      <c r="E195" s="41">
        <v>0</v>
      </c>
      <c r="F195" s="41">
        <v>0</v>
      </c>
      <c r="G195" s="41">
        <v>0</v>
      </c>
      <c r="H195" s="41">
        <v>0</v>
      </c>
      <c r="I195" s="41">
        <v>0</v>
      </c>
      <c r="J195" s="42">
        <v>0</v>
      </c>
      <c r="K195" s="42">
        <v>0</v>
      </c>
      <c r="L195" s="42">
        <v>0</v>
      </c>
      <c r="M195" s="41">
        <v>0</v>
      </c>
      <c r="N195" s="41">
        <v>0</v>
      </c>
      <c r="O195" s="41">
        <v>0</v>
      </c>
      <c r="P195" s="41">
        <v>0</v>
      </c>
      <c r="Q195" s="41">
        <v>0</v>
      </c>
      <c r="R195" s="41">
        <v>0</v>
      </c>
      <c r="S195" s="41">
        <v>0</v>
      </c>
      <c r="T195" s="41">
        <v>0</v>
      </c>
      <c r="U195" s="42">
        <v>0</v>
      </c>
      <c r="V195" s="42">
        <v>0</v>
      </c>
      <c r="W195" s="42">
        <v>0</v>
      </c>
      <c r="X195" s="41">
        <v>0</v>
      </c>
      <c r="Y195" s="41">
        <v>0</v>
      </c>
      <c r="Z195" s="41">
        <v>0</v>
      </c>
      <c r="AA195" s="41"/>
      <c r="AB195" s="38">
        <f t="shared" si="12"/>
        <v>0</v>
      </c>
      <c r="AC195" s="30" t="e">
        <f t="shared" si="13"/>
        <v>#DIV/0!</v>
      </c>
      <c r="AD195" s="31" t="e">
        <f t="shared" si="14"/>
        <v>#DIV/0!</v>
      </c>
      <c r="AE195" s="31" t="e">
        <f t="shared" si="15"/>
        <v>#DIV/0!</v>
      </c>
      <c r="AF195" s="32">
        <f t="shared" si="16"/>
        <v>0</v>
      </c>
      <c r="AG195" s="32">
        <f t="shared" si="17"/>
        <v>0</v>
      </c>
    </row>
    <row r="196" spans="1:33" s="39" customFormat="1" ht="12.75" customHeight="1" x14ac:dyDescent="0.2">
      <c r="A196" s="37"/>
      <c r="B196" s="48" t="s">
        <v>256</v>
      </c>
      <c r="C196" s="41">
        <v>0</v>
      </c>
      <c r="D196" s="41">
        <v>0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2">
        <v>0</v>
      </c>
      <c r="K196" s="42">
        <v>0</v>
      </c>
      <c r="L196" s="42">
        <v>0</v>
      </c>
      <c r="M196" s="41">
        <v>0</v>
      </c>
      <c r="N196" s="41">
        <v>0</v>
      </c>
      <c r="O196" s="41">
        <v>0</v>
      </c>
      <c r="P196" s="41">
        <v>0</v>
      </c>
      <c r="Q196" s="41">
        <v>0</v>
      </c>
      <c r="R196" s="41">
        <v>0</v>
      </c>
      <c r="S196" s="41">
        <v>0</v>
      </c>
      <c r="T196" s="41">
        <v>0</v>
      </c>
      <c r="U196" s="42">
        <v>0</v>
      </c>
      <c r="V196" s="42">
        <v>0</v>
      </c>
      <c r="W196" s="42">
        <v>0</v>
      </c>
      <c r="X196" s="41">
        <v>0</v>
      </c>
      <c r="Y196" s="41">
        <v>0</v>
      </c>
      <c r="Z196" s="41">
        <v>0</v>
      </c>
      <c r="AA196" s="41"/>
      <c r="AB196" s="38">
        <f t="shared" si="12"/>
        <v>0</v>
      </c>
      <c r="AC196" s="30" t="e">
        <f t="shared" si="13"/>
        <v>#DIV/0!</v>
      </c>
      <c r="AD196" s="31" t="e">
        <f t="shared" si="14"/>
        <v>#DIV/0!</v>
      </c>
      <c r="AE196" s="31" t="e">
        <f t="shared" si="15"/>
        <v>#DIV/0!</v>
      </c>
      <c r="AF196" s="32">
        <f t="shared" si="16"/>
        <v>0</v>
      </c>
      <c r="AG196" s="32">
        <f t="shared" si="17"/>
        <v>0</v>
      </c>
    </row>
    <row r="197" spans="1:33" s="39" customFormat="1" ht="12.75" customHeight="1" x14ac:dyDescent="0.2">
      <c r="A197" s="37"/>
      <c r="B197" s="48" t="s">
        <v>257</v>
      </c>
      <c r="C197" s="41">
        <v>0</v>
      </c>
      <c r="D197" s="41">
        <v>0</v>
      </c>
      <c r="E197" s="41">
        <v>0</v>
      </c>
      <c r="F197" s="41">
        <v>0</v>
      </c>
      <c r="G197" s="41">
        <v>0</v>
      </c>
      <c r="H197" s="41">
        <v>0</v>
      </c>
      <c r="I197" s="41">
        <v>0</v>
      </c>
      <c r="J197" s="42">
        <v>0</v>
      </c>
      <c r="K197" s="42">
        <v>0</v>
      </c>
      <c r="L197" s="42">
        <v>0</v>
      </c>
      <c r="M197" s="41">
        <v>0</v>
      </c>
      <c r="N197" s="41">
        <v>0</v>
      </c>
      <c r="O197" s="41">
        <v>0</v>
      </c>
      <c r="P197" s="41">
        <v>0</v>
      </c>
      <c r="Q197" s="41">
        <v>0</v>
      </c>
      <c r="R197" s="41">
        <v>0</v>
      </c>
      <c r="S197" s="41">
        <v>0</v>
      </c>
      <c r="T197" s="41">
        <v>0</v>
      </c>
      <c r="U197" s="42">
        <v>0</v>
      </c>
      <c r="V197" s="42">
        <v>0</v>
      </c>
      <c r="W197" s="42">
        <v>0</v>
      </c>
      <c r="X197" s="41">
        <v>0</v>
      </c>
      <c r="Y197" s="41">
        <v>0</v>
      </c>
      <c r="Z197" s="41">
        <v>0</v>
      </c>
      <c r="AA197" s="41"/>
      <c r="AB197" s="38">
        <f t="shared" si="12"/>
        <v>0</v>
      </c>
      <c r="AC197" s="30" t="e">
        <f t="shared" si="13"/>
        <v>#DIV/0!</v>
      </c>
      <c r="AD197" s="31" t="e">
        <f t="shared" si="14"/>
        <v>#DIV/0!</v>
      </c>
      <c r="AE197" s="31" t="e">
        <f t="shared" si="15"/>
        <v>#DIV/0!</v>
      </c>
      <c r="AF197" s="32">
        <f t="shared" si="16"/>
        <v>0</v>
      </c>
      <c r="AG197" s="32">
        <f t="shared" si="17"/>
        <v>0</v>
      </c>
    </row>
    <row r="198" spans="1:33" s="39" customFormat="1" ht="12.75" customHeight="1" x14ac:dyDescent="0.2">
      <c r="A198" s="37"/>
      <c r="B198" s="48" t="s">
        <v>258</v>
      </c>
      <c r="C198" s="41">
        <v>0</v>
      </c>
      <c r="D198" s="41">
        <v>0</v>
      </c>
      <c r="E198" s="41">
        <v>0</v>
      </c>
      <c r="F198" s="41">
        <v>0</v>
      </c>
      <c r="G198" s="41">
        <v>0</v>
      </c>
      <c r="H198" s="41">
        <v>0</v>
      </c>
      <c r="I198" s="41">
        <v>0</v>
      </c>
      <c r="J198" s="42">
        <v>0</v>
      </c>
      <c r="K198" s="42">
        <v>0</v>
      </c>
      <c r="L198" s="42">
        <v>0</v>
      </c>
      <c r="M198" s="41">
        <v>0</v>
      </c>
      <c r="N198" s="41">
        <v>0</v>
      </c>
      <c r="O198" s="41">
        <v>0</v>
      </c>
      <c r="P198" s="41">
        <v>0</v>
      </c>
      <c r="Q198" s="41">
        <v>0</v>
      </c>
      <c r="R198" s="41">
        <v>0</v>
      </c>
      <c r="S198" s="41">
        <v>0</v>
      </c>
      <c r="T198" s="41">
        <v>0</v>
      </c>
      <c r="U198" s="42">
        <v>0</v>
      </c>
      <c r="V198" s="42">
        <v>0</v>
      </c>
      <c r="W198" s="42">
        <v>0</v>
      </c>
      <c r="X198" s="41">
        <v>0</v>
      </c>
      <c r="Y198" s="41">
        <v>0</v>
      </c>
      <c r="Z198" s="41">
        <v>0</v>
      </c>
      <c r="AA198" s="41"/>
      <c r="AB198" s="38">
        <f t="shared" si="12"/>
        <v>0</v>
      </c>
      <c r="AC198" s="30" t="e">
        <f t="shared" si="13"/>
        <v>#DIV/0!</v>
      </c>
      <c r="AD198" s="31" t="e">
        <f t="shared" si="14"/>
        <v>#DIV/0!</v>
      </c>
      <c r="AE198" s="31" t="e">
        <f t="shared" si="15"/>
        <v>#DIV/0!</v>
      </c>
      <c r="AF198" s="32">
        <f t="shared" si="16"/>
        <v>0</v>
      </c>
      <c r="AG198" s="32">
        <f t="shared" si="17"/>
        <v>0</v>
      </c>
    </row>
    <row r="199" spans="1:33" s="39" customFormat="1" ht="12.75" customHeight="1" x14ac:dyDescent="0.2">
      <c r="A199" s="37"/>
      <c r="B199" s="48" t="s">
        <v>259</v>
      </c>
      <c r="C199" s="41">
        <v>0</v>
      </c>
      <c r="D199" s="41">
        <v>0</v>
      </c>
      <c r="E199" s="41">
        <v>0</v>
      </c>
      <c r="F199" s="41">
        <v>0</v>
      </c>
      <c r="G199" s="41">
        <v>0</v>
      </c>
      <c r="H199" s="41">
        <v>0</v>
      </c>
      <c r="I199" s="41">
        <v>0</v>
      </c>
      <c r="J199" s="42">
        <v>0</v>
      </c>
      <c r="K199" s="42">
        <v>0</v>
      </c>
      <c r="L199" s="42">
        <v>0</v>
      </c>
      <c r="M199" s="41">
        <v>0</v>
      </c>
      <c r="N199" s="41">
        <v>0</v>
      </c>
      <c r="O199" s="41">
        <v>0</v>
      </c>
      <c r="P199" s="41">
        <v>0</v>
      </c>
      <c r="Q199" s="41">
        <v>0</v>
      </c>
      <c r="R199" s="41">
        <v>0</v>
      </c>
      <c r="S199" s="41">
        <v>0</v>
      </c>
      <c r="T199" s="41">
        <v>0</v>
      </c>
      <c r="U199" s="42">
        <v>0</v>
      </c>
      <c r="V199" s="42">
        <v>0</v>
      </c>
      <c r="W199" s="42">
        <v>0</v>
      </c>
      <c r="X199" s="41">
        <v>0</v>
      </c>
      <c r="Y199" s="41">
        <v>0</v>
      </c>
      <c r="Z199" s="41">
        <v>0</v>
      </c>
      <c r="AA199" s="41"/>
      <c r="AB199" s="38">
        <f t="shared" si="12"/>
        <v>0</v>
      </c>
      <c r="AC199" s="30" t="e">
        <f t="shared" si="13"/>
        <v>#DIV/0!</v>
      </c>
      <c r="AD199" s="31" t="e">
        <f t="shared" si="14"/>
        <v>#DIV/0!</v>
      </c>
      <c r="AE199" s="31" t="e">
        <f t="shared" si="15"/>
        <v>#DIV/0!</v>
      </c>
      <c r="AF199" s="32">
        <f t="shared" si="16"/>
        <v>0</v>
      </c>
      <c r="AG199" s="32">
        <f t="shared" si="17"/>
        <v>0</v>
      </c>
    </row>
    <row r="200" spans="1:33" s="39" customFormat="1" ht="12.75" customHeight="1" x14ac:dyDescent="0.2">
      <c r="A200" s="37"/>
      <c r="B200" s="48" t="s">
        <v>260</v>
      </c>
      <c r="C200" s="41">
        <v>9.5999999999999992E-3</v>
      </c>
      <c r="D200" s="41">
        <v>9.5999999999999992E-3</v>
      </c>
      <c r="E200" s="41">
        <v>9.5999999999999992E-3</v>
      </c>
      <c r="F200" s="41">
        <v>9.5999999999999992E-3</v>
      </c>
      <c r="G200" s="41">
        <v>9.5999999999999992E-3</v>
      </c>
      <c r="H200" s="41">
        <v>9.5999999999999992E-3</v>
      </c>
      <c r="I200" s="41">
        <v>9.5999999999999992E-3</v>
      </c>
      <c r="J200" s="42">
        <v>9.5999999999999992E-3</v>
      </c>
      <c r="K200" s="42">
        <v>9.5999999999999992E-3</v>
      </c>
      <c r="L200" s="42">
        <v>8.8000000000000005E-3</v>
      </c>
      <c r="M200" s="41">
        <v>9.5999999999999992E-3</v>
      </c>
      <c r="N200" s="41">
        <v>9.5999999999999992E-3</v>
      </c>
      <c r="O200" s="41">
        <v>9.5999999999999992E-3</v>
      </c>
      <c r="P200" s="41">
        <v>9.5999999999999992E-3</v>
      </c>
      <c r="Q200" s="41">
        <v>9.5999999999999992E-3</v>
      </c>
      <c r="R200" s="41">
        <v>8.8000000000000005E-3</v>
      </c>
      <c r="S200" s="41">
        <v>9.5999999999999992E-3</v>
      </c>
      <c r="T200" s="41">
        <v>9.5999999999999992E-3</v>
      </c>
      <c r="U200" s="42">
        <v>9.5999999999999992E-3</v>
      </c>
      <c r="V200" s="42">
        <v>8.8000000000000005E-3</v>
      </c>
      <c r="W200" s="42">
        <v>9.5999999999999992E-3</v>
      </c>
      <c r="X200" s="41">
        <v>9.5999999999999992E-3</v>
      </c>
      <c r="Y200" s="41">
        <v>9.5999999999999992E-3</v>
      </c>
      <c r="Z200" s="41">
        <v>8.8000000000000005E-3</v>
      </c>
      <c r="AA200" s="41"/>
      <c r="AB200" s="38">
        <f t="shared" ref="AB200:AB201" si="18">SUM(C200:Z200)</f>
        <v>0.22719999999999999</v>
      </c>
      <c r="AC200" s="30">
        <f t="shared" ref="AC200:AC201" si="19">AVERAGE(C200:Z200)/MAX(C200:Z200)</f>
        <v>0.98611111111111116</v>
      </c>
      <c r="AD200" s="31">
        <f t="shared" ref="AD200:AD201" si="20">AVERAGE(C200:Z200)/MAX(J200:L200)</f>
        <v>0.98611111111111116</v>
      </c>
      <c r="AE200" s="31">
        <f t="shared" ref="AE200:AE201" si="21">AVERAGE(C200:Z200)/MAX(U200:W200)</f>
        <v>0.98611111111111116</v>
      </c>
      <c r="AF200" s="32">
        <f t="shared" ref="AF200:AF201" si="22">MAX(J200:L200)</f>
        <v>9.5999999999999992E-3</v>
      </c>
      <c r="AG200" s="32">
        <f t="shared" ref="AG200:AG201" si="23">MAX(U200:W200)</f>
        <v>9.5999999999999992E-3</v>
      </c>
    </row>
    <row r="201" spans="1:33" s="39" customFormat="1" ht="12.75" customHeight="1" x14ac:dyDescent="0.2">
      <c r="A201" s="37"/>
      <c r="B201" s="48" t="s">
        <v>261</v>
      </c>
      <c r="C201" s="41">
        <v>9.5999999999999992E-3</v>
      </c>
      <c r="D201" s="41">
        <v>1.04E-2</v>
      </c>
      <c r="E201" s="41">
        <v>1.04E-2</v>
      </c>
      <c r="F201" s="41">
        <v>9.5999999999999992E-3</v>
      </c>
      <c r="G201" s="41">
        <v>1.04E-2</v>
      </c>
      <c r="H201" s="41">
        <v>9.5999999999999992E-3</v>
      </c>
      <c r="I201" s="41">
        <v>1.6000000000000001E-3</v>
      </c>
      <c r="J201" s="42">
        <v>8.0000000000000004E-4</v>
      </c>
      <c r="K201" s="42">
        <v>8.0000000000000004E-4</v>
      </c>
      <c r="L201" s="42">
        <v>0</v>
      </c>
      <c r="M201" s="41">
        <v>1.6000000000000001E-3</v>
      </c>
      <c r="N201" s="41">
        <v>0</v>
      </c>
      <c r="O201" s="41">
        <v>8.0000000000000004E-4</v>
      </c>
      <c r="P201" s="41">
        <v>8.0000000000000004E-4</v>
      </c>
      <c r="Q201" s="41">
        <v>0</v>
      </c>
      <c r="R201" s="41">
        <v>1.6000000000000001E-3</v>
      </c>
      <c r="S201" s="41">
        <v>7.1999999999999998E-3</v>
      </c>
      <c r="T201" s="41">
        <v>9.5999999999999992E-3</v>
      </c>
      <c r="U201" s="42">
        <v>1.2E-2</v>
      </c>
      <c r="V201" s="42">
        <v>1.04E-2</v>
      </c>
      <c r="W201" s="42">
        <v>1.04E-2</v>
      </c>
      <c r="X201" s="41">
        <v>9.5999999999999992E-3</v>
      </c>
      <c r="Y201" s="41">
        <v>1.12E-2</v>
      </c>
      <c r="Z201" s="41">
        <v>1.04E-2</v>
      </c>
      <c r="AA201" s="41"/>
      <c r="AB201" s="38">
        <f t="shared" si="18"/>
        <v>0.14879999999999996</v>
      </c>
      <c r="AC201" s="30">
        <f t="shared" si="19"/>
        <v>0.5166666666666665</v>
      </c>
      <c r="AD201" s="31">
        <f t="shared" si="20"/>
        <v>7.7499999999999973</v>
      </c>
      <c r="AE201" s="31">
        <f t="shared" si="21"/>
        <v>0.5166666666666665</v>
      </c>
      <c r="AF201" s="32">
        <f t="shared" si="22"/>
        <v>8.0000000000000004E-4</v>
      </c>
      <c r="AG201" s="32">
        <f t="shared" si="23"/>
        <v>1.2E-2</v>
      </c>
    </row>
    <row r="202" spans="1:33" s="21" customFormat="1" ht="15.75" customHeight="1" x14ac:dyDescent="0.2">
      <c r="A202" s="15"/>
      <c r="B202" s="16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8"/>
      <c r="O202" s="19"/>
      <c r="P202" s="17"/>
      <c r="Q202" s="17"/>
      <c r="R202" s="17"/>
      <c r="S202" s="17"/>
      <c r="T202" s="18"/>
      <c r="U202" s="17"/>
      <c r="V202" s="17"/>
      <c r="W202" s="17"/>
      <c r="X202" s="17"/>
      <c r="Y202" s="18"/>
      <c r="Z202" s="17"/>
      <c r="AA202" s="17"/>
      <c r="AB202" s="17"/>
      <c r="AC202" s="17"/>
      <c r="AD202" s="17"/>
      <c r="AE202" s="17"/>
      <c r="AF202" s="20"/>
      <c r="AG202" s="20"/>
    </row>
    <row r="203" spans="1:33" s="21" customFormat="1" ht="42" customHeight="1" x14ac:dyDescent="0.2">
      <c r="A203"/>
      <c r="B203"/>
      <c r="C203"/>
      <c r="D203"/>
      <c r="E203"/>
      <c r="F203" s="27"/>
      <c r="G203" s="40"/>
      <c r="H203" s="40"/>
      <c r="I203" s="40"/>
      <c r="J203" s="40"/>
      <c r="K203" s="40"/>
      <c r="L203" s="28"/>
      <c r="M203"/>
      <c r="N203"/>
      <c r="O203" s="26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</row>
    <row r="204" spans="1:33" s="21" customFormat="1" ht="15.75" customHeight="1" x14ac:dyDescent="0.2">
      <c r="A204" s="15"/>
      <c r="B204" s="16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8"/>
      <c r="O204" s="19"/>
      <c r="P204" s="17"/>
      <c r="Q204" s="17"/>
      <c r="R204" s="17"/>
      <c r="S204" s="17"/>
      <c r="T204" s="18"/>
      <c r="U204" s="17"/>
      <c r="V204" s="17"/>
      <c r="W204" s="17"/>
      <c r="X204" s="17"/>
      <c r="Y204" s="18"/>
      <c r="Z204" s="17"/>
      <c r="AA204" s="17"/>
      <c r="AB204" s="17"/>
      <c r="AC204" s="17"/>
      <c r="AD204" s="17"/>
      <c r="AE204" s="17"/>
      <c r="AF204" s="20"/>
      <c r="AG204" s="20"/>
    </row>
    <row r="205" spans="1:33" s="21" customFormat="1" ht="15.75" customHeight="1" x14ac:dyDescent="0.2">
      <c r="A205" s="15"/>
      <c r="B205" s="16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8"/>
      <c r="O205" s="19"/>
      <c r="P205" s="17"/>
      <c r="Q205" s="17"/>
      <c r="R205" s="17"/>
      <c r="S205" s="17"/>
      <c r="T205" s="18"/>
      <c r="U205" s="17"/>
      <c r="V205" s="17"/>
      <c r="W205" s="17"/>
      <c r="X205" s="17"/>
      <c r="Y205" s="18"/>
      <c r="Z205" s="17"/>
      <c r="AA205" s="17"/>
      <c r="AB205" s="17"/>
      <c r="AC205" s="17"/>
      <c r="AD205" s="17"/>
      <c r="AE205" s="17"/>
      <c r="AF205" s="20"/>
      <c r="AG205" s="20"/>
    </row>
    <row r="206" spans="1:33" s="25" customFormat="1" x14ac:dyDescent="0.2">
      <c r="A206" s="22"/>
      <c r="B206" s="23"/>
      <c r="C206" s="24"/>
    </row>
    <row r="207" spans="1:33" ht="21" customHeight="1" x14ac:dyDescent="0.2">
      <c r="A207" s="2"/>
      <c r="B207" s="3"/>
      <c r="C207" s="4"/>
    </row>
    <row r="208" spans="1:33" s="8" customFormat="1" x14ac:dyDescent="0.2">
      <c r="A208" s="10"/>
      <c r="B208" s="11"/>
      <c r="C208" s="12"/>
    </row>
    <row r="209" spans="1:3" s="9" customFormat="1" x14ac:dyDescent="0.2">
      <c r="C209" s="13"/>
    </row>
    <row r="210" spans="1:3" s="8" customFormat="1" x14ac:dyDescent="0.2">
      <c r="A210" s="14"/>
      <c r="B210" s="12"/>
      <c r="C210" s="12"/>
    </row>
  </sheetData>
  <mergeCells count="33">
    <mergeCell ref="K4:K5"/>
    <mergeCell ref="U4:U5"/>
    <mergeCell ref="L4:L5"/>
    <mergeCell ref="M4:M5"/>
    <mergeCell ref="A2:AB2"/>
    <mergeCell ref="A4:A5"/>
    <mergeCell ref="B4:B5"/>
    <mergeCell ref="C4:C5"/>
    <mergeCell ref="D4:D5"/>
    <mergeCell ref="E4:E5"/>
    <mergeCell ref="N4:N5"/>
    <mergeCell ref="O4:O5"/>
    <mergeCell ref="F4:F5"/>
    <mergeCell ref="G4:G5"/>
    <mergeCell ref="H4:H5"/>
    <mergeCell ref="I4:I5"/>
    <mergeCell ref="J4:J5"/>
    <mergeCell ref="P4:P5"/>
    <mergeCell ref="Q4:Q5"/>
    <mergeCell ref="R4:R5"/>
    <mergeCell ref="S4:S5"/>
    <mergeCell ref="T4:T5"/>
    <mergeCell ref="AG4:AG5"/>
    <mergeCell ref="V4:V5"/>
    <mergeCell ref="W4:W5"/>
    <mergeCell ref="X4:X5"/>
    <mergeCell ref="Y4:Y5"/>
    <mergeCell ref="Z4:Z5"/>
    <mergeCell ref="AC4:AC5"/>
    <mergeCell ref="AD4:AD5"/>
    <mergeCell ref="AE4:AE5"/>
    <mergeCell ref="AF4:AF5"/>
    <mergeCell ref="AB4:AB5"/>
  </mergeCells>
  <phoneticPr fontId="0" type="noConversion"/>
  <printOptions gridLines="1"/>
  <pageMargins left="0.19685039370078741" right="0.19685039370078741" top="0.19685039370078741" bottom="0.19685039370078741" header="0" footer="0"/>
  <pageSetup paperSize="8" orientation="landscape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20</vt:i4>
      </vt:variant>
    </vt:vector>
  </HeadingPairs>
  <TitlesOfParts>
    <vt:vector size="25" baseType="lpstr">
      <vt:lpstr>ObserverReportInfo_&amp;!()$bbQ</vt:lpstr>
      <vt:lpstr>актив. отдача</vt:lpstr>
      <vt:lpstr>актив. прием</vt:lpstr>
      <vt:lpstr>реакт.  отдача</vt:lpstr>
      <vt:lpstr>реакт. прием</vt:lpstr>
      <vt:lpstr>ReportObject1_0</vt:lpstr>
      <vt:lpstr>ReportObject1_0_Name</vt:lpstr>
      <vt:lpstr>ReportObject1_1</vt:lpstr>
      <vt:lpstr>ReportObject1_2</vt:lpstr>
      <vt:lpstr>ReportObject1_3</vt:lpstr>
      <vt:lpstr>ReportObject2_0</vt:lpstr>
      <vt:lpstr>ReportObject2_0_Name</vt:lpstr>
      <vt:lpstr>ReportObject2_1</vt:lpstr>
      <vt:lpstr>ReportObject2_2</vt:lpstr>
      <vt:lpstr>ReportObject2_3</vt:lpstr>
      <vt:lpstr>ReportObject3_0</vt:lpstr>
      <vt:lpstr>ReportObject3_0_Name</vt:lpstr>
      <vt:lpstr>ReportObject3_1</vt:lpstr>
      <vt:lpstr>ReportObject3_2</vt:lpstr>
      <vt:lpstr>ReportObject3_3</vt:lpstr>
      <vt:lpstr>ReportObject4_0</vt:lpstr>
      <vt:lpstr>ReportObject4_0_Name</vt:lpstr>
      <vt:lpstr>ReportObject4_1</vt:lpstr>
      <vt:lpstr>ReportObject4_2</vt:lpstr>
      <vt:lpstr>ReportObject4_3</vt:lpstr>
    </vt:vector>
  </TitlesOfParts>
  <Company>NAB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</dc:creator>
  <cp:lastModifiedBy>Фокеев Денис Алексеевич</cp:lastModifiedBy>
  <cp:lastPrinted>2005-06-16T09:23:16Z</cp:lastPrinted>
  <dcterms:created xsi:type="dcterms:W3CDTF">2005-05-30T04:08:40Z</dcterms:created>
  <dcterms:modified xsi:type="dcterms:W3CDTF">2023-01-11T06:51:25Z</dcterms:modified>
</cp:coreProperties>
</file>